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13_ncr:1_{5C328B65-6E86-7343-8F9D-3AFF8D7BD65F}" xr6:coauthVersionLast="47" xr6:coauthVersionMax="47" xr10:uidLastSave="{00000000-0000-0000-0000-000000000000}"/>
  <bookViews>
    <workbookView xWindow="11680" yWindow="500" windowWidth="46560" windowHeight="32240" xr2:uid="{9E5D958B-64D6-D949-BC40-3AC094431C8E}"/>
  </bookViews>
  <sheets>
    <sheet name="Foglio1" sheetId="1" r:id="rId1"/>
  </sheets>
  <definedNames>
    <definedName name="_xlnm._FilterDatabase" localSheetId="0" hidden="1">Foglio1!$A$1:$M$344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2" i="1"/>
  <c r="AE350" i="1" l="1"/>
  <c r="AD350" i="1"/>
  <c r="AC350" i="1"/>
  <c r="AE349" i="1"/>
  <c r="AD349" i="1"/>
  <c r="AC349" i="1"/>
  <c r="AE348" i="1"/>
  <c r="AD348" i="1"/>
  <c r="AC348" i="1"/>
  <c r="AE3" i="1"/>
  <c r="AF3" i="1"/>
  <c r="AG3" i="1"/>
  <c r="AE4" i="1"/>
  <c r="AF4" i="1"/>
  <c r="AG4" i="1"/>
  <c r="AE5" i="1"/>
  <c r="AF5" i="1"/>
  <c r="AG5" i="1"/>
  <c r="AE6" i="1"/>
  <c r="AF6" i="1"/>
  <c r="AG6" i="1"/>
  <c r="AE7" i="1"/>
  <c r="AF7" i="1"/>
  <c r="AG7" i="1"/>
  <c r="AE8" i="1"/>
  <c r="AF8" i="1"/>
  <c r="AG8" i="1"/>
  <c r="AE9" i="1"/>
  <c r="AF9" i="1"/>
  <c r="AG9" i="1"/>
  <c r="AE10" i="1"/>
  <c r="AF10" i="1"/>
  <c r="AG10" i="1"/>
  <c r="AE11" i="1"/>
  <c r="AF11" i="1"/>
  <c r="AG11" i="1"/>
  <c r="AE12" i="1"/>
  <c r="AF12" i="1"/>
  <c r="AG12" i="1"/>
  <c r="AE13" i="1"/>
  <c r="AF13" i="1"/>
  <c r="AG13" i="1"/>
  <c r="AE14" i="1"/>
  <c r="AF14" i="1"/>
  <c r="AG14" i="1"/>
  <c r="AE15" i="1"/>
  <c r="AF15" i="1"/>
  <c r="AG15" i="1"/>
  <c r="AE16" i="1"/>
  <c r="AF16" i="1"/>
  <c r="AG16" i="1"/>
  <c r="AE17" i="1"/>
  <c r="AF17" i="1"/>
  <c r="AG17" i="1"/>
  <c r="AE18" i="1"/>
  <c r="AF18" i="1"/>
  <c r="AG18" i="1"/>
  <c r="AE19" i="1"/>
  <c r="AF19" i="1"/>
  <c r="AG19" i="1"/>
  <c r="AE20" i="1"/>
  <c r="AF20" i="1"/>
  <c r="AG20" i="1"/>
  <c r="AE21" i="1"/>
  <c r="AF21" i="1"/>
  <c r="AG21" i="1"/>
  <c r="AE22" i="1"/>
  <c r="AF22" i="1"/>
  <c r="AG22" i="1"/>
  <c r="AE23" i="1"/>
  <c r="AF23" i="1"/>
  <c r="AG23" i="1"/>
  <c r="AE24" i="1"/>
  <c r="AF24" i="1"/>
  <c r="AG24" i="1"/>
  <c r="AE25" i="1"/>
  <c r="AF25" i="1"/>
  <c r="AG25" i="1"/>
  <c r="AE26" i="1"/>
  <c r="AF26" i="1"/>
  <c r="AG26" i="1"/>
  <c r="AE27" i="1"/>
  <c r="AF27" i="1"/>
  <c r="AG27" i="1"/>
  <c r="AE28" i="1"/>
  <c r="AF28" i="1"/>
  <c r="AG28" i="1"/>
  <c r="AE29" i="1"/>
  <c r="AF29" i="1"/>
  <c r="AG29" i="1"/>
  <c r="AE30" i="1"/>
  <c r="AF30" i="1"/>
  <c r="AG30" i="1"/>
  <c r="AE31" i="1"/>
  <c r="AF31" i="1"/>
  <c r="AG31" i="1"/>
  <c r="AE32" i="1"/>
  <c r="AF32" i="1"/>
  <c r="AG32" i="1"/>
  <c r="AE33" i="1"/>
  <c r="AF33" i="1"/>
  <c r="AG33" i="1"/>
  <c r="AE34" i="1"/>
  <c r="AF34" i="1"/>
  <c r="AG34" i="1"/>
  <c r="AE35" i="1"/>
  <c r="AF35" i="1"/>
  <c r="AG35" i="1"/>
  <c r="AE36" i="1"/>
  <c r="AF36" i="1"/>
  <c r="AG36" i="1"/>
  <c r="AE37" i="1"/>
  <c r="AF37" i="1"/>
  <c r="AG37" i="1"/>
  <c r="AE38" i="1"/>
  <c r="AF38" i="1"/>
  <c r="AG38" i="1"/>
  <c r="AE39" i="1"/>
  <c r="AF39" i="1"/>
  <c r="AG39" i="1"/>
  <c r="AE40" i="1"/>
  <c r="AF40" i="1"/>
  <c r="AG40" i="1"/>
  <c r="AE41" i="1"/>
  <c r="AF41" i="1"/>
  <c r="AG41" i="1"/>
  <c r="AE42" i="1"/>
  <c r="AF42" i="1"/>
  <c r="AG42" i="1"/>
  <c r="AE43" i="1"/>
  <c r="AF43" i="1"/>
  <c r="AG43" i="1"/>
  <c r="AE44" i="1"/>
  <c r="AF44" i="1"/>
  <c r="AG44" i="1"/>
  <c r="AE45" i="1"/>
  <c r="AF45" i="1"/>
  <c r="AG45" i="1"/>
  <c r="AE46" i="1"/>
  <c r="AF46" i="1"/>
  <c r="AG46" i="1"/>
  <c r="AE47" i="1"/>
  <c r="AF47" i="1"/>
  <c r="AG47" i="1"/>
  <c r="AE48" i="1"/>
  <c r="AF48" i="1"/>
  <c r="AG48" i="1"/>
  <c r="AE49" i="1"/>
  <c r="AF49" i="1"/>
  <c r="AG49" i="1"/>
  <c r="AE50" i="1"/>
  <c r="AF50" i="1"/>
  <c r="AG50" i="1"/>
  <c r="AE51" i="1"/>
  <c r="AF51" i="1"/>
  <c r="AG51" i="1"/>
  <c r="AE52" i="1"/>
  <c r="AF52" i="1"/>
  <c r="AG52" i="1"/>
  <c r="AE53" i="1"/>
  <c r="AF53" i="1"/>
  <c r="AG53" i="1"/>
  <c r="AE54" i="1"/>
  <c r="AF54" i="1"/>
  <c r="AG54" i="1"/>
  <c r="AE55" i="1"/>
  <c r="AF55" i="1"/>
  <c r="AG55" i="1"/>
  <c r="AE56" i="1"/>
  <c r="AF56" i="1"/>
  <c r="AG56" i="1"/>
  <c r="AE57" i="1"/>
  <c r="AF57" i="1"/>
  <c r="AG57" i="1"/>
  <c r="AE58" i="1"/>
  <c r="AF58" i="1"/>
  <c r="AG58" i="1"/>
  <c r="AE59" i="1"/>
  <c r="AF59" i="1"/>
  <c r="AG59" i="1"/>
  <c r="AE60" i="1"/>
  <c r="AF60" i="1"/>
  <c r="AG60" i="1"/>
  <c r="AE61" i="1"/>
  <c r="AF61" i="1"/>
  <c r="AG61" i="1"/>
  <c r="AE62" i="1"/>
  <c r="AF62" i="1"/>
  <c r="AG62" i="1"/>
  <c r="AE63" i="1"/>
  <c r="AF63" i="1"/>
  <c r="AG63" i="1"/>
  <c r="AE64" i="1"/>
  <c r="AF64" i="1"/>
  <c r="AG64" i="1"/>
  <c r="AE65" i="1"/>
  <c r="AF65" i="1"/>
  <c r="AG65" i="1"/>
  <c r="AE66" i="1"/>
  <c r="AF66" i="1"/>
  <c r="AG66" i="1"/>
  <c r="AE67" i="1"/>
  <c r="AF67" i="1"/>
  <c r="AG67" i="1"/>
  <c r="AE68" i="1"/>
  <c r="AF68" i="1"/>
  <c r="AG68" i="1"/>
  <c r="AE69" i="1"/>
  <c r="AF69" i="1"/>
  <c r="AG69" i="1"/>
  <c r="AE70" i="1"/>
  <c r="AF70" i="1"/>
  <c r="AG70" i="1"/>
  <c r="AE71" i="1"/>
  <c r="AF71" i="1"/>
  <c r="AG71" i="1"/>
  <c r="AE72" i="1"/>
  <c r="AF72" i="1"/>
  <c r="AG72" i="1"/>
  <c r="AE73" i="1"/>
  <c r="AF73" i="1"/>
  <c r="AG73" i="1"/>
  <c r="AE74" i="1"/>
  <c r="AF74" i="1"/>
  <c r="AG74" i="1"/>
  <c r="AE75" i="1"/>
  <c r="AF75" i="1"/>
  <c r="AG75" i="1"/>
  <c r="AE76" i="1"/>
  <c r="AF76" i="1"/>
  <c r="AG76" i="1"/>
  <c r="AE77" i="1"/>
  <c r="AF77" i="1"/>
  <c r="AG77" i="1"/>
  <c r="AE78" i="1"/>
  <c r="AF78" i="1"/>
  <c r="AG78" i="1"/>
  <c r="AE79" i="1"/>
  <c r="AF79" i="1"/>
  <c r="AG79" i="1"/>
  <c r="AE80" i="1"/>
  <c r="AF80" i="1"/>
  <c r="AG80" i="1"/>
  <c r="AE81" i="1"/>
  <c r="AF81" i="1"/>
  <c r="AG81" i="1"/>
  <c r="AE82" i="1"/>
  <c r="AF82" i="1"/>
  <c r="AG82" i="1"/>
  <c r="AE83" i="1"/>
  <c r="AF83" i="1"/>
  <c r="AG83" i="1"/>
  <c r="AE84" i="1"/>
  <c r="AF84" i="1"/>
  <c r="AG84" i="1"/>
  <c r="AE85" i="1"/>
  <c r="AF85" i="1"/>
  <c r="AG85" i="1"/>
  <c r="AE86" i="1"/>
  <c r="AF86" i="1"/>
  <c r="AG86" i="1"/>
  <c r="AE87" i="1"/>
  <c r="AF87" i="1"/>
  <c r="AG87" i="1"/>
  <c r="AE88" i="1"/>
  <c r="AF88" i="1"/>
  <c r="AG88" i="1"/>
  <c r="AE89" i="1"/>
  <c r="AF89" i="1"/>
  <c r="AG89" i="1"/>
  <c r="AE90" i="1"/>
  <c r="AF90" i="1"/>
  <c r="AG90" i="1"/>
  <c r="AE91" i="1"/>
  <c r="AF91" i="1"/>
  <c r="AG91" i="1"/>
  <c r="AE92" i="1"/>
  <c r="AF92" i="1"/>
  <c r="AG92" i="1"/>
  <c r="AE93" i="1"/>
  <c r="AF93" i="1"/>
  <c r="AG93" i="1"/>
  <c r="AE94" i="1"/>
  <c r="AF94" i="1"/>
  <c r="AG94" i="1"/>
  <c r="AE95" i="1"/>
  <c r="AF95" i="1"/>
  <c r="AG95" i="1"/>
  <c r="AE96" i="1"/>
  <c r="AF96" i="1"/>
  <c r="AG96" i="1"/>
  <c r="AE97" i="1"/>
  <c r="AF97" i="1"/>
  <c r="AG97" i="1"/>
  <c r="AE98" i="1"/>
  <c r="AF98" i="1"/>
  <c r="AG98" i="1"/>
  <c r="AE99" i="1"/>
  <c r="AF99" i="1"/>
  <c r="AG99" i="1"/>
  <c r="AE100" i="1"/>
  <c r="AF100" i="1"/>
  <c r="AG100" i="1"/>
  <c r="AE101" i="1"/>
  <c r="AF101" i="1"/>
  <c r="AG101" i="1"/>
  <c r="AE102" i="1"/>
  <c r="AF102" i="1"/>
  <c r="AG102" i="1"/>
  <c r="AE103" i="1"/>
  <c r="AF103" i="1"/>
  <c r="AG103" i="1"/>
  <c r="AE104" i="1"/>
  <c r="AF104" i="1"/>
  <c r="AG104" i="1"/>
  <c r="AE105" i="1"/>
  <c r="AF105" i="1"/>
  <c r="AG105" i="1"/>
  <c r="AE106" i="1"/>
  <c r="AF106" i="1"/>
  <c r="AG106" i="1"/>
  <c r="AE107" i="1"/>
  <c r="AF107" i="1"/>
  <c r="AG107" i="1"/>
  <c r="AE108" i="1"/>
  <c r="AF108" i="1"/>
  <c r="AG108" i="1"/>
  <c r="AE109" i="1"/>
  <c r="AF109" i="1"/>
  <c r="AG109" i="1"/>
  <c r="AE110" i="1"/>
  <c r="AF110" i="1"/>
  <c r="AG110" i="1"/>
  <c r="AE111" i="1"/>
  <c r="AF111" i="1"/>
  <c r="AG111" i="1"/>
  <c r="AE112" i="1"/>
  <c r="AF112" i="1"/>
  <c r="AG112" i="1"/>
  <c r="AE113" i="1"/>
  <c r="AF113" i="1"/>
  <c r="AG113" i="1"/>
  <c r="AE114" i="1"/>
  <c r="AF114" i="1"/>
  <c r="AG114" i="1"/>
  <c r="AE115" i="1"/>
  <c r="AF115" i="1"/>
  <c r="AG115" i="1"/>
  <c r="AE116" i="1"/>
  <c r="AF116" i="1"/>
  <c r="AG116" i="1"/>
  <c r="AE117" i="1"/>
  <c r="AF117" i="1"/>
  <c r="AG117" i="1"/>
  <c r="AE118" i="1"/>
  <c r="AF118" i="1"/>
  <c r="AG118" i="1"/>
  <c r="AE119" i="1"/>
  <c r="AF119" i="1"/>
  <c r="AG119" i="1"/>
  <c r="AE120" i="1"/>
  <c r="AF120" i="1"/>
  <c r="AG120" i="1"/>
  <c r="AE121" i="1"/>
  <c r="AF121" i="1"/>
  <c r="AG121" i="1"/>
  <c r="AE122" i="1"/>
  <c r="AF122" i="1"/>
  <c r="AG122" i="1"/>
  <c r="AE123" i="1"/>
  <c r="AF123" i="1"/>
  <c r="AG123" i="1"/>
  <c r="AE124" i="1"/>
  <c r="AF124" i="1"/>
  <c r="AG124" i="1"/>
  <c r="AE125" i="1"/>
  <c r="AF125" i="1"/>
  <c r="AG125" i="1"/>
  <c r="AE126" i="1"/>
  <c r="AF126" i="1"/>
  <c r="AG126" i="1"/>
  <c r="AE127" i="1"/>
  <c r="AF127" i="1"/>
  <c r="AG127" i="1"/>
  <c r="AE128" i="1"/>
  <c r="AF128" i="1"/>
  <c r="AG128" i="1"/>
  <c r="AE129" i="1"/>
  <c r="AF129" i="1"/>
  <c r="AG129" i="1"/>
  <c r="AE130" i="1"/>
  <c r="AF130" i="1"/>
  <c r="AG130" i="1"/>
  <c r="AE131" i="1"/>
  <c r="AF131" i="1"/>
  <c r="AG131" i="1"/>
  <c r="AE132" i="1"/>
  <c r="AF132" i="1"/>
  <c r="AG132" i="1"/>
  <c r="AE133" i="1"/>
  <c r="AF133" i="1"/>
  <c r="AG133" i="1"/>
  <c r="AE134" i="1"/>
  <c r="AF134" i="1"/>
  <c r="AG134" i="1"/>
  <c r="AE135" i="1"/>
  <c r="AF135" i="1"/>
  <c r="AG135" i="1"/>
  <c r="AE136" i="1"/>
  <c r="AF136" i="1"/>
  <c r="AG136" i="1"/>
  <c r="AE137" i="1"/>
  <c r="AF137" i="1"/>
  <c r="AG137" i="1"/>
  <c r="AE138" i="1"/>
  <c r="AF138" i="1"/>
  <c r="AG138" i="1"/>
  <c r="AE139" i="1"/>
  <c r="AF139" i="1"/>
  <c r="AG139" i="1"/>
  <c r="AE140" i="1"/>
  <c r="AF140" i="1"/>
  <c r="AG140" i="1"/>
  <c r="AE141" i="1"/>
  <c r="AF141" i="1"/>
  <c r="AG141" i="1"/>
  <c r="AE142" i="1"/>
  <c r="AF142" i="1"/>
  <c r="AG142" i="1"/>
  <c r="AE143" i="1"/>
  <c r="AF143" i="1"/>
  <c r="AG143" i="1"/>
  <c r="AE144" i="1"/>
  <c r="AF144" i="1"/>
  <c r="AG144" i="1"/>
  <c r="AE145" i="1"/>
  <c r="AF145" i="1"/>
  <c r="AG145" i="1"/>
  <c r="AE146" i="1"/>
  <c r="AF146" i="1"/>
  <c r="AG146" i="1"/>
  <c r="AE147" i="1"/>
  <c r="AF147" i="1"/>
  <c r="AG147" i="1"/>
  <c r="AE148" i="1"/>
  <c r="AF148" i="1"/>
  <c r="AG148" i="1"/>
  <c r="AE149" i="1"/>
  <c r="AF149" i="1"/>
  <c r="AG149" i="1"/>
  <c r="AE150" i="1"/>
  <c r="AF150" i="1"/>
  <c r="AG150" i="1"/>
  <c r="AE151" i="1"/>
  <c r="AF151" i="1"/>
  <c r="AG151" i="1"/>
  <c r="AE152" i="1"/>
  <c r="AF152" i="1"/>
  <c r="AG152" i="1"/>
  <c r="AE153" i="1"/>
  <c r="AF153" i="1"/>
  <c r="AG153" i="1"/>
  <c r="AE154" i="1"/>
  <c r="AF154" i="1"/>
  <c r="AG154" i="1"/>
  <c r="AE155" i="1"/>
  <c r="AF155" i="1"/>
  <c r="AG155" i="1"/>
  <c r="AE156" i="1"/>
  <c r="AF156" i="1"/>
  <c r="AG156" i="1"/>
  <c r="AE157" i="1"/>
  <c r="AF157" i="1"/>
  <c r="AG157" i="1"/>
  <c r="AE158" i="1"/>
  <c r="AF158" i="1"/>
  <c r="AG158" i="1"/>
  <c r="AE159" i="1"/>
  <c r="AF159" i="1"/>
  <c r="AG159" i="1"/>
  <c r="AE160" i="1"/>
  <c r="AF160" i="1"/>
  <c r="AG160" i="1"/>
  <c r="AE161" i="1"/>
  <c r="AF161" i="1"/>
  <c r="AG161" i="1"/>
  <c r="AE162" i="1"/>
  <c r="AF162" i="1"/>
  <c r="AG162" i="1"/>
  <c r="AE163" i="1"/>
  <c r="AF163" i="1"/>
  <c r="AG163" i="1"/>
  <c r="AE164" i="1"/>
  <c r="AF164" i="1"/>
  <c r="AG164" i="1"/>
  <c r="AE165" i="1"/>
  <c r="AF165" i="1"/>
  <c r="AG165" i="1"/>
  <c r="AE166" i="1"/>
  <c r="AF166" i="1"/>
  <c r="AG166" i="1"/>
  <c r="AE167" i="1"/>
  <c r="AF167" i="1"/>
  <c r="AG167" i="1"/>
  <c r="AE168" i="1"/>
  <c r="AF168" i="1"/>
  <c r="AG168" i="1"/>
  <c r="AE169" i="1"/>
  <c r="AF169" i="1"/>
  <c r="AG169" i="1"/>
  <c r="AE170" i="1"/>
  <c r="AF170" i="1"/>
  <c r="AG170" i="1"/>
  <c r="AE171" i="1"/>
  <c r="AF171" i="1"/>
  <c r="AG171" i="1"/>
  <c r="AE172" i="1"/>
  <c r="AF172" i="1"/>
  <c r="AG172" i="1"/>
  <c r="AE173" i="1"/>
  <c r="AF173" i="1"/>
  <c r="AG173" i="1"/>
  <c r="AE174" i="1"/>
  <c r="AF174" i="1"/>
  <c r="AG174" i="1"/>
  <c r="AE175" i="1"/>
  <c r="AF175" i="1"/>
  <c r="AG175" i="1"/>
  <c r="AE176" i="1"/>
  <c r="AF176" i="1"/>
  <c r="AG176" i="1"/>
  <c r="AE177" i="1"/>
  <c r="AF177" i="1"/>
  <c r="AG177" i="1"/>
  <c r="AE178" i="1"/>
  <c r="AF178" i="1"/>
  <c r="AG178" i="1"/>
  <c r="AE179" i="1"/>
  <c r="AF179" i="1"/>
  <c r="AG179" i="1"/>
  <c r="AE180" i="1"/>
  <c r="AF180" i="1"/>
  <c r="AG180" i="1"/>
  <c r="AE181" i="1"/>
  <c r="AF181" i="1"/>
  <c r="AG181" i="1"/>
  <c r="AE182" i="1"/>
  <c r="AF182" i="1"/>
  <c r="AG182" i="1"/>
  <c r="AE183" i="1"/>
  <c r="AF183" i="1"/>
  <c r="AG183" i="1"/>
  <c r="AE184" i="1"/>
  <c r="AF184" i="1"/>
  <c r="AG184" i="1"/>
  <c r="AE185" i="1"/>
  <c r="AF185" i="1"/>
  <c r="AG185" i="1"/>
  <c r="AE186" i="1"/>
  <c r="AF186" i="1"/>
  <c r="AG186" i="1"/>
  <c r="AE187" i="1"/>
  <c r="AF187" i="1"/>
  <c r="AG187" i="1"/>
  <c r="AE188" i="1"/>
  <c r="AF188" i="1"/>
  <c r="AG188" i="1"/>
  <c r="AE189" i="1"/>
  <c r="AF189" i="1"/>
  <c r="AG189" i="1"/>
  <c r="AE190" i="1"/>
  <c r="AF190" i="1"/>
  <c r="AG190" i="1"/>
  <c r="AE191" i="1"/>
  <c r="AF191" i="1"/>
  <c r="AG191" i="1"/>
  <c r="AE192" i="1"/>
  <c r="AF192" i="1"/>
  <c r="AG192" i="1"/>
  <c r="AE193" i="1"/>
  <c r="AF193" i="1"/>
  <c r="AG193" i="1"/>
  <c r="AE194" i="1"/>
  <c r="AF194" i="1"/>
  <c r="AG194" i="1"/>
  <c r="AE195" i="1"/>
  <c r="AF195" i="1"/>
  <c r="AG195" i="1"/>
  <c r="AE196" i="1"/>
  <c r="AF196" i="1"/>
  <c r="AG196" i="1"/>
  <c r="AE197" i="1"/>
  <c r="AF197" i="1"/>
  <c r="AG197" i="1"/>
  <c r="AE198" i="1"/>
  <c r="AF198" i="1"/>
  <c r="AG198" i="1"/>
  <c r="AE199" i="1"/>
  <c r="AF199" i="1"/>
  <c r="AG199" i="1"/>
  <c r="AE200" i="1"/>
  <c r="AF200" i="1"/>
  <c r="AG200" i="1"/>
  <c r="AE201" i="1"/>
  <c r="AF201" i="1"/>
  <c r="AG201" i="1"/>
  <c r="AE202" i="1"/>
  <c r="AF202" i="1"/>
  <c r="AG202" i="1"/>
  <c r="AE203" i="1"/>
  <c r="AF203" i="1"/>
  <c r="AG203" i="1"/>
  <c r="AE204" i="1"/>
  <c r="AF204" i="1"/>
  <c r="AG204" i="1"/>
  <c r="AE205" i="1"/>
  <c r="AF205" i="1"/>
  <c r="AG205" i="1"/>
  <c r="AE206" i="1"/>
  <c r="AF206" i="1"/>
  <c r="AG206" i="1"/>
  <c r="AE207" i="1"/>
  <c r="AF207" i="1"/>
  <c r="AG207" i="1"/>
  <c r="AE208" i="1"/>
  <c r="AF208" i="1"/>
  <c r="AG208" i="1"/>
  <c r="AE209" i="1"/>
  <c r="AF209" i="1"/>
  <c r="AG209" i="1"/>
  <c r="AE210" i="1"/>
  <c r="AF210" i="1"/>
  <c r="AG210" i="1"/>
  <c r="AE211" i="1"/>
  <c r="AF211" i="1"/>
  <c r="AG211" i="1"/>
  <c r="AE212" i="1"/>
  <c r="AF212" i="1"/>
  <c r="AG212" i="1"/>
  <c r="AE213" i="1"/>
  <c r="AF213" i="1"/>
  <c r="AG213" i="1"/>
  <c r="AE214" i="1"/>
  <c r="AF214" i="1"/>
  <c r="AG214" i="1"/>
  <c r="AE215" i="1"/>
  <c r="AF215" i="1"/>
  <c r="AG215" i="1"/>
  <c r="AE216" i="1"/>
  <c r="AF216" i="1"/>
  <c r="AG216" i="1"/>
  <c r="AE217" i="1"/>
  <c r="AF217" i="1"/>
  <c r="AG217" i="1"/>
  <c r="AE218" i="1"/>
  <c r="AF218" i="1"/>
  <c r="AG218" i="1"/>
  <c r="AE219" i="1"/>
  <c r="AF219" i="1"/>
  <c r="AG219" i="1"/>
  <c r="AE220" i="1"/>
  <c r="AF220" i="1"/>
  <c r="AG220" i="1"/>
  <c r="AE221" i="1"/>
  <c r="AF221" i="1"/>
  <c r="AG221" i="1"/>
  <c r="AE222" i="1"/>
  <c r="AF222" i="1"/>
  <c r="AG222" i="1"/>
  <c r="AE223" i="1"/>
  <c r="AF223" i="1"/>
  <c r="AG223" i="1"/>
  <c r="AE224" i="1"/>
  <c r="AF224" i="1"/>
  <c r="AG224" i="1"/>
  <c r="AE225" i="1"/>
  <c r="AF225" i="1"/>
  <c r="AG225" i="1"/>
  <c r="AE226" i="1"/>
  <c r="AF226" i="1"/>
  <c r="AG226" i="1"/>
  <c r="AE227" i="1"/>
  <c r="AF227" i="1"/>
  <c r="AG227" i="1"/>
  <c r="AE228" i="1"/>
  <c r="AF228" i="1"/>
  <c r="AG228" i="1"/>
  <c r="AE229" i="1"/>
  <c r="AF229" i="1"/>
  <c r="AG229" i="1"/>
  <c r="AE230" i="1"/>
  <c r="AF230" i="1"/>
  <c r="AG230" i="1"/>
  <c r="AE231" i="1"/>
  <c r="AF231" i="1"/>
  <c r="AG231" i="1"/>
  <c r="AE232" i="1"/>
  <c r="AF232" i="1"/>
  <c r="AG232" i="1"/>
  <c r="AE233" i="1"/>
  <c r="AF233" i="1"/>
  <c r="AG233" i="1"/>
  <c r="AE234" i="1"/>
  <c r="AF234" i="1"/>
  <c r="AG234" i="1"/>
  <c r="AE235" i="1"/>
  <c r="AF235" i="1"/>
  <c r="AG235" i="1"/>
  <c r="AE236" i="1"/>
  <c r="AF236" i="1"/>
  <c r="AG236" i="1"/>
  <c r="AE237" i="1"/>
  <c r="AF237" i="1"/>
  <c r="AG237" i="1"/>
  <c r="AE238" i="1"/>
  <c r="AF238" i="1"/>
  <c r="AG238" i="1"/>
  <c r="AE239" i="1"/>
  <c r="AF239" i="1"/>
  <c r="AG239" i="1"/>
  <c r="AE240" i="1"/>
  <c r="AF240" i="1"/>
  <c r="AG240" i="1"/>
  <c r="AE241" i="1"/>
  <c r="AF241" i="1"/>
  <c r="AG241" i="1"/>
  <c r="AE242" i="1"/>
  <c r="AF242" i="1"/>
  <c r="AG242" i="1"/>
  <c r="AE243" i="1"/>
  <c r="AF243" i="1"/>
  <c r="AG243" i="1"/>
  <c r="AE244" i="1"/>
  <c r="AF244" i="1"/>
  <c r="AG244" i="1"/>
  <c r="AE245" i="1"/>
  <c r="AF245" i="1"/>
  <c r="AG245" i="1"/>
  <c r="AE246" i="1"/>
  <c r="AF246" i="1"/>
  <c r="AG246" i="1"/>
  <c r="AE247" i="1"/>
  <c r="AF247" i="1"/>
  <c r="AG247" i="1"/>
  <c r="AE248" i="1"/>
  <c r="AF248" i="1"/>
  <c r="AG248" i="1"/>
  <c r="AE249" i="1"/>
  <c r="AF249" i="1"/>
  <c r="AG249" i="1"/>
  <c r="AE250" i="1"/>
  <c r="AF250" i="1"/>
  <c r="AG250" i="1"/>
  <c r="AE251" i="1"/>
  <c r="AF251" i="1"/>
  <c r="AG251" i="1"/>
  <c r="AE252" i="1"/>
  <c r="AF252" i="1"/>
  <c r="AG252" i="1"/>
  <c r="AE253" i="1"/>
  <c r="AF253" i="1"/>
  <c r="AG253" i="1"/>
  <c r="AE254" i="1"/>
  <c r="AF254" i="1"/>
  <c r="AG254" i="1"/>
  <c r="AE255" i="1"/>
  <c r="AF255" i="1"/>
  <c r="AG255" i="1"/>
  <c r="AE256" i="1"/>
  <c r="AF256" i="1"/>
  <c r="AG256" i="1"/>
  <c r="AE257" i="1"/>
  <c r="AF257" i="1"/>
  <c r="AG257" i="1"/>
  <c r="AE258" i="1"/>
  <c r="AF258" i="1"/>
  <c r="AG258" i="1"/>
  <c r="AE259" i="1"/>
  <c r="AF259" i="1"/>
  <c r="AG259" i="1"/>
  <c r="AE260" i="1"/>
  <c r="AF260" i="1"/>
  <c r="AG260" i="1"/>
  <c r="AE261" i="1"/>
  <c r="AF261" i="1"/>
  <c r="AG261" i="1"/>
  <c r="AE262" i="1"/>
  <c r="AF262" i="1"/>
  <c r="AG262" i="1"/>
  <c r="AE263" i="1"/>
  <c r="AF263" i="1"/>
  <c r="AG263" i="1"/>
  <c r="AE264" i="1"/>
  <c r="AF264" i="1"/>
  <c r="AG264" i="1"/>
  <c r="AE265" i="1"/>
  <c r="AF265" i="1"/>
  <c r="AG265" i="1"/>
  <c r="AE266" i="1"/>
  <c r="AF266" i="1"/>
  <c r="AG266" i="1"/>
  <c r="AE267" i="1"/>
  <c r="AF267" i="1"/>
  <c r="AG267" i="1"/>
  <c r="AE268" i="1"/>
  <c r="AF268" i="1"/>
  <c r="AG268" i="1"/>
  <c r="AE269" i="1"/>
  <c r="AF269" i="1"/>
  <c r="AG269" i="1"/>
  <c r="AE270" i="1"/>
  <c r="AF270" i="1"/>
  <c r="AG270" i="1"/>
  <c r="AE271" i="1"/>
  <c r="AF271" i="1"/>
  <c r="AG271" i="1"/>
  <c r="AE272" i="1"/>
  <c r="AF272" i="1"/>
  <c r="AG272" i="1"/>
  <c r="AE273" i="1"/>
  <c r="AF273" i="1"/>
  <c r="AG273" i="1"/>
  <c r="AE274" i="1"/>
  <c r="AF274" i="1"/>
  <c r="AG274" i="1"/>
  <c r="AE275" i="1"/>
  <c r="AF275" i="1"/>
  <c r="AG275" i="1"/>
  <c r="AE276" i="1"/>
  <c r="AF276" i="1"/>
  <c r="AG276" i="1"/>
  <c r="AE277" i="1"/>
  <c r="AF277" i="1"/>
  <c r="AG277" i="1"/>
  <c r="AE278" i="1"/>
  <c r="AF278" i="1"/>
  <c r="AG278" i="1"/>
  <c r="AE279" i="1"/>
  <c r="AF279" i="1"/>
  <c r="AG279" i="1"/>
  <c r="AE280" i="1"/>
  <c r="AF280" i="1"/>
  <c r="AG280" i="1"/>
  <c r="AE281" i="1"/>
  <c r="AF281" i="1"/>
  <c r="AG281" i="1"/>
  <c r="AE282" i="1"/>
  <c r="AF282" i="1"/>
  <c r="AG282" i="1"/>
  <c r="AE283" i="1"/>
  <c r="AF283" i="1"/>
  <c r="AG283" i="1"/>
  <c r="AE284" i="1"/>
  <c r="AF284" i="1"/>
  <c r="AG284" i="1"/>
  <c r="AE285" i="1"/>
  <c r="AF285" i="1"/>
  <c r="AG285" i="1"/>
  <c r="AE286" i="1"/>
  <c r="AF286" i="1"/>
  <c r="AG286" i="1"/>
  <c r="AE287" i="1"/>
  <c r="AF287" i="1"/>
  <c r="AG287" i="1"/>
  <c r="AE288" i="1"/>
  <c r="AF288" i="1"/>
  <c r="AG288" i="1"/>
  <c r="AE289" i="1"/>
  <c r="AF289" i="1"/>
  <c r="AG289" i="1"/>
  <c r="AE290" i="1"/>
  <c r="AF290" i="1"/>
  <c r="AG290" i="1"/>
  <c r="AE291" i="1"/>
  <c r="AF291" i="1"/>
  <c r="AG291" i="1"/>
  <c r="AE292" i="1"/>
  <c r="AF292" i="1"/>
  <c r="AG292" i="1"/>
  <c r="AE293" i="1"/>
  <c r="AF293" i="1"/>
  <c r="AG293" i="1"/>
  <c r="AE294" i="1"/>
  <c r="AF294" i="1"/>
  <c r="AG294" i="1"/>
  <c r="AE295" i="1"/>
  <c r="AF295" i="1"/>
  <c r="AG295" i="1"/>
  <c r="AE296" i="1"/>
  <c r="AF296" i="1"/>
  <c r="AG296" i="1"/>
  <c r="AE297" i="1"/>
  <c r="AF297" i="1"/>
  <c r="AG297" i="1"/>
  <c r="AE298" i="1"/>
  <c r="AF298" i="1"/>
  <c r="AG298" i="1"/>
  <c r="AE299" i="1"/>
  <c r="AF299" i="1"/>
  <c r="AG299" i="1"/>
  <c r="AE300" i="1"/>
  <c r="AF300" i="1"/>
  <c r="AG300" i="1"/>
  <c r="AE301" i="1"/>
  <c r="AF301" i="1"/>
  <c r="AG301" i="1"/>
  <c r="AE302" i="1"/>
  <c r="AF302" i="1"/>
  <c r="AG302" i="1"/>
  <c r="AE303" i="1"/>
  <c r="AF303" i="1"/>
  <c r="AG303" i="1"/>
  <c r="AE304" i="1"/>
  <c r="AF304" i="1"/>
  <c r="AG304" i="1"/>
  <c r="AE305" i="1"/>
  <c r="AF305" i="1"/>
  <c r="AG305" i="1"/>
  <c r="AE306" i="1"/>
  <c r="AF306" i="1"/>
  <c r="AG306" i="1"/>
  <c r="AE307" i="1"/>
  <c r="AF307" i="1"/>
  <c r="AG307" i="1"/>
  <c r="AE308" i="1"/>
  <c r="AF308" i="1"/>
  <c r="AG308" i="1"/>
  <c r="AE309" i="1"/>
  <c r="AF309" i="1"/>
  <c r="AG309" i="1"/>
  <c r="AE310" i="1"/>
  <c r="AF310" i="1"/>
  <c r="AG310" i="1"/>
  <c r="AE311" i="1"/>
  <c r="AF311" i="1"/>
  <c r="AG311" i="1"/>
  <c r="AE312" i="1"/>
  <c r="AF312" i="1"/>
  <c r="AG312" i="1"/>
  <c r="AE313" i="1"/>
  <c r="AF313" i="1"/>
  <c r="AG313" i="1"/>
  <c r="AE314" i="1"/>
  <c r="AF314" i="1"/>
  <c r="AG314" i="1"/>
  <c r="AE315" i="1"/>
  <c r="AF315" i="1"/>
  <c r="AG315" i="1"/>
  <c r="AE316" i="1"/>
  <c r="AF316" i="1"/>
  <c r="AG316" i="1"/>
  <c r="AE317" i="1"/>
  <c r="AF317" i="1"/>
  <c r="AG317" i="1"/>
  <c r="AE318" i="1"/>
  <c r="AF318" i="1"/>
  <c r="AG318" i="1"/>
  <c r="AE319" i="1"/>
  <c r="AF319" i="1"/>
  <c r="AG319" i="1"/>
  <c r="AE320" i="1"/>
  <c r="AF320" i="1"/>
  <c r="AG320" i="1"/>
  <c r="AE321" i="1"/>
  <c r="AF321" i="1"/>
  <c r="AG321" i="1"/>
  <c r="AE322" i="1"/>
  <c r="AF322" i="1"/>
  <c r="AG322" i="1"/>
  <c r="AE323" i="1"/>
  <c r="AF323" i="1"/>
  <c r="AG323" i="1"/>
  <c r="AE324" i="1"/>
  <c r="AF324" i="1"/>
  <c r="AG324" i="1"/>
  <c r="AE325" i="1"/>
  <c r="AF325" i="1"/>
  <c r="AG325" i="1"/>
  <c r="AE326" i="1"/>
  <c r="AF326" i="1"/>
  <c r="AG326" i="1"/>
  <c r="AE327" i="1"/>
  <c r="AF327" i="1"/>
  <c r="AG327" i="1"/>
  <c r="AE328" i="1"/>
  <c r="AF328" i="1"/>
  <c r="AG328" i="1"/>
  <c r="AE329" i="1"/>
  <c r="AF329" i="1"/>
  <c r="AG329" i="1"/>
  <c r="AE330" i="1"/>
  <c r="AF330" i="1"/>
  <c r="AG330" i="1"/>
  <c r="AE331" i="1"/>
  <c r="AF331" i="1"/>
  <c r="AG331" i="1"/>
  <c r="AE332" i="1"/>
  <c r="AF332" i="1"/>
  <c r="AG332" i="1"/>
  <c r="AE333" i="1"/>
  <c r="AF333" i="1"/>
  <c r="AG333" i="1"/>
  <c r="AE334" i="1"/>
  <c r="AF334" i="1"/>
  <c r="AG334" i="1"/>
  <c r="AE335" i="1"/>
  <c r="AF335" i="1"/>
  <c r="AG335" i="1"/>
  <c r="AE336" i="1"/>
  <c r="AF336" i="1"/>
  <c r="AG336" i="1"/>
  <c r="AE337" i="1"/>
  <c r="AF337" i="1"/>
  <c r="AG337" i="1"/>
  <c r="AE338" i="1"/>
  <c r="AF338" i="1"/>
  <c r="AG338" i="1"/>
  <c r="AE339" i="1"/>
  <c r="AF339" i="1"/>
  <c r="AG339" i="1"/>
  <c r="AE340" i="1"/>
  <c r="AF340" i="1"/>
  <c r="AG340" i="1"/>
  <c r="AE341" i="1"/>
  <c r="AF341" i="1"/>
  <c r="AG341" i="1"/>
  <c r="AE342" i="1"/>
  <c r="AF342" i="1"/>
  <c r="AG342" i="1"/>
  <c r="AE343" i="1"/>
  <c r="AF343" i="1"/>
  <c r="AG343" i="1"/>
  <c r="AE344" i="1"/>
  <c r="AF344" i="1"/>
  <c r="AG344" i="1"/>
  <c r="AF2" i="1"/>
  <c r="AG2" i="1"/>
  <c r="AE2" i="1"/>
  <c r="AB287" i="1"/>
  <c r="AB3" i="1"/>
  <c r="AC3" i="1"/>
  <c r="AD3" i="1"/>
  <c r="AB4" i="1"/>
  <c r="AC4" i="1"/>
  <c r="AD4" i="1"/>
  <c r="AB5" i="1"/>
  <c r="AC5" i="1"/>
  <c r="AD5" i="1"/>
  <c r="AB6" i="1"/>
  <c r="AC6" i="1"/>
  <c r="AD6" i="1"/>
  <c r="AB7" i="1"/>
  <c r="AC7" i="1"/>
  <c r="AD7" i="1"/>
  <c r="AB8" i="1"/>
  <c r="AC8" i="1"/>
  <c r="AD8" i="1"/>
  <c r="AB9" i="1"/>
  <c r="AC9" i="1"/>
  <c r="AD9" i="1"/>
  <c r="AB10" i="1"/>
  <c r="AC10" i="1"/>
  <c r="AD10" i="1"/>
  <c r="AB11" i="1"/>
  <c r="AC11" i="1"/>
  <c r="AD11" i="1"/>
  <c r="AB12" i="1"/>
  <c r="AC12" i="1"/>
  <c r="AD12" i="1"/>
  <c r="AB13" i="1"/>
  <c r="AC13" i="1"/>
  <c r="AD13" i="1"/>
  <c r="AB14" i="1"/>
  <c r="AC14" i="1"/>
  <c r="AD14" i="1"/>
  <c r="AB15" i="1"/>
  <c r="AC15" i="1"/>
  <c r="AD15" i="1"/>
  <c r="AB16" i="1"/>
  <c r="AC16" i="1"/>
  <c r="AD16" i="1"/>
  <c r="AB17" i="1"/>
  <c r="AC17" i="1"/>
  <c r="AD17" i="1"/>
  <c r="AB18" i="1"/>
  <c r="AC18" i="1"/>
  <c r="AD18" i="1"/>
  <c r="AB19" i="1"/>
  <c r="AC19" i="1"/>
  <c r="AD19" i="1"/>
  <c r="AB20" i="1"/>
  <c r="AD20" i="1"/>
  <c r="AB21" i="1"/>
  <c r="AC21" i="1"/>
  <c r="AD21" i="1"/>
  <c r="AB22" i="1"/>
  <c r="AC22" i="1"/>
  <c r="AD22" i="1"/>
  <c r="AB23" i="1"/>
  <c r="AC23" i="1"/>
  <c r="AD23" i="1"/>
  <c r="AB24" i="1"/>
  <c r="AC24" i="1"/>
  <c r="AD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AB34" i="1"/>
  <c r="AC34" i="1"/>
  <c r="AD34" i="1"/>
  <c r="AB35" i="1"/>
  <c r="AC35" i="1"/>
  <c r="AD35" i="1"/>
  <c r="AB36" i="1"/>
  <c r="AC36" i="1"/>
  <c r="AD36" i="1"/>
  <c r="AB37" i="1"/>
  <c r="AC37" i="1"/>
  <c r="AD37" i="1"/>
  <c r="AB38" i="1"/>
  <c r="AC38" i="1"/>
  <c r="AD38" i="1"/>
  <c r="AB39" i="1"/>
  <c r="AC39" i="1"/>
  <c r="AD39" i="1"/>
  <c r="AB40" i="1"/>
  <c r="AC40" i="1"/>
  <c r="AD40" i="1"/>
  <c r="AB41" i="1"/>
  <c r="AC41" i="1"/>
  <c r="AD41" i="1"/>
  <c r="AB42" i="1"/>
  <c r="AC42" i="1"/>
  <c r="AD42" i="1"/>
  <c r="AB43" i="1"/>
  <c r="AC43" i="1"/>
  <c r="AD43" i="1"/>
  <c r="AB44" i="1"/>
  <c r="AC44" i="1"/>
  <c r="AD44" i="1"/>
  <c r="AB45" i="1"/>
  <c r="AC45" i="1"/>
  <c r="AD45" i="1"/>
  <c r="AB46" i="1"/>
  <c r="AC46" i="1"/>
  <c r="AD46" i="1"/>
  <c r="AB47" i="1"/>
  <c r="AC47" i="1"/>
  <c r="AD47" i="1"/>
  <c r="AB48" i="1"/>
  <c r="AC48" i="1"/>
  <c r="AD48" i="1"/>
  <c r="AB49" i="1"/>
  <c r="AC49" i="1"/>
  <c r="AD49" i="1"/>
  <c r="AB50" i="1"/>
  <c r="AC50" i="1"/>
  <c r="AD50" i="1"/>
  <c r="AB51" i="1"/>
  <c r="AC51" i="1"/>
  <c r="AD51" i="1"/>
  <c r="AB52" i="1"/>
  <c r="AC52" i="1"/>
  <c r="AD52" i="1"/>
  <c r="AB53" i="1"/>
  <c r="AC53" i="1"/>
  <c r="AD53" i="1"/>
  <c r="AB54" i="1"/>
  <c r="AC54" i="1"/>
  <c r="AD54" i="1"/>
  <c r="AB55" i="1"/>
  <c r="AC55" i="1"/>
  <c r="AD55" i="1"/>
  <c r="AB56" i="1"/>
  <c r="AC56" i="1"/>
  <c r="AD56" i="1"/>
  <c r="AB57" i="1"/>
  <c r="AC57" i="1"/>
  <c r="AD57" i="1"/>
  <c r="AB58" i="1"/>
  <c r="AC58" i="1"/>
  <c r="AD58" i="1"/>
  <c r="AB59" i="1"/>
  <c r="AC59" i="1"/>
  <c r="AD59" i="1"/>
  <c r="AB60" i="1"/>
  <c r="AC60" i="1"/>
  <c r="AD60" i="1"/>
  <c r="AB61" i="1"/>
  <c r="AC61" i="1"/>
  <c r="AD61" i="1"/>
  <c r="AB62" i="1"/>
  <c r="AC62" i="1"/>
  <c r="AD62" i="1"/>
  <c r="AB63" i="1"/>
  <c r="AC63" i="1"/>
  <c r="AD63" i="1"/>
  <c r="AB64" i="1"/>
  <c r="AC64" i="1"/>
  <c r="AD64" i="1"/>
  <c r="AB65" i="1"/>
  <c r="AC65" i="1"/>
  <c r="AD65" i="1"/>
  <c r="AB66" i="1"/>
  <c r="AC66" i="1"/>
  <c r="AD66" i="1"/>
  <c r="AB67" i="1"/>
  <c r="AC67" i="1"/>
  <c r="AD67" i="1"/>
  <c r="AB68" i="1"/>
  <c r="AC68" i="1"/>
  <c r="AD68" i="1"/>
  <c r="AB69" i="1"/>
  <c r="AC69" i="1"/>
  <c r="AD69" i="1"/>
  <c r="AB70" i="1"/>
  <c r="AC70" i="1"/>
  <c r="AD70" i="1"/>
  <c r="AB71" i="1"/>
  <c r="AC71" i="1"/>
  <c r="AD71" i="1"/>
  <c r="AB72" i="1"/>
  <c r="AC72" i="1"/>
  <c r="AD72" i="1"/>
  <c r="AB73" i="1"/>
  <c r="AC73" i="1"/>
  <c r="AD73" i="1"/>
  <c r="AB74" i="1"/>
  <c r="AC74" i="1"/>
  <c r="AD74" i="1"/>
  <c r="AB75" i="1"/>
  <c r="AC75" i="1"/>
  <c r="AD75" i="1"/>
  <c r="AB76" i="1"/>
  <c r="AC76" i="1"/>
  <c r="AD76" i="1"/>
  <c r="AB77" i="1"/>
  <c r="AC77" i="1"/>
  <c r="AD77" i="1"/>
  <c r="AB78" i="1"/>
  <c r="AC78" i="1"/>
  <c r="AD78" i="1"/>
  <c r="AB79" i="1"/>
  <c r="AC79" i="1"/>
  <c r="AD79" i="1"/>
  <c r="AB80" i="1"/>
  <c r="AC80" i="1"/>
  <c r="AD80" i="1"/>
  <c r="AB81" i="1"/>
  <c r="AC81" i="1"/>
  <c r="AD81" i="1"/>
  <c r="AB82" i="1"/>
  <c r="AC82" i="1"/>
  <c r="AD82" i="1"/>
  <c r="AB83" i="1"/>
  <c r="AC83" i="1"/>
  <c r="AD83" i="1"/>
  <c r="AB84" i="1"/>
  <c r="AC84" i="1"/>
  <c r="AD84" i="1"/>
  <c r="AB85" i="1"/>
  <c r="AC85" i="1"/>
  <c r="AD85" i="1"/>
  <c r="AB86" i="1"/>
  <c r="AC86" i="1"/>
  <c r="AD86" i="1"/>
  <c r="AB87" i="1"/>
  <c r="AC87" i="1"/>
  <c r="AD87" i="1"/>
  <c r="AB88" i="1"/>
  <c r="AD88" i="1"/>
  <c r="AB89" i="1"/>
  <c r="AC89" i="1"/>
  <c r="AD89" i="1"/>
  <c r="AC90" i="1"/>
  <c r="AD90" i="1"/>
  <c r="AB91" i="1"/>
  <c r="AC91" i="1"/>
  <c r="AD91" i="1"/>
  <c r="AB92" i="1"/>
  <c r="AC92" i="1"/>
  <c r="AD92" i="1"/>
  <c r="AB93" i="1"/>
  <c r="AC93" i="1"/>
  <c r="AD93" i="1"/>
  <c r="AB94" i="1"/>
  <c r="AC94" i="1"/>
  <c r="AD94" i="1"/>
  <c r="AB95" i="1"/>
  <c r="AC95" i="1"/>
  <c r="AD95" i="1"/>
  <c r="AB96" i="1"/>
  <c r="AC96" i="1"/>
  <c r="AD96" i="1"/>
  <c r="AB97" i="1"/>
  <c r="AC97" i="1"/>
  <c r="AD97" i="1"/>
  <c r="AB98" i="1"/>
  <c r="AC98" i="1"/>
  <c r="AD98" i="1"/>
  <c r="AB99" i="1"/>
  <c r="AC99" i="1"/>
  <c r="AD99" i="1"/>
  <c r="AB100" i="1"/>
  <c r="AC100" i="1"/>
  <c r="AD100" i="1"/>
  <c r="AB101" i="1"/>
  <c r="AC101" i="1"/>
  <c r="AD101" i="1"/>
  <c r="AB102" i="1"/>
  <c r="AC102" i="1"/>
  <c r="AD102" i="1"/>
  <c r="AB103" i="1"/>
  <c r="AC103" i="1"/>
  <c r="AD103" i="1"/>
  <c r="AB104" i="1"/>
  <c r="AC104" i="1"/>
  <c r="AD104" i="1"/>
  <c r="AB105" i="1"/>
  <c r="AC105" i="1"/>
  <c r="AD105" i="1"/>
  <c r="AB106" i="1"/>
  <c r="AC106" i="1"/>
  <c r="AD106" i="1"/>
  <c r="AB107" i="1"/>
  <c r="AC107" i="1"/>
  <c r="AD107" i="1"/>
  <c r="AB108" i="1"/>
  <c r="AC108" i="1"/>
  <c r="AD108" i="1"/>
  <c r="AB109" i="1"/>
  <c r="AC109" i="1"/>
  <c r="AD109" i="1"/>
  <c r="AB110" i="1"/>
  <c r="AC110" i="1"/>
  <c r="AD110" i="1"/>
  <c r="AB111" i="1"/>
  <c r="AC111" i="1"/>
  <c r="AD111" i="1"/>
  <c r="AB112" i="1"/>
  <c r="AC112" i="1"/>
  <c r="AD112" i="1"/>
  <c r="AB113" i="1"/>
  <c r="AC113" i="1"/>
  <c r="AD113" i="1"/>
  <c r="AB114" i="1"/>
  <c r="AC114" i="1"/>
  <c r="AD114" i="1"/>
  <c r="AB115" i="1"/>
  <c r="AC115" i="1"/>
  <c r="AD115" i="1"/>
  <c r="AB116" i="1"/>
  <c r="AC116" i="1"/>
  <c r="AD116" i="1"/>
  <c r="AB117" i="1"/>
  <c r="AC117" i="1"/>
  <c r="AD117" i="1"/>
  <c r="AB118" i="1"/>
  <c r="AC118" i="1"/>
  <c r="AD118" i="1"/>
  <c r="AB119" i="1"/>
  <c r="AC119" i="1"/>
  <c r="AD119" i="1"/>
  <c r="AB120" i="1"/>
  <c r="AC120" i="1"/>
  <c r="AD120" i="1"/>
  <c r="AB121" i="1"/>
  <c r="AC121" i="1"/>
  <c r="AD121" i="1"/>
  <c r="AB122" i="1"/>
  <c r="AC122" i="1"/>
  <c r="AD122" i="1"/>
  <c r="AB123" i="1"/>
  <c r="AC123" i="1"/>
  <c r="AD123" i="1"/>
  <c r="AB124" i="1"/>
  <c r="AD124" i="1"/>
  <c r="AB125" i="1"/>
  <c r="AD125" i="1"/>
  <c r="AB126" i="1"/>
  <c r="AC126" i="1"/>
  <c r="AD126" i="1"/>
  <c r="AB127" i="1"/>
  <c r="AC127" i="1"/>
  <c r="AD127" i="1"/>
  <c r="AB128" i="1"/>
  <c r="AC128" i="1"/>
  <c r="AD128" i="1"/>
  <c r="AB129" i="1"/>
  <c r="AC129" i="1"/>
  <c r="AD129" i="1"/>
  <c r="AB130" i="1"/>
  <c r="AC130" i="1"/>
  <c r="AD130" i="1"/>
  <c r="AB131" i="1"/>
  <c r="AC131" i="1"/>
  <c r="AD131" i="1"/>
  <c r="AB132" i="1"/>
  <c r="AC132" i="1"/>
  <c r="AD132" i="1"/>
  <c r="AB133" i="1"/>
  <c r="AC133" i="1"/>
  <c r="AD133" i="1"/>
  <c r="AB134" i="1"/>
  <c r="AC134" i="1"/>
  <c r="AD134" i="1"/>
  <c r="AB135" i="1"/>
  <c r="AC135" i="1"/>
  <c r="AD135" i="1"/>
  <c r="AB136" i="1"/>
  <c r="AC136" i="1"/>
  <c r="AD136" i="1"/>
  <c r="AB137" i="1"/>
  <c r="AC137" i="1"/>
  <c r="AD137" i="1"/>
  <c r="AB138" i="1"/>
  <c r="AC138" i="1"/>
  <c r="AD138" i="1"/>
  <c r="AB139" i="1"/>
  <c r="AC139" i="1"/>
  <c r="AD139" i="1"/>
  <c r="AB140" i="1"/>
  <c r="AC140" i="1"/>
  <c r="AD140" i="1"/>
  <c r="AB141" i="1"/>
  <c r="AC141" i="1"/>
  <c r="AD141" i="1"/>
  <c r="AB142" i="1"/>
  <c r="AC142" i="1"/>
  <c r="AD142" i="1"/>
  <c r="AB143" i="1"/>
  <c r="AC143" i="1"/>
  <c r="AD143" i="1"/>
  <c r="AB144" i="1"/>
  <c r="AC144" i="1"/>
  <c r="AD144" i="1"/>
  <c r="AB145" i="1"/>
  <c r="AC145" i="1"/>
  <c r="AD145" i="1"/>
  <c r="AB146" i="1"/>
  <c r="AC146" i="1"/>
  <c r="AD146" i="1"/>
  <c r="AB147" i="1"/>
  <c r="AC147" i="1"/>
  <c r="AD147" i="1"/>
  <c r="AB148" i="1"/>
  <c r="AC148" i="1"/>
  <c r="AD148" i="1"/>
  <c r="AB149" i="1"/>
  <c r="AC149" i="1"/>
  <c r="AD149" i="1"/>
  <c r="AB150" i="1"/>
  <c r="AC150" i="1"/>
  <c r="AD150" i="1"/>
  <c r="AB151" i="1"/>
  <c r="AC151" i="1"/>
  <c r="AD151" i="1"/>
  <c r="AB152" i="1"/>
  <c r="AC152" i="1"/>
  <c r="AD152" i="1"/>
  <c r="AB153" i="1"/>
  <c r="AC153" i="1"/>
  <c r="AD153" i="1"/>
  <c r="AB154" i="1"/>
  <c r="AC154" i="1"/>
  <c r="AD154" i="1"/>
  <c r="AB155" i="1"/>
  <c r="AC155" i="1"/>
  <c r="AD155" i="1"/>
  <c r="AB156" i="1"/>
  <c r="AC156" i="1"/>
  <c r="AD156" i="1"/>
  <c r="AB157" i="1"/>
  <c r="AC157" i="1"/>
  <c r="AD157" i="1"/>
  <c r="AB158" i="1"/>
  <c r="AC158" i="1"/>
  <c r="AD158" i="1"/>
  <c r="AB159" i="1"/>
  <c r="AC159" i="1"/>
  <c r="AD159" i="1"/>
  <c r="AB160" i="1"/>
  <c r="AC160" i="1"/>
  <c r="AD160" i="1"/>
  <c r="AB161" i="1"/>
  <c r="AC161" i="1"/>
  <c r="AD161" i="1"/>
  <c r="AB162" i="1"/>
  <c r="AC162" i="1"/>
  <c r="AD162" i="1"/>
  <c r="AB163" i="1"/>
  <c r="AC163" i="1"/>
  <c r="AD163" i="1"/>
  <c r="AB164" i="1"/>
  <c r="AC164" i="1"/>
  <c r="AD164" i="1"/>
  <c r="AB165" i="1"/>
  <c r="AC165" i="1"/>
  <c r="AD165" i="1"/>
  <c r="AB166" i="1"/>
  <c r="AB167" i="1"/>
  <c r="AC167" i="1"/>
  <c r="AD167" i="1"/>
  <c r="AB168" i="1"/>
  <c r="AC168" i="1"/>
  <c r="AD168" i="1"/>
  <c r="AB169" i="1"/>
  <c r="AC169" i="1"/>
  <c r="AD169" i="1"/>
  <c r="AB170" i="1"/>
  <c r="AC170" i="1"/>
  <c r="AD170" i="1"/>
  <c r="AB171" i="1"/>
  <c r="AC171" i="1"/>
  <c r="AD171" i="1"/>
  <c r="AB172" i="1"/>
  <c r="AC172" i="1"/>
  <c r="AD172" i="1"/>
  <c r="AC173" i="1"/>
  <c r="AD173" i="1"/>
  <c r="AC174" i="1"/>
  <c r="AD174" i="1"/>
  <c r="AB175" i="1"/>
  <c r="AC175" i="1"/>
  <c r="AD175" i="1"/>
  <c r="AC176" i="1"/>
  <c r="AD176" i="1"/>
  <c r="AB177" i="1"/>
  <c r="AC177" i="1"/>
  <c r="AD177" i="1"/>
  <c r="AC178" i="1"/>
  <c r="AD178" i="1"/>
  <c r="AB179" i="1"/>
  <c r="AC179" i="1"/>
  <c r="AD179" i="1"/>
  <c r="AB180" i="1"/>
  <c r="AC180" i="1"/>
  <c r="AD180" i="1"/>
  <c r="AC181" i="1"/>
  <c r="AD181" i="1"/>
  <c r="AB182" i="1"/>
  <c r="AC182" i="1"/>
  <c r="AD182" i="1"/>
  <c r="AB183" i="1"/>
  <c r="AC183" i="1"/>
  <c r="AD183" i="1"/>
  <c r="AB184" i="1"/>
  <c r="AC184" i="1"/>
  <c r="AD184" i="1"/>
  <c r="AB185" i="1"/>
  <c r="AC185" i="1"/>
  <c r="AD185" i="1"/>
  <c r="AB186" i="1"/>
  <c r="AC186" i="1"/>
  <c r="AD186" i="1"/>
  <c r="AC187" i="1"/>
  <c r="AD187" i="1"/>
  <c r="AB188" i="1"/>
  <c r="AC188" i="1"/>
  <c r="AD188" i="1"/>
  <c r="AB189" i="1"/>
  <c r="AC189" i="1"/>
  <c r="AD189" i="1"/>
  <c r="AB190" i="1"/>
  <c r="AC190" i="1"/>
  <c r="AD190" i="1"/>
  <c r="AB191" i="1"/>
  <c r="AC191" i="1"/>
  <c r="AD191" i="1"/>
  <c r="AB192" i="1"/>
  <c r="AC192" i="1"/>
  <c r="AD192" i="1"/>
  <c r="AB193" i="1"/>
  <c r="AC193" i="1"/>
  <c r="AD193" i="1"/>
  <c r="AB194" i="1"/>
  <c r="AC194" i="1"/>
  <c r="AD194" i="1"/>
  <c r="AB195" i="1"/>
  <c r="AC195" i="1"/>
  <c r="AD195" i="1"/>
  <c r="AB196" i="1"/>
  <c r="AC196" i="1"/>
  <c r="AD196" i="1"/>
  <c r="AB197" i="1"/>
  <c r="AC197" i="1"/>
  <c r="AD197" i="1"/>
  <c r="AB198" i="1"/>
  <c r="AC198" i="1"/>
  <c r="AD198" i="1"/>
  <c r="AB199" i="1"/>
  <c r="AC199" i="1"/>
  <c r="AD199" i="1"/>
  <c r="AB200" i="1"/>
  <c r="AC200" i="1"/>
  <c r="AD200" i="1"/>
  <c r="AB201" i="1"/>
  <c r="AC201" i="1"/>
  <c r="AD201" i="1"/>
  <c r="AB202" i="1"/>
  <c r="AC202" i="1"/>
  <c r="AD202" i="1"/>
  <c r="AB203" i="1"/>
  <c r="AC203" i="1"/>
  <c r="AD203" i="1"/>
  <c r="AB204" i="1"/>
  <c r="AC204" i="1"/>
  <c r="AD204" i="1"/>
  <c r="AB205" i="1"/>
  <c r="AC205" i="1"/>
  <c r="AD205" i="1"/>
  <c r="AB206" i="1"/>
  <c r="AC206" i="1"/>
  <c r="AD206" i="1"/>
  <c r="AB207" i="1"/>
  <c r="AC207" i="1"/>
  <c r="AD207" i="1"/>
  <c r="AB208" i="1"/>
  <c r="AC208" i="1"/>
  <c r="AD208" i="1"/>
  <c r="AB209" i="1"/>
  <c r="AC209" i="1"/>
  <c r="AD209" i="1"/>
  <c r="AB210" i="1"/>
  <c r="AC210" i="1"/>
  <c r="AD210" i="1"/>
  <c r="AB211" i="1"/>
  <c r="AC211" i="1"/>
  <c r="AD211" i="1"/>
  <c r="AB212" i="1"/>
  <c r="AD212" i="1"/>
  <c r="AB213" i="1"/>
  <c r="AC213" i="1"/>
  <c r="AD213" i="1"/>
  <c r="AB214" i="1"/>
  <c r="AC214" i="1"/>
  <c r="AD214" i="1"/>
  <c r="AC215" i="1"/>
  <c r="AD215" i="1"/>
  <c r="AB216" i="1"/>
  <c r="AC216" i="1"/>
  <c r="AD216" i="1"/>
  <c r="AB217" i="1"/>
  <c r="AC217" i="1"/>
  <c r="AD217" i="1"/>
  <c r="AB218" i="1"/>
  <c r="AC218" i="1"/>
  <c r="AD218" i="1"/>
  <c r="AB219" i="1"/>
  <c r="AC219" i="1"/>
  <c r="AD219" i="1"/>
  <c r="AB220" i="1"/>
  <c r="AC220" i="1"/>
  <c r="AD220" i="1"/>
  <c r="AB221" i="1"/>
  <c r="AC221" i="1"/>
  <c r="AD221" i="1"/>
  <c r="AB222" i="1"/>
  <c r="AC222" i="1"/>
  <c r="AD222" i="1"/>
  <c r="AB223" i="1"/>
  <c r="AC223" i="1"/>
  <c r="AD223" i="1"/>
  <c r="AB224" i="1"/>
  <c r="AC224" i="1"/>
  <c r="AD224" i="1"/>
  <c r="AB225" i="1"/>
  <c r="AC225" i="1"/>
  <c r="AD225" i="1"/>
  <c r="AB226" i="1"/>
  <c r="AC226" i="1"/>
  <c r="AD226" i="1"/>
  <c r="AB227" i="1"/>
  <c r="AC227" i="1"/>
  <c r="AD227" i="1"/>
  <c r="AB228" i="1"/>
  <c r="AC228" i="1"/>
  <c r="AD228" i="1"/>
  <c r="AB229" i="1"/>
  <c r="AC229" i="1"/>
  <c r="AD229" i="1"/>
  <c r="AB230" i="1"/>
  <c r="AC230" i="1"/>
  <c r="AD230" i="1"/>
  <c r="AB231" i="1"/>
  <c r="AC231" i="1"/>
  <c r="AD231" i="1"/>
  <c r="AB232" i="1"/>
  <c r="AB233" i="1"/>
  <c r="AC233" i="1"/>
  <c r="AD233" i="1"/>
  <c r="AB234" i="1"/>
  <c r="AC234" i="1"/>
  <c r="AD234" i="1"/>
  <c r="AB235" i="1"/>
  <c r="AC235" i="1"/>
  <c r="AD235" i="1"/>
  <c r="AB236" i="1"/>
  <c r="AC236" i="1"/>
  <c r="AD236" i="1"/>
  <c r="AB237" i="1"/>
  <c r="AC237" i="1"/>
  <c r="AD237" i="1"/>
  <c r="AB238" i="1"/>
  <c r="AC238" i="1"/>
  <c r="AD238" i="1"/>
  <c r="AB239" i="1"/>
  <c r="AC239" i="1"/>
  <c r="AD239" i="1"/>
  <c r="AB240" i="1"/>
  <c r="AC240" i="1"/>
  <c r="AD240" i="1"/>
  <c r="AB241" i="1"/>
  <c r="AC241" i="1"/>
  <c r="AD241" i="1"/>
  <c r="AB242" i="1"/>
  <c r="AC242" i="1"/>
  <c r="AD242" i="1"/>
  <c r="AB243" i="1"/>
  <c r="AC243" i="1"/>
  <c r="AD243" i="1"/>
  <c r="AB244" i="1"/>
  <c r="AC244" i="1"/>
  <c r="AD244" i="1"/>
  <c r="AB245" i="1"/>
  <c r="AC245" i="1"/>
  <c r="AD245" i="1"/>
  <c r="AB246" i="1"/>
  <c r="AC246" i="1"/>
  <c r="AD246" i="1"/>
  <c r="AB247" i="1"/>
  <c r="AC247" i="1"/>
  <c r="AD247" i="1"/>
  <c r="AB248" i="1"/>
  <c r="AC248" i="1"/>
  <c r="AD248" i="1"/>
  <c r="AB249" i="1"/>
  <c r="AC249" i="1"/>
  <c r="AD249" i="1"/>
  <c r="AB250" i="1"/>
  <c r="AC250" i="1"/>
  <c r="AD250" i="1"/>
  <c r="AB251" i="1"/>
  <c r="AC251" i="1"/>
  <c r="AD251" i="1"/>
  <c r="AB252" i="1"/>
  <c r="AC252" i="1"/>
  <c r="AD252" i="1"/>
  <c r="AB253" i="1"/>
  <c r="AC253" i="1"/>
  <c r="AD253" i="1"/>
  <c r="AB254" i="1"/>
  <c r="AC254" i="1"/>
  <c r="AD254" i="1"/>
  <c r="AB255" i="1"/>
  <c r="AC255" i="1"/>
  <c r="AD255" i="1"/>
  <c r="AB256" i="1"/>
  <c r="AC256" i="1"/>
  <c r="AD256" i="1"/>
  <c r="AB257" i="1"/>
  <c r="AC257" i="1"/>
  <c r="AD257" i="1"/>
  <c r="AB258" i="1"/>
  <c r="AC258" i="1"/>
  <c r="AD258" i="1"/>
  <c r="AB259" i="1"/>
  <c r="AC259" i="1"/>
  <c r="AD259" i="1"/>
  <c r="AB260" i="1"/>
  <c r="AC260" i="1"/>
  <c r="AD260" i="1"/>
  <c r="AB261" i="1"/>
  <c r="AC261" i="1"/>
  <c r="AD261" i="1"/>
  <c r="AB262" i="1"/>
  <c r="AC262" i="1"/>
  <c r="AD262" i="1"/>
  <c r="AB263" i="1"/>
  <c r="AC263" i="1"/>
  <c r="AD263" i="1"/>
  <c r="AB264" i="1"/>
  <c r="AC264" i="1"/>
  <c r="AD264" i="1"/>
  <c r="AB265" i="1"/>
  <c r="AC265" i="1"/>
  <c r="AD265" i="1"/>
  <c r="AB266" i="1"/>
  <c r="AC266" i="1"/>
  <c r="AD266" i="1"/>
  <c r="AB267" i="1"/>
  <c r="AC267" i="1"/>
  <c r="AD267" i="1"/>
  <c r="AB268" i="1"/>
  <c r="AC268" i="1"/>
  <c r="AD268" i="1"/>
  <c r="AB269" i="1"/>
  <c r="AC269" i="1"/>
  <c r="AD269" i="1"/>
  <c r="AB270" i="1"/>
  <c r="AC270" i="1"/>
  <c r="AD270" i="1"/>
  <c r="AB271" i="1"/>
  <c r="AC271" i="1"/>
  <c r="AD271" i="1"/>
  <c r="AB272" i="1"/>
  <c r="AC272" i="1"/>
  <c r="AD272" i="1"/>
  <c r="AB273" i="1"/>
  <c r="AC273" i="1"/>
  <c r="AD273" i="1"/>
  <c r="AB274" i="1"/>
  <c r="AC274" i="1"/>
  <c r="AD274" i="1"/>
  <c r="AB275" i="1"/>
  <c r="AC275" i="1"/>
  <c r="AD275" i="1"/>
  <c r="AB276" i="1"/>
  <c r="AC276" i="1"/>
  <c r="AD276" i="1"/>
  <c r="AB277" i="1"/>
  <c r="AC277" i="1"/>
  <c r="AD277" i="1"/>
  <c r="AB278" i="1"/>
  <c r="AC278" i="1"/>
  <c r="AD278" i="1"/>
  <c r="AB279" i="1"/>
  <c r="AC279" i="1"/>
  <c r="AD279" i="1"/>
  <c r="AB280" i="1"/>
  <c r="AC280" i="1"/>
  <c r="AD280" i="1"/>
  <c r="AC281" i="1"/>
  <c r="AD281" i="1"/>
  <c r="AB282" i="1"/>
  <c r="AC282" i="1"/>
  <c r="AD282" i="1"/>
  <c r="AB283" i="1"/>
  <c r="AC283" i="1"/>
  <c r="AD283" i="1"/>
  <c r="AB284" i="1"/>
  <c r="AC284" i="1"/>
  <c r="AD284" i="1"/>
  <c r="AB285" i="1"/>
  <c r="AC285" i="1"/>
  <c r="AD285" i="1"/>
  <c r="AC286" i="1"/>
  <c r="AD286" i="1"/>
  <c r="AC287" i="1"/>
  <c r="AD287" i="1"/>
  <c r="AB288" i="1"/>
  <c r="AC288" i="1"/>
  <c r="AD288" i="1"/>
  <c r="AB289" i="1"/>
  <c r="AC289" i="1"/>
  <c r="AD289" i="1"/>
  <c r="AB290" i="1"/>
  <c r="AC290" i="1"/>
  <c r="AD290" i="1"/>
  <c r="AB291" i="1"/>
  <c r="AC291" i="1"/>
  <c r="AD291" i="1"/>
  <c r="AC292" i="1"/>
  <c r="AD292" i="1"/>
  <c r="AB293" i="1"/>
  <c r="AC293" i="1"/>
  <c r="AD293" i="1"/>
  <c r="AB294" i="1"/>
  <c r="AC294" i="1"/>
  <c r="AD294" i="1"/>
  <c r="AB295" i="1"/>
  <c r="AC295" i="1"/>
  <c r="AD295" i="1"/>
  <c r="AB296" i="1"/>
  <c r="AC296" i="1"/>
  <c r="AD296" i="1"/>
  <c r="AB297" i="1"/>
  <c r="AC297" i="1"/>
  <c r="AD297" i="1"/>
  <c r="AB298" i="1"/>
  <c r="AC298" i="1"/>
  <c r="AD298" i="1"/>
  <c r="AB299" i="1"/>
  <c r="AC299" i="1"/>
  <c r="AD299" i="1"/>
  <c r="AB300" i="1"/>
  <c r="AC300" i="1"/>
  <c r="AD300" i="1"/>
  <c r="AB301" i="1"/>
  <c r="AC301" i="1"/>
  <c r="AD301" i="1"/>
  <c r="AB302" i="1"/>
  <c r="AC302" i="1"/>
  <c r="AD302" i="1"/>
  <c r="AB303" i="1"/>
  <c r="AC303" i="1"/>
  <c r="AD303" i="1"/>
  <c r="AB304" i="1"/>
  <c r="AC304" i="1"/>
  <c r="AD304" i="1"/>
  <c r="AB305" i="1"/>
  <c r="AC305" i="1"/>
  <c r="AD305" i="1"/>
  <c r="AB306" i="1"/>
  <c r="AC306" i="1"/>
  <c r="AD306" i="1"/>
  <c r="AB307" i="1"/>
  <c r="AC307" i="1"/>
  <c r="AD307" i="1"/>
  <c r="AB308" i="1"/>
  <c r="AC308" i="1"/>
  <c r="AD308" i="1"/>
  <c r="AB309" i="1"/>
  <c r="AC309" i="1"/>
  <c r="AD309" i="1"/>
  <c r="AB310" i="1"/>
  <c r="AC310" i="1"/>
  <c r="AD310" i="1"/>
  <c r="AB311" i="1"/>
  <c r="AC311" i="1"/>
  <c r="AD311" i="1"/>
  <c r="AB312" i="1"/>
  <c r="AC312" i="1"/>
  <c r="AD312" i="1"/>
  <c r="AB313" i="1"/>
  <c r="AC313" i="1"/>
  <c r="AD313" i="1"/>
  <c r="AB314" i="1"/>
  <c r="AC314" i="1"/>
  <c r="AD314" i="1"/>
  <c r="AB315" i="1"/>
  <c r="AD315" i="1"/>
  <c r="AC316" i="1"/>
  <c r="AD316" i="1"/>
  <c r="AB317" i="1"/>
  <c r="AC317" i="1"/>
  <c r="AD317" i="1"/>
  <c r="AB318" i="1"/>
  <c r="AC318" i="1"/>
  <c r="AD318" i="1"/>
  <c r="AB319" i="1"/>
  <c r="AC319" i="1"/>
  <c r="AD319" i="1"/>
  <c r="AB320" i="1"/>
  <c r="AC320" i="1"/>
  <c r="AD320" i="1"/>
  <c r="AB321" i="1"/>
  <c r="AC321" i="1"/>
  <c r="AD321" i="1"/>
  <c r="AB322" i="1"/>
  <c r="AC322" i="1"/>
  <c r="AD322" i="1"/>
  <c r="AB323" i="1"/>
  <c r="AC323" i="1"/>
  <c r="AD323" i="1"/>
  <c r="AB324" i="1"/>
  <c r="AC324" i="1"/>
  <c r="AD324" i="1"/>
  <c r="AB325" i="1"/>
  <c r="AC325" i="1"/>
  <c r="AD325" i="1"/>
  <c r="AB326" i="1"/>
  <c r="AC326" i="1"/>
  <c r="AD326" i="1"/>
  <c r="AB327" i="1"/>
  <c r="AC327" i="1"/>
  <c r="AD327" i="1"/>
  <c r="AB328" i="1"/>
  <c r="AC328" i="1"/>
  <c r="AD328" i="1"/>
  <c r="AB329" i="1"/>
  <c r="AC329" i="1"/>
  <c r="AD329" i="1"/>
  <c r="AB330" i="1"/>
  <c r="AC330" i="1"/>
  <c r="AD330" i="1"/>
  <c r="AB331" i="1"/>
  <c r="AC331" i="1"/>
  <c r="AD331" i="1"/>
  <c r="AB332" i="1"/>
  <c r="AC332" i="1"/>
  <c r="AD332" i="1"/>
  <c r="AB333" i="1"/>
  <c r="AC333" i="1"/>
  <c r="AD333" i="1"/>
  <c r="AB334" i="1"/>
  <c r="AC334" i="1"/>
  <c r="AD334" i="1"/>
  <c r="AB335" i="1"/>
  <c r="AC335" i="1"/>
  <c r="AD335" i="1"/>
  <c r="AB336" i="1"/>
  <c r="AD336" i="1"/>
  <c r="AB337" i="1"/>
  <c r="AD337" i="1"/>
  <c r="AB338" i="1"/>
  <c r="AC338" i="1"/>
  <c r="AD338" i="1"/>
  <c r="AB339" i="1"/>
  <c r="AC339" i="1"/>
  <c r="AD339" i="1"/>
  <c r="AB340" i="1"/>
  <c r="AC340" i="1"/>
  <c r="AD340" i="1"/>
  <c r="AB341" i="1"/>
  <c r="AC341" i="1"/>
  <c r="AD341" i="1"/>
  <c r="AB342" i="1"/>
  <c r="AC342" i="1"/>
  <c r="AD342" i="1"/>
  <c r="AB343" i="1"/>
  <c r="AC343" i="1"/>
  <c r="AD343" i="1"/>
  <c r="AB344" i="1"/>
  <c r="AC344" i="1"/>
  <c r="AD344" i="1"/>
  <c r="AD2" i="1"/>
  <c r="AC2" i="1"/>
  <c r="AB2" i="1"/>
  <c r="R331" i="1"/>
  <c r="S331" i="1"/>
  <c r="T331" i="1"/>
  <c r="U331" i="1"/>
  <c r="V331" i="1"/>
  <c r="W331" i="1"/>
  <c r="X331" i="1"/>
  <c r="Y331" i="1"/>
  <c r="Z331" i="1"/>
  <c r="R332" i="1"/>
  <c r="S332" i="1"/>
  <c r="T332" i="1"/>
  <c r="U332" i="1"/>
  <c r="V332" i="1"/>
  <c r="W332" i="1"/>
  <c r="X332" i="1"/>
  <c r="Y332" i="1"/>
  <c r="Z332" i="1"/>
  <c r="R333" i="1"/>
  <c r="S333" i="1"/>
  <c r="T333" i="1"/>
  <c r="U333" i="1"/>
  <c r="V333" i="1"/>
  <c r="W333" i="1"/>
  <c r="X333" i="1"/>
  <c r="Y333" i="1"/>
  <c r="Z333" i="1"/>
  <c r="R334" i="1"/>
  <c r="S334" i="1"/>
  <c r="T334" i="1"/>
  <c r="U334" i="1"/>
  <c r="V334" i="1"/>
  <c r="W334" i="1"/>
  <c r="X334" i="1"/>
  <c r="Y334" i="1"/>
  <c r="Z334" i="1"/>
  <c r="R335" i="1"/>
  <c r="S335" i="1"/>
  <c r="T335" i="1"/>
  <c r="U335" i="1"/>
  <c r="V335" i="1"/>
  <c r="W335" i="1"/>
  <c r="X335" i="1"/>
  <c r="Y335" i="1"/>
  <c r="Z335" i="1"/>
  <c r="R336" i="1"/>
  <c r="S336" i="1"/>
  <c r="T336" i="1"/>
  <c r="U336" i="1"/>
  <c r="V336" i="1"/>
  <c r="W336" i="1"/>
  <c r="X336" i="1"/>
  <c r="Y336" i="1"/>
  <c r="Z336" i="1"/>
  <c r="R337" i="1"/>
  <c r="S337" i="1"/>
  <c r="T337" i="1"/>
  <c r="U337" i="1"/>
  <c r="V337" i="1"/>
  <c r="W337" i="1"/>
  <c r="X337" i="1"/>
  <c r="Y337" i="1"/>
  <c r="Z337" i="1"/>
  <c r="R338" i="1"/>
  <c r="S338" i="1"/>
  <c r="T338" i="1"/>
  <c r="U338" i="1"/>
  <c r="V338" i="1"/>
  <c r="W338" i="1"/>
  <c r="X338" i="1"/>
  <c r="Y338" i="1"/>
  <c r="Z338" i="1"/>
  <c r="R339" i="1"/>
  <c r="S339" i="1"/>
  <c r="T339" i="1"/>
  <c r="U339" i="1"/>
  <c r="V339" i="1"/>
  <c r="W339" i="1"/>
  <c r="X339" i="1"/>
  <c r="Y339" i="1"/>
  <c r="Z339" i="1"/>
  <c r="R340" i="1"/>
  <c r="S340" i="1"/>
  <c r="T340" i="1"/>
  <c r="U340" i="1"/>
  <c r="V340" i="1"/>
  <c r="W340" i="1"/>
  <c r="X340" i="1"/>
  <c r="Y340" i="1"/>
  <c r="Z340" i="1"/>
  <c r="R341" i="1"/>
  <c r="S341" i="1"/>
  <c r="T341" i="1"/>
  <c r="U341" i="1"/>
  <c r="V341" i="1"/>
  <c r="W341" i="1"/>
  <c r="X341" i="1"/>
  <c r="Y341" i="1"/>
  <c r="Z341" i="1"/>
  <c r="R342" i="1"/>
  <c r="S342" i="1"/>
  <c r="T342" i="1"/>
  <c r="U342" i="1"/>
  <c r="V342" i="1"/>
  <c r="W342" i="1"/>
  <c r="X342" i="1"/>
  <c r="Y342" i="1"/>
  <c r="Z342" i="1"/>
  <c r="R343" i="1"/>
  <c r="S343" i="1"/>
  <c r="T343" i="1"/>
  <c r="U343" i="1"/>
  <c r="V343" i="1"/>
  <c r="W343" i="1"/>
  <c r="X343" i="1"/>
  <c r="Y343" i="1"/>
  <c r="Z343" i="1"/>
  <c r="R344" i="1"/>
  <c r="S344" i="1"/>
  <c r="T344" i="1"/>
  <c r="U344" i="1"/>
  <c r="V344" i="1"/>
  <c r="W344" i="1"/>
  <c r="X344" i="1"/>
  <c r="Y344" i="1"/>
  <c r="Z344" i="1"/>
  <c r="R307" i="1"/>
  <c r="S307" i="1"/>
  <c r="T307" i="1"/>
  <c r="U307" i="1"/>
  <c r="V307" i="1"/>
  <c r="W307" i="1"/>
  <c r="X307" i="1"/>
  <c r="Y307" i="1"/>
  <c r="Z307" i="1"/>
  <c r="R308" i="1"/>
  <c r="S308" i="1"/>
  <c r="T308" i="1"/>
  <c r="U308" i="1"/>
  <c r="V308" i="1"/>
  <c r="W308" i="1"/>
  <c r="X308" i="1"/>
  <c r="Y308" i="1"/>
  <c r="Z308" i="1"/>
  <c r="R309" i="1"/>
  <c r="S309" i="1"/>
  <c r="T309" i="1"/>
  <c r="U309" i="1"/>
  <c r="V309" i="1"/>
  <c r="W309" i="1"/>
  <c r="X309" i="1"/>
  <c r="Y309" i="1"/>
  <c r="Z309" i="1"/>
  <c r="R310" i="1"/>
  <c r="S310" i="1"/>
  <c r="T310" i="1"/>
  <c r="U310" i="1"/>
  <c r="V310" i="1"/>
  <c r="W310" i="1"/>
  <c r="X310" i="1"/>
  <c r="Y310" i="1"/>
  <c r="Z310" i="1"/>
  <c r="R311" i="1"/>
  <c r="S311" i="1"/>
  <c r="T311" i="1"/>
  <c r="U311" i="1"/>
  <c r="V311" i="1"/>
  <c r="W311" i="1"/>
  <c r="X311" i="1"/>
  <c r="Y311" i="1"/>
  <c r="Z311" i="1"/>
  <c r="R312" i="1"/>
  <c r="S312" i="1"/>
  <c r="T312" i="1"/>
  <c r="U312" i="1"/>
  <c r="V312" i="1"/>
  <c r="W312" i="1"/>
  <c r="X312" i="1"/>
  <c r="Y312" i="1"/>
  <c r="Z312" i="1"/>
  <c r="R313" i="1"/>
  <c r="S313" i="1"/>
  <c r="T313" i="1"/>
  <c r="U313" i="1"/>
  <c r="V313" i="1"/>
  <c r="W313" i="1"/>
  <c r="X313" i="1"/>
  <c r="Y313" i="1"/>
  <c r="Z313" i="1"/>
  <c r="R314" i="1"/>
  <c r="S314" i="1"/>
  <c r="T314" i="1"/>
  <c r="U314" i="1"/>
  <c r="V314" i="1"/>
  <c r="W314" i="1"/>
  <c r="X314" i="1"/>
  <c r="Y314" i="1"/>
  <c r="Z314" i="1"/>
  <c r="R315" i="1"/>
  <c r="S315" i="1"/>
  <c r="T315" i="1"/>
  <c r="U315" i="1"/>
  <c r="V315" i="1"/>
  <c r="W315" i="1"/>
  <c r="X315" i="1"/>
  <c r="Y315" i="1"/>
  <c r="Z315" i="1"/>
  <c r="R316" i="1"/>
  <c r="S316" i="1"/>
  <c r="T316" i="1"/>
  <c r="U316" i="1"/>
  <c r="V316" i="1"/>
  <c r="W316" i="1"/>
  <c r="X316" i="1"/>
  <c r="Y316" i="1"/>
  <c r="Z316" i="1"/>
  <c r="R317" i="1"/>
  <c r="S317" i="1"/>
  <c r="T317" i="1"/>
  <c r="U317" i="1"/>
  <c r="V317" i="1"/>
  <c r="W317" i="1"/>
  <c r="X317" i="1"/>
  <c r="Y317" i="1"/>
  <c r="Z317" i="1"/>
  <c r="R318" i="1"/>
  <c r="S318" i="1"/>
  <c r="T318" i="1"/>
  <c r="U318" i="1"/>
  <c r="V318" i="1"/>
  <c r="W318" i="1"/>
  <c r="X318" i="1"/>
  <c r="Y318" i="1"/>
  <c r="Z318" i="1"/>
  <c r="R319" i="1"/>
  <c r="S319" i="1"/>
  <c r="T319" i="1"/>
  <c r="U319" i="1"/>
  <c r="V319" i="1"/>
  <c r="W319" i="1"/>
  <c r="X319" i="1"/>
  <c r="Y319" i="1"/>
  <c r="Z319" i="1"/>
  <c r="R320" i="1"/>
  <c r="S320" i="1"/>
  <c r="T320" i="1"/>
  <c r="U320" i="1"/>
  <c r="V320" i="1"/>
  <c r="W320" i="1"/>
  <c r="X320" i="1"/>
  <c r="Y320" i="1"/>
  <c r="Z320" i="1"/>
  <c r="R321" i="1"/>
  <c r="S321" i="1"/>
  <c r="T321" i="1"/>
  <c r="U321" i="1"/>
  <c r="V321" i="1"/>
  <c r="W321" i="1"/>
  <c r="X321" i="1"/>
  <c r="Y321" i="1"/>
  <c r="Z321" i="1"/>
  <c r="R322" i="1"/>
  <c r="S322" i="1"/>
  <c r="T322" i="1"/>
  <c r="U322" i="1"/>
  <c r="V322" i="1"/>
  <c r="W322" i="1"/>
  <c r="X322" i="1"/>
  <c r="Y322" i="1"/>
  <c r="Z322" i="1"/>
  <c r="R323" i="1"/>
  <c r="S323" i="1"/>
  <c r="T323" i="1"/>
  <c r="U323" i="1"/>
  <c r="V323" i="1"/>
  <c r="W323" i="1"/>
  <c r="X323" i="1"/>
  <c r="Y323" i="1"/>
  <c r="Z323" i="1"/>
  <c r="R324" i="1"/>
  <c r="S324" i="1"/>
  <c r="T324" i="1"/>
  <c r="U324" i="1"/>
  <c r="V324" i="1"/>
  <c r="W324" i="1"/>
  <c r="X324" i="1"/>
  <c r="Y324" i="1"/>
  <c r="Z324" i="1"/>
  <c r="R325" i="1"/>
  <c r="S325" i="1"/>
  <c r="T325" i="1"/>
  <c r="U325" i="1"/>
  <c r="V325" i="1"/>
  <c r="W325" i="1"/>
  <c r="X325" i="1"/>
  <c r="Y325" i="1"/>
  <c r="Z325" i="1"/>
  <c r="R326" i="1"/>
  <c r="S326" i="1"/>
  <c r="T326" i="1"/>
  <c r="U326" i="1"/>
  <c r="V326" i="1"/>
  <c r="W326" i="1"/>
  <c r="X326" i="1"/>
  <c r="Y326" i="1"/>
  <c r="Z326" i="1"/>
  <c r="R327" i="1"/>
  <c r="S327" i="1"/>
  <c r="T327" i="1"/>
  <c r="U327" i="1"/>
  <c r="V327" i="1"/>
  <c r="W327" i="1"/>
  <c r="X327" i="1"/>
  <c r="Y327" i="1"/>
  <c r="Z327" i="1"/>
  <c r="R328" i="1"/>
  <c r="S328" i="1"/>
  <c r="T328" i="1"/>
  <c r="U328" i="1"/>
  <c r="V328" i="1"/>
  <c r="W328" i="1"/>
  <c r="X328" i="1"/>
  <c r="Y328" i="1"/>
  <c r="Z328" i="1"/>
  <c r="R329" i="1"/>
  <c r="S329" i="1"/>
  <c r="T329" i="1"/>
  <c r="U329" i="1"/>
  <c r="V329" i="1"/>
  <c r="W329" i="1"/>
  <c r="X329" i="1"/>
  <c r="Y329" i="1"/>
  <c r="Z329" i="1"/>
  <c r="R330" i="1"/>
  <c r="S330" i="1"/>
  <c r="T330" i="1"/>
  <c r="U330" i="1"/>
  <c r="V330" i="1"/>
  <c r="W330" i="1"/>
  <c r="X330" i="1"/>
  <c r="Y330" i="1"/>
  <c r="Z330" i="1"/>
  <c r="R213" i="1"/>
  <c r="S213" i="1"/>
  <c r="T213" i="1"/>
  <c r="U213" i="1"/>
  <c r="V213" i="1"/>
  <c r="W213" i="1"/>
  <c r="X213" i="1"/>
  <c r="Y213" i="1"/>
  <c r="Z213" i="1"/>
  <c r="R214" i="1"/>
  <c r="S214" i="1"/>
  <c r="T214" i="1"/>
  <c r="U214" i="1"/>
  <c r="V214" i="1"/>
  <c r="W214" i="1"/>
  <c r="X214" i="1"/>
  <c r="Y214" i="1"/>
  <c r="Z214" i="1"/>
  <c r="R215" i="1"/>
  <c r="S215" i="1"/>
  <c r="T215" i="1"/>
  <c r="U215" i="1"/>
  <c r="V215" i="1"/>
  <c r="W215" i="1"/>
  <c r="X215" i="1"/>
  <c r="Y215" i="1"/>
  <c r="Z215" i="1"/>
  <c r="R216" i="1"/>
  <c r="S216" i="1"/>
  <c r="T216" i="1"/>
  <c r="U216" i="1"/>
  <c r="V216" i="1"/>
  <c r="W216" i="1"/>
  <c r="X216" i="1"/>
  <c r="Y216" i="1"/>
  <c r="Z216" i="1"/>
  <c r="R217" i="1"/>
  <c r="S217" i="1"/>
  <c r="T217" i="1"/>
  <c r="U217" i="1"/>
  <c r="V217" i="1"/>
  <c r="W217" i="1"/>
  <c r="X217" i="1"/>
  <c r="Y217" i="1"/>
  <c r="Z217" i="1"/>
  <c r="R218" i="1"/>
  <c r="S218" i="1"/>
  <c r="T218" i="1"/>
  <c r="U218" i="1"/>
  <c r="V218" i="1"/>
  <c r="W218" i="1"/>
  <c r="X218" i="1"/>
  <c r="Y218" i="1"/>
  <c r="Z218" i="1"/>
  <c r="R219" i="1"/>
  <c r="S219" i="1"/>
  <c r="T219" i="1"/>
  <c r="U219" i="1"/>
  <c r="V219" i="1"/>
  <c r="W219" i="1"/>
  <c r="X219" i="1"/>
  <c r="Y219" i="1"/>
  <c r="Z219" i="1"/>
  <c r="R220" i="1"/>
  <c r="S220" i="1"/>
  <c r="T220" i="1"/>
  <c r="U220" i="1"/>
  <c r="V220" i="1"/>
  <c r="W220" i="1"/>
  <c r="X220" i="1"/>
  <c r="Y220" i="1"/>
  <c r="Z220" i="1"/>
  <c r="R221" i="1"/>
  <c r="S221" i="1"/>
  <c r="T221" i="1"/>
  <c r="U221" i="1"/>
  <c r="V221" i="1"/>
  <c r="W221" i="1"/>
  <c r="X221" i="1"/>
  <c r="Y221" i="1"/>
  <c r="Z221" i="1"/>
  <c r="R222" i="1"/>
  <c r="S222" i="1"/>
  <c r="T222" i="1"/>
  <c r="U222" i="1"/>
  <c r="V222" i="1"/>
  <c r="W222" i="1"/>
  <c r="X222" i="1"/>
  <c r="Y222" i="1"/>
  <c r="Z222" i="1"/>
  <c r="R223" i="1"/>
  <c r="S223" i="1"/>
  <c r="T223" i="1"/>
  <c r="U223" i="1"/>
  <c r="V223" i="1"/>
  <c r="W223" i="1"/>
  <c r="X223" i="1"/>
  <c r="Y223" i="1"/>
  <c r="Z223" i="1"/>
  <c r="R224" i="1"/>
  <c r="S224" i="1"/>
  <c r="T224" i="1"/>
  <c r="U224" i="1"/>
  <c r="V224" i="1"/>
  <c r="W224" i="1"/>
  <c r="X224" i="1"/>
  <c r="Y224" i="1"/>
  <c r="Z224" i="1"/>
  <c r="R225" i="1"/>
  <c r="S225" i="1"/>
  <c r="T225" i="1"/>
  <c r="U225" i="1"/>
  <c r="V225" i="1"/>
  <c r="W225" i="1"/>
  <c r="X225" i="1"/>
  <c r="Y225" i="1"/>
  <c r="Z225" i="1"/>
  <c r="R226" i="1"/>
  <c r="S226" i="1"/>
  <c r="T226" i="1"/>
  <c r="U226" i="1"/>
  <c r="V226" i="1"/>
  <c r="W226" i="1"/>
  <c r="X226" i="1"/>
  <c r="Y226" i="1"/>
  <c r="Z226" i="1"/>
  <c r="R227" i="1"/>
  <c r="S227" i="1"/>
  <c r="T227" i="1"/>
  <c r="U227" i="1"/>
  <c r="V227" i="1"/>
  <c r="W227" i="1"/>
  <c r="X227" i="1"/>
  <c r="Y227" i="1"/>
  <c r="Z227" i="1"/>
  <c r="R228" i="1"/>
  <c r="S228" i="1"/>
  <c r="T228" i="1"/>
  <c r="U228" i="1"/>
  <c r="V228" i="1"/>
  <c r="W228" i="1"/>
  <c r="X228" i="1"/>
  <c r="Y228" i="1"/>
  <c r="Z228" i="1"/>
  <c r="R229" i="1"/>
  <c r="S229" i="1"/>
  <c r="T229" i="1"/>
  <c r="U229" i="1"/>
  <c r="V229" i="1"/>
  <c r="W229" i="1"/>
  <c r="X229" i="1"/>
  <c r="Y229" i="1"/>
  <c r="Z229" i="1"/>
  <c r="R230" i="1"/>
  <c r="S230" i="1"/>
  <c r="T230" i="1"/>
  <c r="U230" i="1"/>
  <c r="V230" i="1"/>
  <c r="W230" i="1"/>
  <c r="X230" i="1"/>
  <c r="Y230" i="1"/>
  <c r="Z230" i="1"/>
  <c r="R231" i="1"/>
  <c r="S231" i="1"/>
  <c r="T231" i="1"/>
  <c r="U231" i="1"/>
  <c r="V231" i="1"/>
  <c r="W231" i="1"/>
  <c r="X231" i="1"/>
  <c r="Y231" i="1"/>
  <c r="Z231" i="1"/>
  <c r="R232" i="1"/>
  <c r="S232" i="1"/>
  <c r="T232" i="1"/>
  <c r="U232" i="1"/>
  <c r="V232" i="1"/>
  <c r="W232" i="1"/>
  <c r="X232" i="1"/>
  <c r="Y232" i="1"/>
  <c r="Z232" i="1"/>
  <c r="R233" i="1"/>
  <c r="S233" i="1"/>
  <c r="T233" i="1"/>
  <c r="U233" i="1"/>
  <c r="V233" i="1"/>
  <c r="W233" i="1"/>
  <c r="X233" i="1"/>
  <c r="Y233" i="1"/>
  <c r="Z233" i="1"/>
  <c r="R234" i="1"/>
  <c r="S234" i="1"/>
  <c r="T234" i="1"/>
  <c r="U234" i="1"/>
  <c r="V234" i="1"/>
  <c r="W234" i="1"/>
  <c r="X234" i="1"/>
  <c r="Y234" i="1"/>
  <c r="Z234" i="1"/>
  <c r="R235" i="1"/>
  <c r="S235" i="1"/>
  <c r="T235" i="1"/>
  <c r="U235" i="1"/>
  <c r="V235" i="1"/>
  <c r="W235" i="1"/>
  <c r="X235" i="1"/>
  <c r="Y235" i="1"/>
  <c r="Z235" i="1"/>
  <c r="R236" i="1"/>
  <c r="S236" i="1"/>
  <c r="T236" i="1"/>
  <c r="U236" i="1"/>
  <c r="V236" i="1"/>
  <c r="W236" i="1"/>
  <c r="X236" i="1"/>
  <c r="Y236" i="1"/>
  <c r="Z236" i="1"/>
  <c r="R237" i="1"/>
  <c r="S237" i="1"/>
  <c r="T237" i="1"/>
  <c r="U237" i="1"/>
  <c r="V237" i="1"/>
  <c r="W237" i="1"/>
  <c r="X237" i="1"/>
  <c r="Y237" i="1"/>
  <c r="Z237" i="1"/>
  <c r="R238" i="1"/>
  <c r="S238" i="1"/>
  <c r="T238" i="1"/>
  <c r="U238" i="1"/>
  <c r="V238" i="1"/>
  <c r="W238" i="1"/>
  <c r="X238" i="1"/>
  <c r="Y238" i="1"/>
  <c r="Z238" i="1"/>
  <c r="R239" i="1"/>
  <c r="S239" i="1"/>
  <c r="T239" i="1"/>
  <c r="U239" i="1"/>
  <c r="V239" i="1"/>
  <c r="W239" i="1"/>
  <c r="X239" i="1"/>
  <c r="Y239" i="1"/>
  <c r="Z239" i="1"/>
  <c r="R240" i="1"/>
  <c r="S240" i="1"/>
  <c r="T240" i="1"/>
  <c r="U240" i="1"/>
  <c r="V240" i="1"/>
  <c r="W240" i="1"/>
  <c r="X240" i="1"/>
  <c r="Y240" i="1"/>
  <c r="Z240" i="1"/>
  <c r="R241" i="1"/>
  <c r="S241" i="1"/>
  <c r="T241" i="1"/>
  <c r="U241" i="1"/>
  <c r="V241" i="1"/>
  <c r="W241" i="1"/>
  <c r="X241" i="1"/>
  <c r="Y241" i="1"/>
  <c r="Z241" i="1"/>
  <c r="R242" i="1"/>
  <c r="S242" i="1"/>
  <c r="T242" i="1"/>
  <c r="U242" i="1"/>
  <c r="V242" i="1"/>
  <c r="W242" i="1"/>
  <c r="X242" i="1"/>
  <c r="Y242" i="1"/>
  <c r="Z242" i="1"/>
  <c r="R243" i="1"/>
  <c r="S243" i="1"/>
  <c r="T243" i="1"/>
  <c r="U243" i="1"/>
  <c r="V243" i="1"/>
  <c r="W243" i="1"/>
  <c r="X243" i="1"/>
  <c r="Y243" i="1"/>
  <c r="Z243" i="1"/>
  <c r="R244" i="1"/>
  <c r="S244" i="1"/>
  <c r="T244" i="1"/>
  <c r="U244" i="1"/>
  <c r="V244" i="1"/>
  <c r="W244" i="1"/>
  <c r="X244" i="1"/>
  <c r="Y244" i="1"/>
  <c r="Z244" i="1"/>
  <c r="R245" i="1"/>
  <c r="S245" i="1"/>
  <c r="T245" i="1"/>
  <c r="U245" i="1"/>
  <c r="V245" i="1"/>
  <c r="W245" i="1"/>
  <c r="X245" i="1"/>
  <c r="Y245" i="1"/>
  <c r="Z245" i="1"/>
  <c r="R246" i="1"/>
  <c r="S246" i="1"/>
  <c r="T246" i="1"/>
  <c r="U246" i="1"/>
  <c r="V246" i="1"/>
  <c r="W246" i="1"/>
  <c r="X246" i="1"/>
  <c r="Y246" i="1"/>
  <c r="Z246" i="1"/>
  <c r="R247" i="1"/>
  <c r="S247" i="1"/>
  <c r="T247" i="1"/>
  <c r="U247" i="1"/>
  <c r="V247" i="1"/>
  <c r="W247" i="1"/>
  <c r="X247" i="1"/>
  <c r="Y247" i="1"/>
  <c r="Z247" i="1"/>
  <c r="R248" i="1"/>
  <c r="S248" i="1"/>
  <c r="T248" i="1"/>
  <c r="U248" i="1"/>
  <c r="V248" i="1"/>
  <c r="W248" i="1"/>
  <c r="X248" i="1"/>
  <c r="Y248" i="1"/>
  <c r="Z248" i="1"/>
  <c r="R249" i="1"/>
  <c r="S249" i="1"/>
  <c r="T249" i="1"/>
  <c r="U249" i="1"/>
  <c r="V249" i="1"/>
  <c r="W249" i="1"/>
  <c r="X249" i="1"/>
  <c r="Y249" i="1"/>
  <c r="Z249" i="1"/>
  <c r="R250" i="1"/>
  <c r="S250" i="1"/>
  <c r="T250" i="1"/>
  <c r="U250" i="1"/>
  <c r="V250" i="1"/>
  <c r="W250" i="1"/>
  <c r="X250" i="1"/>
  <c r="Y250" i="1"/>
  <c r="Z250" i="1"/>
  <c r="R251" i="1"/>
  <c r="S251" i="1"/>
  <c r="T251" i="1"/>
  <c r="U251" i="1"/>
  <c r="V251" i="1"/>
  <c r="W251" i="1"/>
  <c r="X251" i="1"/>
  <c r="Y251" i="1"/>
  <c r="Z251" i="1"/>
  <c r="R252" i="1"/>
  <c r="S252" i="1"/>
  <c r="T252" i="1"/>
  <c r="U252" i="1"/>
  <c r="V252" i="1"/>
  <c r="W252" i="1"/>
  <c r="X252" i="1"/>
  <c r="Y252" i="1"/>
  <c r="Z252" i="1"/>
  <c r="R253" i="1"/>
  <c r="S253" i="1"/>
  <c r="T253" i="1"/>
  <c r="U253" i="1"/>
  <c r="V253" i="1"/>
  <c r="W253" i="1"/>
  <c r="X253" i="1"/>
  <c r="Y253" i="1"/>
  <c r="Z253" i="1"/>
  <c r="R254" i="1"/>
  <c r="S254" i="1"/>
  <c r="T254" i="1"/>
  <c r="U254" i="1"/>
  <c r="V254" i="1"/>
  <c r="W254" i="1"/>
  <c r="X254" i="1"/>
  <c r="Y254" i="1"/>
  <c r="Z254" i="1"/>
  <c r="R255" i="1"/>
  <c r="S255" i="1"/>
  <c r="T255" i="1"/>
  <c r="U255" i="1"/>
  <c r="V255" i="1"/>
  <c r="W255" i="1"/>
  <c r="X255" i="1"/>
  <c r="Y255" i="1"/>
  <c r="Z255" i="1"/>
  <c r="R256" i="1"/>
  <c r="S256" i="1"/>
  <c r="T256" i="1"/>
  <c r="U256" i="1"/>
  <c r="V256" i="1"/>
  <c r="W256" i="1"/>
  <c r="X256" i="1"/>
  <c r="Y256" i="1"/>
  <c r="Z256" i="1"/>
  <c r="R257" i="1"/>
  <c r="S257" i="1"/>
  <c r="T257" i="1"/>
  <c r="U257" i="1"/>
  <c r="V257" i="1"/>
  <c r="W257" i="1"/>
  <c r="X257" i="1"/>
  <c r="Y257" i="1"/>
  <c r="Z257" i="1"/>
  <c r="R258" i="1"/>
  <c r="S258" i="1"/>
  <c r="T258" i="1"/>
  <c r="U258" i="1"/>
  <c r="V258" i="1"/>
  <c r="W258" i="1"/>
  <c r="X258" i="1"/>
  <c r="Y258" i="1"/>
  <c r="Z258" i="1"/>
  <c r="R259" i="1"/>
  <c r="S259" i="1"/>
  <c r="T259" i="1"/>
  <c r="U259" i="1"/>
  <c r="V259" i="1"/>
  <c r="W259" i="1"/>
  <c r="X259" i="1"/>
  <c r="Y259" i="1"/>
  <c r="Z259" i="1"/>
  <c r="R260" i="1"/>
  <c r="S260" i="1"/>
  <c r="T260" i="1"/>
  <c r="U260" i="1"/>
  <c r="V260" i="1"/>
  <c r="W260" i="1"/>
  <c r="X260" i="1"/>
  <c r="Y260" i="1"/>
  <c r="Z260" i="1"/>
  <c r="R261" i="1"/>
  <c r="S261" i="1"/>
  <c r="T261" i="1"/>
  <c r="U261" i="1"/>
  <c r="V261" i="1"/>
  <c r="W261" i="1"/>
  <c r="X261" i="1"/>
  <c r="Y261" i="1"/>
  <c r="Z261" i="1"/>
  <c r="R262" i="1"/>
  <c r="S262" i="1"/>
  <c r="T262" i="1"/>
  <c r="U262" i="1"/>
  <c r="V262" i="1"/>
  <c r="W262" i="1"/>
  <c r="X262" i="1"/>
  <c r="Y262" i="1"/>
  <c r="Z262" i="1"/>
  <c r="R263" i="1"/>
  <c r="S263" i="1"/>
  <c r="T263" i="1"/>
  <c r="U263" i="1"/>
  <c r="V263" i="1"/>
  <c r="W263" i="1"/>
  <c r="X263" i="1"/>
  <c r="Y263" i="1"/>
  <c r="Z263" i="1"/>
  <c r="R264" i="1"/>
  <c r="S264" i="1"/>
  <c r="T264" i="1"/>
  <c r="U264" i="1"/>
  <c r="V264" i="1"/>
  <c r="W264" i="1"/>
  <c r="X264" i="1"/>
  <c r="Y264" i="1"/>
  <c r="Z264" i="1"/>
  <c r="R265" i="1"/>
  <c r="S265" i="1"/>
  <c r="T265" i="1"/>
  <c r="U265" i="1"/>
  <c r="V265" i="1"/>
  <c r="W265" i="1"/>
  <c r="X265" i="1"/>
  <c r="Y265" i="1"/>
  <c r="Z265" i="1"/>
  <c r="R266" i="1"/>
  <c r="S266" i="1"/>
  <c r="T266" i="1"/>
  <c r="U266" i="1"/>
  <c r="V266" i="1"/>
  <c r="W266" i="1"/>
  <c r="X266" i="1"/>
  <c r="Y266" i="1"/>
  <c r="Z266" i="1"/>
  <c r="R267" i="1"/>
  <c r="S267" i="1"/>
  <c r="T267" i="1"/>
  <c r="U267" i="1"/>
  <c r="V267" i="1"/>
  <c r="W267" i="1"/>
  <c r="X267" i="1"/>
  <c r="Y267" i="1"/>
  <c r="Z267" i="1"/>
  <c r="R268" i="1"/>
  <c r="S268" i="1"/>
  <c r="T268" i="1"/>
  <c r="U268" i="1"/>
  <c r="V268" i="1"/>
  <c r="W268" i="1"/>
  <c r="X268" i="1"/>
  <c r="Y268" i="1"/>
  <c r="Z268" i="1"/>
  <c r="R269" i="1"/>
  <c r="S269" i="1"/>
  <c r="T269" i="1"/>
  <c r="U269" i="1"/>
  <c r="V269" i="1"/>
  <c r="W269" i="1"/>
  <c r="X269" i="1"/>
  <c r="Y269" i="1"/>
  <c r="Z269" i="1"/>
  <c r="R270" i="1"/>
  <c r="S270" i="1"/>
  <c r="T270" i="1"/>
  <c r="U270" i="1"/>
  <c r="V270" i="1"/>
  <c r="W270" i="1"/>
  <c r="X270" i="1"/>
  <c r="Y270" i="1"/>
  <c r="Z270" i="1"/>
  <c r="R271" i="1"/>
  <c r="S271" i="1"/>
  <c r="T271" i="1"/>
  <c r="U271" i="1"/>
  <c r="V271" i="1"/>
  <c r="W271" i="1"/>
  <c r="X271" i="1"/>
  <c r="Y271" i="1"/>
  <c r="Z271" i="1"/>
  <c r="R272" i="1"/>
  <c r="S272" i="1"/>
  <c r="T272" i="1"/>
  <c r="U272" i="1"/>
  <c r="V272" i="1"/>
  <c r="W272" i="1"/>
  <c r="X272" i="1"/>
  <c r="Y272" i="1"/>
  <c r="Z272" i="1"/>
  <c r="R273" i="1"/>
  <c r="S273" i="1"/>
  <c r="T273" i="1"/>
  <c r="U273" i="1"/>
  <c r="V273" i="1"/>
  <c r="W273" i="1"/>
  <c r="X273" i="1"/>
  <c r="Y273" i="1"/>
  <c r="Z273" i="1"/>
  <c r="R274" i="1"/>
  <c r="S274" i="1"/>
  <c r="T274" i="1"/>
  <c r="U274" i="1"/>
  <c r="V274" i="1"/>
  <c r="W274" i="1"/>
  <c r="X274" i="1"/>
  <c r="Y274" i="1"/>
  <c r="Z274" i="1"/>
  <c r="R275" i="1"/>
  <c r="S275" i="1"/>
  <c r="T275" i="1"/>
  <c r="U275" i="1"/>
  <c r="V275" i="1"/>
  <c r="W275" i="1"/>
  <c r="X275" i="1"/>
  <c r="Y275" i="1"/>
  <c r="Z275" i="1"/>
  <c r="R276" i="1"/>
  <c r="S276" i="1"/>
  <c r="T276" i="1"/>
  <c r="U276" i="1"/>
  <c r="V276" i="1"/>
  <c r="W276" i="1"/>
  <c r="X276" i="1"/>
  <c r="Y276" i="1"/>
  <c r="Z276" i="1"/>
  <c r="R277" i="1"/>
  <c r="S277" i="1"/>
  <c r="T277" i="1"/>
  <c r="U277" i="1"/>
  <c r="V277" i="1"/>
  <c r="W277" i="1"/>
  <c r="X277" i="1"/>
  <c r="Y277" i="1"/>
  <c r="Z277" i="1"/>
  <c r="R278" i="1"/>
  <c r="S278" i="1"/>
  <c r="T278" i="1"/>
  <c r="U278" i="1"/>
  <c r="V278" i="1"/>
  <c r="W278" i="1"/>
  <c r="X278" i="1"/>
  <c r="Y278" i="1"/>
  <c r="Z278" i="1"/>
  <c r="R279" i="1"/>
  <c r="S279" i="1"/>
  <c r="T279" i="1"/>
  <c r="U279" i="1"/>
  <c r="V279" i="1"/>
  <c r="W279" i="1"/>
  <c r="X279" i="1"/>
  <c r="Y279" i="1"/>
  <c r="Z279" i="1"/>
  <c r="R280" i="1"/>
  <c r="S280" i="1"/>
  <c r="T280" i="1"/>
  <c r="U280" i="1"/>
  <c r="V280" i="1"/>
  <c r="W280" i="1"/>
  <c r="X280" i="1"/>
  <c r="Y280" i="1"/>
  <c r="Z280" i="1"/>
  <c r="R281" i="1"/>
  <c r="S281" i="1"/>
  <c r="T281" i="1"/>
  <c r="U281" i="1"/>
  <c r="V281" i="1"/>
  <c r="W281" i="1"/>
  <c r="X281" i="1"/>
  <c r="Y281" i="1"/>
  <c r="Z281" i="1"/>
  <c r="R282" i="1"/>
  <c r="S282" i="1"/>
  <c r="T282" i="1"/>
  <c r="U282" i="1"/>
  <c r="V282" i="1"/>
  <c r="W282" i="1"/>
  <c r="X282" i="1"/>
  <c r="Y282" i="1"/>
  <c r="Z282" i="1"/>
  <c r="R283" i="1"/>
  <c r="S283" i="1"/>
  <c r="T283" i="1"/>
  <c r="U283" i="1"/>
  <c r="V283" i="1"/>
  <c r="W283" i="1"/>
  <c r="X283" i="1"/>
  <c r="Y283" i="1"/>
  <c r="Z283" i="1"/>
  <c r="R284" i="1"/>
  <c r="S284" i="1"/>
  <c r="T284" i="1"/>
  <c r="U284" i="1"/>
  <c r="V284" i="1"/>
  <c r="W284" i="1"/>
  <c r="X284" i="1"/>
  <c r="Y284" i="1"/>
  <c r="Z284" i="1"/>
  <c r="R285" i="1"/>
  <c r="S285" i="1"/>
  <c r="T285" i="1"/>
  <c r="U285" i="1"/>
  <c r="V285" i="1"/>
  <c r="W285" i="1"/>
  <c r="X285" i="1"/>
  <c r="Y285" i="1"/>
  <c r="Z285" i="1"/>
  <c r="R286" i="1"/>
  <c r="S286" i="1"/>
  <c r="T286" i="1"/>
  <c r="U286" i="1"/>
  <c r="V286" i="1"/>
  <c r="W286" i="1"/>
  <c r="X286" i="1"/>
  <c r="Y286" i="1"/>
  <c r="Z286" i="1"/>
  <c r="R287" i="1"/>
  <c r="S287" i="1"/>
  <c r="T287" i="1"/>
  <c r="U287" i="1"/>
  <c r="V287" i="1"/>
  <c r="W287" i="1"/>
  <c r="X287" i="1"/>
  <c r="Y287" i="1"/>
  <c r="Z287" i="1"/>
  <c r="R288" i="1"/>
  <c r="S288" i="1"/>
  <c r="T288" i="1"/>
  <c r="U288" i="1"/>
  <c r="V288" i="1"/>
  <c r="W288" i="1"/>
  <c r="X288" i="1"/>
  <c r="Y288" i="1"/>
  <c r="Z288" i="1"/>
  <c r="R289" i="1"/>
  <c r="S289" i="1"/>
  <c r="T289" i="1"/>
  <c r="U289" i="1"/>
  <c r="V289" i="1"/>
  <c r="W289" i="1"/>
  <c r="X289" i="1"/>
  <c r="Y289" i="1"/>
  <c r="Z289" i="1"/>
  <c r="R290" i="1"/>
  <c r="S290" i="1"/>
  <c r="T290" i="1"/>
  <c r="U290" i="1"/>
  <c r="V290" i="1"/>
  <c r="W290" i="1"/>
  <c r="X290" i="1"/>
  <c r="Y290" i="1"/>
  <c r="Z290" i="1"/>
  <c r="R291" i="1"/>
  <c r="S291" i="1"/>
  <c r="T291" i="1"/>
  <c r="U291" i="1"/>
  <c r="V291" i="1"/>
  <c r="W291" i="1"/>
  <c r="X291" i="1"/>
  <c r="Y291" i="1"/>
  <c r="Z291" i="1"/>
  <c r="R292" i="1"/>
  <c r="S292" i="1"/>
  <c r="T292" i="1"/>
  <c r="U292" i="1"/>
  <c r="V292" i="1"/>
  <c r="W292" i="1"/>
  <c r="X292" i="1"/>
  <c r="Y292" i="1"/>
  <c r="Z292" i="1"/>
  <c r="R293" i="1"/>
  <c r="S293" i="1"/>
  <c r="T293" i="1"/>
  <c r="U293" i="1"/>
  <c r="V293" i="1"/>
  <c r="W293" i="1"/>
  <c r="X293" i="1"/>
  <c r="Y293" i="1"/>
  <c r="Z293" i="1"/>
  <c r="R294" i="1"/>
  <c r="S294" i="1"/>
  <c r="T294" i="1"/>
  <c r="U294" i="1"/>
  <c r="V294" i="1"/>
  <c r="W294" i="1"/>
  <c r="X294" i="1"/>
  <c r="Y294" i="1"/>
  <c r="Z294" i="1"/>
  <c r="R295" i="1"/>
  <c r="S295" i="1"/>
  <c r="T295" i="1"/>
  <c r="U295" i="1"/>
  <c r="V295" i="1"/>
  <c r="W295" i="1"/>
  <c r="X295" i="1"/>
  <c r="Y295" i="1"/>
  <c r="Z295" i="1"/>
  <c r="R296" i="1"/>
  <c r="S296" i="1"/>
  <c r="T296" i="1"/>
  <c r="U296" i="1"/>
  <c r="V296" i="1"/>
  <c r="W296" i="1"/>
  <c r="X296" i="1"/>
  <c r="Y296" i="1"/>
  <c r="Z296" i="1"/>
  <c r="R297" i="1"/>
  <c r="S297" i="1"/>
  <c r="T297" i="1"/>
  <c r="U297" i="1"/>
  <c r="V297" i="1"/>
  <c r="W297" i="1"/>
  <c r="X297" i="1"/>
  <c r="Y297" i="1"/>
  <c r="Z297" i="1"/>
  <c r="R298" i="1"/>
  <c r="S298" i="1"/>
  <c r="T298" i="1"/>
  <c r="U298" i="1"/>
  <c r="V298" i="1"/>
  <c r="W298" i="1"/>
  <c r="X298" i="1"/>
  <c r="Y298" i="1"/>
  <c r="Z298" i="1"/>
  <c r="R299" i="1"/>
  <c r="S299" i="1"/>
  <c r="T299" i="1"/>
  <c r="U299" i="1"/>
  <c r="V299" i="1"/>
  <c r="W299" i="1"/>
  <c r="X299" i="1"/>
  <c r="Y299" i="1"/>
  <c r="Z299" i="1"/>
  <c r="R300" i="1"/>
  <c r="S300" i="1"/>
  <c r="T300" i="1"/>
  <c r="U300" i="1"/>
  <c r="V300" i="1"/>
  <c r="W300" i="1"/>
  <c r="X300" i="1"/>
  <c r="Y300" i="1"/>
  <c r="Z300" i="1"/>
  <c r="R301" i="1"/>
  <c r="S301" i="1"/>
  <c r="T301" i="1"/>
  <c r="U301" i="1"/>
  <c r="V301" i="1"/>
  <c r="W301" i="1"/>
  <c r="X301" i="1"/>
  <c r="Y301" i="1"/>
  <c r="Z301" i="1"/>
  <c r="R302" i="1"/>
  <c r="S302" i="1"/>
  <c r="T302" i="1"/>
  <c r="U302" i="1"/>
  <c r="V302" i="1"/>
  <c r="W302" i="1"/>
  <c r="X302" i="1"/>
  <c r="Y302" i="1"/>
  <c r="Z302" i="1"/>
  <c r="R303" i="1"/>
  <c r="S303" i="1"/>
  <c r="T303" i="1"/>
  <c r="U303" i="1"/>
  <c r="V303" i="1"/>
  <c r="W303" i="1"/>
  <c r="X303" i="1"/>
  <c r="Y303" i="1"/>
  <c r="Z303" i="1"/>
  <c r="R304" i="1"/>
  <c r="S304" i="1"/>
  <c r="T304" i="1"/>
  <c r="U304" i="1"/>
  <c r="V304" i="1"/>
  <c r="W304" i="1"/>
  <c r="X304" i="1"/>
  <c r="Y304" i="1"/>
  <c r="Z304" i="1"/>
  <c r="R305" i="1"/>
  <c r="S305" i="1"/>
  <c r="T305" i="1"/>
  <c r="U305" i="1"/>
  <c r="V305" i="1"/>
  <c r="W305" i="1"/>
  <c r="X305" i="1"/>
  <c r="Y305" i="1"/>
  <c r="Z305" i="1"/>
  <c r="R306" i="1"/>
  <c r="S306" i="1"/>
  <c r="T306" i="1"/>
  <c r="U306" i="1"/>
  <c r="V306" i="1"/>
  <c r="W306" i="1"/>
  <c r="X306" i="1"/>
  <c r="Y306" i="1"/>
  <c r="Z306" i="1"/>
  <c r="S212" i="1"/>
  <c r="T212" i="1"/>
  <c r="U212" i="1"/>
  <c r="V212" i="1"/>
  <c r="W212" i="1"/>
  <c r="X212" i="1"/>
  <c r="Y212" i="1"/>
  <c r="Z212" i="1"/>
  <c r="R127" i="1"/>
  <c r="S127" i="1"/>
  <c r="T127" i="1"/>
  <c r="U127" i="1"/>
  <c r="V127" i="1"/>
  <c r="W127" i="1"/>
  <c r="X127" i="1"/>
  <c r="Y127" i="1"/>
  <c r="Z127" i="1"/>
  <c r="R128" i="1"/>
  <c r="S128" i="1"/>
  <c r="T128" i="1"/>
  <c r="U128" i="1"/>
  <c r="V128" i="1"/>
  <c r="W128" i="1"/>
  <c r="X128" i="1"/>
  <c r="Y128" i="1"/>
  <c r="Z128" i="1"/>
  <c r="R129" i="1"/>
  <c r="S129" i="1"/>
  <c r="T129" i="1"/>
  <c r="U129" i="1"/>
  <c r="V129" i="1"/>
  <c r="W129" i="1"/>
  <c r="X129" i="1"/>
  <c r="Y129" i="1"/>
  <c r="Z129" i="1"/>
  <c r="R130" i="1"/>
  <c r="S130" i="1"/>
  <c r="T130" i="1"/>
  <c r="U130" i="1"/>
  <c r="V130" i="1"/>
  <c r="W130" i="1"/>
  <c r="X130" i="1"/>
  <c r="Y130" i="1"/>
  <c r="Z130" i="1"/>
  <c r="R131" i="1"/>
  <c r="S131" i="1"/>
  <c r="T131" i="1"/>
  <c r="U131" i="1"/>
  <c r="V131" i="1"/>
  <c r="W131" i="1"/>
  <c r="X131" i="1"/>
  <c r="Y131" i="1"/>
  <c r="Z131" i="1"/>
  <c r="R132" i="1"/>
  <c r="S132" i="1"/>
  <c r="T132" i="1"/>
  <c r="U132" i="1"/>
  <c r="V132" i="1"/>
  <c r="W132" i="1"/>
  <c r="X132" i="1"/>
  <c r="Y132" i="1"/>
  <c r="Z132" i="1"/>
  <c r="R133" i="1"/>
  <c r="S133" i="1"/>
  <c r="T133" i="1"/>
  <c r="U133" i="1"/>
  <c r="V133" i="1"/>
  <c r="W133" i="1"/>
  <c r="X133" i="1"/>
  <c r="Y133" i="1"/>
  <c r="Z133" i="1"/>
  <c r="R134" i="1"/>
  <c r="S134" i="1"/>
  <c r="T134" i="1"/>
  <c r="U134" i="1"/>
  <c r="V134" i="1"/>
  <c r="W134" i="1"/>
  <c r="X134" i="1"/>
  <c r="Y134" i="1"/>
  <c r="Z134" i="1"/>
  <c r="R135" i="1"/>
  <c r="S135" i="1"/>
  <c r="T135" i="1"/>
  <c r="U135" i="1"/>
  <c r="V135" i="1"/>
  <c r="W135" i="1"/>
  <c r="X135" i="1"/>
  <c r="Y135" i="1"/>
  <c r="Z135" i="1"/>
  <c r="R136" i="1"/>
  <c r="S136" i="1"/>
  <c r="T136" i="1"/>
  <c r="U136" i="1"/>
  <c r="V136" i="1"/>
  <c r="W136" i="1"/>
  <c r="X136" i="1"/>
  <c r="Y136" i="1"/>
  <c r="Z136" i="1"/>
  <c r="R137" i="1"/>
  <c r="S137" i="1"/>
  <c r="T137" i="1"/>
  <c r="U137" i="1"/>
  <c r="V137" i="1"/>
  <c r="W137" i="1"/>
  <c r="X137" i="1"/>
  <c r="Y137" i="1"/>
  <c r="Z137" i="1"/>
  <c r="R138" i="1"/>
  <c r="S138" i="1"/>
  <c r="T138" i="1"/>
  <c r="U138" i="1"/>
  <c r="V138" i="1"/>
  <c r="W138" i="1"/>
  <c r="X138" i="1"/>
  <c r="Y138" i="1"/>
  <c r="Z138" i="1"/>
  <c r="R139" i="1"/>
  <c r="S139" i="1"/>
  <c r="T139" i="1"/>
  <c r="U139" i="1"/>
  <c r="V139" i="1"/>
  <c r="W139" i="1"/>
  <c r="X139" i="1"/>
  <c r="Y139" i="1"/>
  <c r="Z139" i="1"/>
  <c r="R140" i="1"/>
  <c r="S140" i="1"/>
  <c r="T140" i="1"/>
  <c r="U140" i="1"/>
  <c r="V140" i="1"/>
  <c r="W140" i="1"/>
  <c r="X140" i="1"/>
  <c r="Y140" i="1"/>
  <c r="Z140" i="1"/>
  <c r="R141" i="1"/>
  <c r="S141" i="1"/>
  <c r="T141" i="1"/>
  <c r="U141" i="1"/>
  <c r="V141" i="1"/>
  <c r="W141" i="1"/>
  <c r="X141" i="1"/>
  <c r="Y141" i="1"/>
  <c r="Z141" i="1"/>
  <c r="R142" i="1"/>
  <c r="S142" i="1"/>
  <c r="T142" i="1"/>
  <c r="U142" i="1"/>
  <c r="V142" i="1"/>
  <c r="W142" i="1"/>
  <c r="X142" i="1"/>
  <c r="Y142" i="1"/>
  <c r="Z142" i="1"/>
  <c r="R143" i="1"/>
  <c r="S143" i="1"/>
  <c r="T143" i="1"/>
  <c r="U143" i="1"/>
  <c r="V143" i="1"/>
  <c r="W143" i="1"/>
  <c r="X143" i="1"/>
  <c r="Y143" i="1"/>
  <c r="Z143" i="1"/>
  <c r="R144" i="1"/>
  <c r="S144" i="1"/>
  <c r="T144" i="1"/>
  <c r="U144" i="1"/>
  <c r="V144" i="1"/>
  <c r="W144" i="1"/>
  <c r="X144" i="1"/>
  <c r="Y144" i="1"/>
  <c r="Z144" i="1"/>
  <c r="R145" i="1"/>
  <c r="S145" i="1"/>
  <c r="T145" i="1"/>
  <c r="U145" i="1"/>
  <c r="V145" i="1"/>
  <c r="W145" i="1"/>
  <c r="X145" i="1"/>
  <c r="Y145" i="1"/>
  <c r="Z145" i="1"/>
  <c r="R146" i="1"/>
  <c r="S146" i="1"/>
  <c r="T146" i="1"/>
  <c r="U146" i="1"/>
  <c r="V146" i="1"/>
  <c r="W146" i="1"/>
  <c r="X146" i="1"/>
  <c r="Y146" i="1"/>
  <c r="Z146" i="1"/>
  <c r="R147" i="1"/>
  <c r="S147" i="1"/>
  <c r="T147" i="1"/>
  <c r="U147" i="1"/>
  <c r="V147" i="1"/>
  <c r="W147" i="1"/>
  <c r="X147" i="1"/>
  <c r="Y147" i="1"/>
  <c r="Z147" i="1"/>
  <c r="R148" i="1"/>
  <c r="S148" i="1"/>
  <c r="T148" i="1"/>
  <c r="U148" i="1"/>
  <c r="V148" i="1"/>
  <c r="W148" i="1"/>
  <c r="X148" i="1"/>
  <c r="Y148" i="1"/>
  <c r="Z148" i="1"/>
  <c r="R149" i="1"/>
  <c r="S149" i="1"/>
  <c r="T149" i="1"/>
  <c r="U149" i="1"/>
  <c r="V149" i="1"/>
  <c r="W149" i="1"/>
  <c r="X149" i="1"/>
  <c r="Y149" i="1"/>
  <c r="Z149" i="1"/>
  <c r="R150" i="1"/>
  <c r="S150" i="1"/>
  <c r="T150" i="1"/>
  <c r="U150" i="1"/>
  <c r="V150" i="1"/>
  <c r="W150" i="1"/>
  <c r="X150" i="1"/>
  <c r="Y150" i="1"/>
  <c r="Z150" i="1"/>
  <c r="R151" i="1"/>
  <c r="S151" i="1"/>
  <c r="T151" i="1"/>
  <c r="U151" i="1"/>
  <c r="V151" i="1"/>
  <c r="W151" i="1"/>
  <c r="X151" i="1"/>
  <c r="Y151" i="1"/>
  <c r="Z151" i="1"/>
  <c r="R152" i="1"/>
  <c r="S152" i="1"/>
  <c r="T152" i="1"/>
  <c r="U152" i="1"/>
  <c r="V152" i="1"/>
  <c r="W152" i="1"/>
  <c r="X152" i="1"/>
  <c r="Y152" i="1"/>
  <c r="Z152" i="1"/>
  <c r="R153" i="1"/>
  <c r="S153" i="1"/>
  <c r="T153" i="1"/>
  <c r="U153" i="1"/>
  <c r="V153" i="1"/>
  <c r="W153" i="1"/>
  <c r="X153" i="1"/>
  <c r="Y153" i="1"/>
  <c r="Z153" i="1"/>
  <c r="R154" i="1"/>
  <c r="S154" i="1"/>
  <c r="T154" i="1"/>
  <c r="U154" i="1"/>
  <c r="V154" i="1"/>
  <c r="W154" i="1"/>
  <c r="X154" i="1"/>
  <c r="Y154" i="1"/>
  <c r="Z154" i="1"/>
  <c r="R155" i="1"/>
  <c r="S155" i="1"/>
  <c r="T155" i="1"/>
  <c r="U155" i="1"/>
  <c r="V155" i="1"/>
  <c r="W155" i="1"/>
  <c r="X155" i="1"/>
  <c r="Y155" i="1"/>
  <c r="Z155" i="1"/>
  <c r="R156" i="1"/>
  <c r="S156" i="1"/>
  <c r="T156" i="1"/>
  <c r="U156" i="1"/>
  <c r="V156" i="1"/>
  <c r="W156" i="1"/>
  <c r="X156" i="1"/>
  <c r="Y156" i="1"/>
  <c r="Z156" i="1"/>
  <c r="R157" i="1"/>
  <c r="S157" i="1"/>
  <c r="T157" i="1"/>
  <c r="U157" i="1"/>
  <c r="V157" i="1"/>
  <c r="W157" i="1"/>
  <c r="X157" i="1"/>
  <c r="Y157" i="1"/>
  <c r="Z157" i="1"/>
  <c r="R158" i="1"/>
  <c r="S158" i="1"/>
  <c r="T158" i="1"/>
  <c r="U158" i="1"/>
  <c r="V158" i="1"/>
  <c r="W158" i="1"/>
  <c r="X158" i="1"/>
  <c r="Y158" i="1"/>
  <c r="Z158" i="1"/>
  <c r="R159" i="1"/>
  <c r="S159" i="1"/>
  <c r="T159" i="1"/>
  <c r="U159" i="1"/>
  <c r="V159" i="1"/>
  <c r="W159" i="1"/>
  <c r="X159" i="1"/>
  <c r="Y159" i="1"/>
  <c r="Z159" i="1"/>
  <c r="R160" i="1"/>
  <c r="S160" i="1"/>
  <c r="T160" i="1"/>
  <c r="U160" i="1"/>
  <c r="V160" i="1"/>
  <c r="W160" i="1"/>
  <c r="X160" i="1"/>
  <c r="Y160" i="1"/>
  <c r="Z160" i="1"/>
  <c r="R161" i="1"/>
  <c r="S161" i="1"/>
  <c r="T161" i="1"/>
  <c r="U161" i="1"/>
  <c r="V161" i="1"/>
  <c r="W161" i="1"/>
  <c r="X161" i="1"/>
  <c r="Y161" i="1"/>
  <c r="Z161" i="1"/>
  <c r="R162" i="1"/>
  <c r="S162" i="1"/>
  <c r="T162" i="1"/>
  <c r="U162" i="1"/>
  <c r="V162" i="1"/>
  <c r="W162" i="1"/>
  <c r="X162" i="1"/>
  <c r="Y162" i="1"/>
  <c r="Z162" i="1"/>
  <c r="R163" i="1"/>
  <c r="S163" i="1"/>
  <c r="T163" i="1"/>
  <c r="U163" i="1"/>
  <c r="V163" i="1"/>
  <c r="W163" i="1"/>
  <c r="X163" i="1"/>
  <c r="Y163" i="1"/>
  <c r="Z163" i="1"/>
  <c r="R164" i="1"/>
  <c r="S164" i="1"/>
  <c r="T164" i="1"/>
  <c r="U164" i="1"/>
  <c r="V164" i="1"/>
  <c r="W164" i="1"/>
  <c r="X164" i="1"/>
  <c r="Y164" i="1"/>
  <c r="Z164" i="1"/>
  <c r="R165" i="1"/>
  <c r="S165" i="1"/>
  <c r="T165" i="1"/>
  <c r="U165" i="1"/>
  <c r="V165" i="1"/>
  <c r="W165" i="1"/>
  <c r="X165" i="1"/>
  <c r="Y165" i="1"/>
  <c r="Z165" i="1"/>
  <c r="R166" i="1"/>
  <c r="S166" i="1"/>
  <c r="T166" i="1"/>
  <c r="U166" i="1"/>
  <c r="V166" i="1"/>
  <c r="W166" i="1"/>
  <c r="X166" i="1"/>
  <c r="Y166" i="1"/>
  <c r="Z166" i="1"/>
  <c r="R167" i="1"/>
  <c r="S167" i="1"/>
  <c r="T167" i="1"/>
  <c r="U167" i="1"/>
  <c r="V167" i="1"/>
  <c r="W167" i="1"/>
  <c r="X167" i="1"/>
  <c r="Y167" i="1"/>
  <c r="Z167" i="1"/>
  <c r="R168" i="1"/>
  <c r="S168" i="1"/>
  <c r="T168" i="1"/>
  <c r="U168" i="1"/>
  <c r="V168" i="1"/>
  <c r="W168" i="1"/>
  <c r="X168" i="1"/>
  <c r="Y168" i="1"/>
  <c r="Z168" i="1"/>
  <c r="R169" i="1"/>
  <c r="S169" i="1"/>
  <c r="T169" i="1"/>
  <c r="U169" i="1"/>
  <c r="V169" i="1"/>
  <c r="W169" i="1"/>
  <c r="X169" i="1"/>
  <c r="Y169" i="1"/>
  <c r="Z169" i="1"/>
  <c r="R170" i="1"/>
  <c r="S170" i="1"/>
  <c r="T170" i="1"/>
  <c r="U170" i="1"/>
  <c r="V170" i="1"/>
  <c r="W170" i="1"/>
  <c r="X170" i="1"/>
  <c r="Y170" i="1"/>
  <c r="Z170" i="1"/>
  <c r="R171" i="1"/>
  <c r="S171" i="1"/>
  <c r="T171" i="1"/>
  <c r="U171" i="1"/>
  <c r="V171" i="1"/>
  <c r="W171" i="1"/>
  <c r="X171" i="1"/>
  <c r="Y171" i="1"/>
  <c r="Z171" i="1"/>
  <c r="R172" i="1"/>
  <c r="S172" i="1"/>
  <c r="T172" i="1"/>
  <c r="U172" i="1"/>
  <c r="V172" i="1"/>
  <c r="W172" i="1"/>
  <c r="X172" i="1"/>
  <c r="Y172" i="1"/>
  <c r="Z172" i="1"/>
  <c r="R173" i="1"/>
  <c r="S173" i="1"/>
  <c r="T173" i="1"/>
  <c r="U173" i="1"/>
  <c r="V173" i="1"/>
  <c r="W173" i="1"/>
  <c r="X173" i="1"/>
  <c r="Y173" i="1"/>
  <c r="Z173" i="1"/>
  <c r="R174" i="1"/>
  <c r="S174" i="1"/>
  <c r="T174" i="1"/>
  <c r="U174" i="1"/>
  <c r="V174" i="1"/>
  <c r="W174" i="1"/>
  <c r="X174" i="1"/>
  <c r="Y174" i="1"/>
  <c r="Z174" i="1"/>
  <c r="R175" i="1"/>
  <c r="S175" i="1"/>
  <c r="T175" i="1"/>
  <c r="U175" i="1"/>
  <c r="V175" i="1"/>
  <c r="W175" i="1"/>
  <c r="X175" i="1"/>
  <c r="Y175" i="1"/>
  <c r="Z175" i="1"/>
  <c r="R176" i="1"/>
  <c r="S176" i="1"/>
  <c r="T176" i="1"/>
  <c r="U176" i="1"/>
  <c r="V176" i="1"/>
  <c r="W176" i="1"/>
  <c r="X176" i="1"/>
  <c r="Y176" i="1"/>
  <c r="Z176" i="1"/>
  <c r="R177" i="1"/>
  <c r="S177" i="1"/>
  <c r="T177" i="1"/>
  <c r="U177" i="1"/>
  <c r="V177" i="1"/>
  <c r="W177" i="1"/>
  <c r="X177" i="1"/>
  <c r="Y177" i="1"/>
  <c r="Z177" i="1"/>
  <c r="R178" i="1"/>
  <c r="S178" i="1"/>
  <c r="T178" i="1"/>
  <c r="U178" i="1"/>
  <c r="V178" i="1"/>
  <c r="W178" i="1"/>
  <c r="X178" i="1"/>
  <c r="Y178" i="1"/>
  <c r="Z178" i="1"/>
  <c r="R179" i="1"/>
  <c r="S179" i="1"/>
  <c r="T179" i="1"/>
  <c r="U179" i="1"/>
  <c r="V179" i="1"/>
  <c r="W179" i="1"/>
  <c r="X179" i="1"/>
  <c r="Y179" i="1"/>
  <c r="Z179" i="1"/>
  <c r="R180" i="1"/>
  <c r="S180" i="1"/>
  <c r="T180" i="1"/>
  <c r="U180" i="1"/>
  <c r="V180" i="1"/>
  <c r="W180" i="1"/>
  <c r="X180" i="1"/>
  <c r="Y180" i="1"/>
  <c r="Z180" i="1"/>
  <c r="R181" i="1"/>
  <c r="S181" i="1"/>
  <c r="T181" i="1"/>
  <c r="U181" i="1"/>
  <c r="V181" i="1"/>
  <c r="W181" i="1"/>
  <c r="X181" i="1"/>
  <c r="Y181" i="1"/>
  <c r="Z181" i="1"/>
  <c r="R182" i="1"/>
  <c r="S182" i="1"/>
  <c r="T182" i="1"/>
  <c r="U182" i="1"/>
  <c r="V182" i="1"/>
  <c r="W182" i="1"/>
  <c r="X182" i="1"/>
  <c r="Y182" i="1"/>
  <c r="Z182" i="1"/>
  <c r="R183" i="1"/>
  <c r="S183" i="1"/>
  <c r="T183" i="1"/>
  <c r="U183" i="1"/>
  <c r="V183" i="1"/>
  <c r="W183" i="1"/>
  <c r="X183" i="1"/>
  <c r="Y183" i="1"/>
  <c r="Z183" i="1"/>
  <c r="R184" i="1"/>
  <c r="S184" i="1"/>
  <c r="T184" i="1"/>
  <c r="U184" i="1"/>
  <c r="V184" i="1"/>
  <c r="W184" i="1"/>
  <c r="X184" i="1"/>
  <c r="Y184" i="1"/>
  <c r="Z184" i="1"/>
  <c r="R185" i="1"/>
  <c r="S185" i="1"/>
  <c r="T185" i="1"/>
  <c r="U185" i="1"/>
  <c r="V185" i="1"/>
  <c r="W185" i="1"/>
  <c r="X185" i="1"/>
  <c r="Y185" i="1"/>
  <c r="Z185" i="1"/>
  <c r="R186" i="1"/>
  <c r="S186" i="1"/>
  <c r="T186" i="1"/>
  <c r="U186" i="1"/>
  <c r="V186" i="1"/>
  <c r="W186" i="1"/>
  <c r="X186" i="1"/>
  <c r="Y186" i="1"/>
  <c r="Z186" i="1"/>
  <c r="R187" i="1"/>
  <c r="S187" i="1"/>
  <c r="T187" i="1"/>
  <c r="U187" i="1"/>
  <c r="V187" i="1"/>
  <c r="W187" i="1"/>
  <c r="X187" i="1"/>
  <c r="Y187" i="1"/>
  <c r="Z187" i="1"/>
  <c r="R188" i="1"/>
  <c r="S188" i="1"/>
  <c r="T188" i="1"/>
  <c r="U188" i="1"/>
  <c r="V188" i="1"/>
  <c r="W188" i="1"/>
  <c r="X188" i="1"/>
  <c r="Y188" i="1"/>
  <c r="Z188" i="1"/>
  <c r="R189" i="1"/>
  <c r="S189" i="1"/>
  <c r="T189" i="1"/>
  <c r="U189" i="1"/>
  <c r="V189" i="1"/>
  <c r="W189" i="1"/>
  <c r="X189" i="1"/>
  <c r="Y189" i="1"/>
  <c r="Z189" i="1"/>
  <c r="R190" i="1"/>
  <c r="S190" i="1"/>
  <c r="T190" i="1"/>
  <c r="U190" i="1"/>
  <c r="V190" i="1"/>
  <c r="W190" i="1"/>
  <c r="X190" i="1"/>
  <c r="Y190" i="1"/>
  <c r="Z190" i="1"/>
  <c r="R191" i="1"/>
  <c r="S191" i="1"/>
  <c r="T191" i="1"/>
  <c r="U191" i="1"/>
  <c r="V191" i="1"/>
  <c r="W191" i="1"/>
  <c r="X191" i="1"/>
  <c r="Y191" i="1"/>
  <c r="Z191" i="1"/>
  <c r="R192" i="1"/>
  <c r="S192" i="1"/>
  <c r="T192" i="1"/>
  <c r="U192" i="1"/>
  <c r="V192" i="1"/>
  <c r="W192" i="1"/>
  <c r="X192" i="1"/>
  <c r="Y192" i="1"/>
  <c r="Z192" i="1"/>
  <c r="R193" i="1"/>
  <c r="S193" i="1"/>
  <c r="T193" i="1"/>
  <c r="U193" i="1"/>
  <c r="V193" i="1"/>
  <c r="W193" i="1"/>
  <c r="X193" i="1"/>
  <c r="Y193" i="1"/>
  <c r="Z193" i="1"/>
  <c r="R194" i="1"/>
  <c r="S194" i="1"/>
  <c r="T194" i="1"/>
  <c r="U194" i="1"/>
  <c r="V194" i="1"/>
  <c r="W194" i="1"/>
  <c r="X194" i="1"/>
  <c r="Y194" i="1"/>
  <c r="Z194" i="1"/>
  <c r="R195" i="1"/>
  <c r="S195" i="1"/>
  <c r="T195" i="1"/>
  <c r="U195" i="1"/>
  <c r="V195" i="1"/>
  <c r="W195" i="1"/>
  <c r="X195" i="1"/>
  <c r="Y195" i="1"/>
  <c r="Z195" i="1"/>
  <c r="R196" i="1"/>
  <c r="S196" i="1"/>
  <c r="T196" i="1"/>
  <c r="U196" i="1"/>
  <c r="V196" i="1"/>
  <c r="W196" i="1"/>
  <c r="X196" i="1"/>
  <c r="Y196" i="1"/>
  <c r="Z196" i="1"/>
  <c r="R197" i="1"/>
  <c r="S197" i="1"/>
  <c r="T197" i="1"/>
  <c r="U197" i="1"/>
  <c r="V197" i="1"/>
  <c r="W197" i="1"/>
  <c r="X197" i="1"/>
  <c r="Y197" i="1"/>
  <c r="Z197" i="1"/>
  <c r="R198" i="1"/>
  <c r="S198" i="1"/>
  <c r="T198" i="1"/>
  <c r="U198" i="1"/>
  <c r="V198" i="1"/>
  <c r="W198" i="1"/>
  <c r="X198" i="1"/>
  <c r="Y198" i="1"/>
  <c r="Z198" i="1"/>
  <c r="R199" i="1"/>
  <c r="S199" i="1"/>
  <c r="T199" i="1"/>
  <c r="U199" i="1"/>
  <c r="V199" i="1"/>
  <c r="W199" i="1"/>
  <c r="X199" i="1"/>
  <c r="Y199" i="1"/>
  <c r="Z199" i="1"/>
  <c r="R200" i="1"/>
  <c r="S200" i="1"/>
  <c r="T200" i="1"/>
  <c r="U200" i="1"/>
  <c r="V200" i="1"/>
  <c r="W200" i="1"/>
  <c r="X200" i="1"/>
  <c r="Y200" i="1"/>
  <c r="Z200" i="1"/>
  <c r="R201" i="1"/>
  <c r="S201" i="1"/>
  <c r="T201" i="1"/>
  <c r="U201" i="1"/>
  <c r="V201" i="1"/>
  <c r="W201" i="1"/>
  <c r="X201" i="1"/>
  <c r="Y201" i="1"/>
  <c r="Z201" i="1"/>
  <c r="R202" i="1"/>
  <c r="S202" i="1"/>
  <c r="T202" i="1"/>
  <c r="U202" i="1"/>
  <c r="V202" i="1"/>
  <c r="W202" i="1"/>
  <c r="X202" i="1"/>
  <c r="Y202" i="1"/>
  <c r="Z202" i="1"/>
  <c r="R203" i="1"/>
  <c r="S203" i="1"/>
  <c r="T203" i="1"/>
  <c r="U203" i="1"/>
  <c r="V203" i="1"/>
  <c r="W203" i="1"/>
  <c r="X203" i="1"/>
  <c r="Y203" i="1"/>
  <c r="Z203" i="1"/>
  <c r="R204" i="1"/>
  <c r="S204" i="1"/>
  <c r="T204" i="1"/>
  <c r="U204" i="1"/>
  <c r="V204" i="1"/>
  <c r="W204" i="1"/>
  <c r="X204" i="1"/>
  <c r="Y204" i="1"/>
  <c r="Z204" i="1"/>
  <c r="R205" i="1"/>
  <c r="S205" i="1"/>
  <c r="T205" i="1"/>
  <c r="U205" i="1"/>
  <c r="V205" i="1"/>
  <c r="W205" i="1"/>
  <c r="X205" i="1"/>
  <c r="Y205" i="1"/>
  <c r="Z205" i="1"/>
  <c r="R206" i="1"/>
  <c r="S206" i="1"/>
  <c r="T206" i="1"/>
  <c r="U206" i="1"/>
  <c r="V206" i="1"/>
  <c r="W206" i="1"/>
  <c r="X206" i="1"/>
  <c r="Y206" i="1"/>
  <c r="Z206" i="1"/>
  <c r="R207" i="1"/>
  <c r="S207" i="1"/>
  <c r="T207" i="1"/>
  <c r="U207" i="1"/>
  <c r="V207" i="1"/>
  <c r="W207" i="1"/>
  <c r="X207" i="1"/>
  <c r="Y207" i="1"/>
  <c r="Z207" i="1"/>
  <c r="R208" i="1"/>
  <c r="S208" i="1"/>
  <c r="T208" i="1"/>
  <c r="U208" i="1"/>
  <c r="V208" i="1"/>
  <c r="W208" i="1"/>
  <c r="X208" i="1"/>
  <c r="Y208" i="1"/>
  <c r="Z208" i="1"/>
  <c r="R209" i="1"/>
  <c r="S209" i="1"/>
  <c r="T209" i="1"/>
  <c r="U209" i="1"/>
  <c r="V209" i="1"/>
  <c r="W209" i="1"/>
  <c r="X209" i="1"/>
  <c r="Y209" i="1"/>
  <c r="Z209" i="1"/>
  <c r="R210" i="1"/>
  <c r="S210" i="1"/>
  <c r="T210" i="1"/>
  <c r="U210" i="1"/>
  <c r="V210" i="1"/>
  <c r="W210" i="1"/>
  <c r="X210" i="1"/>
  <c r="Y210" i="1"/>
  <c r="Z210" i="1"/>
  <c r="R211" i="1"/>
  <c r="S211" i="1"/>
  <c r="T211" i="1"/>
  <c r="U211" i="1"/>
  <c r="V211" i="1"/>
  <c r="W211" i="1"/>
  <c r="X211" i="1"/>
  <c r="Y211" i="1"/>
  <c r="Z211" i="1"/>
  <c r="R212" i="1"/>
  <c r="S125" i="1"/>
  <c r="T125" i="1"/>
  <c r="U125" i="1"/>
  <c r="V125" i="1"/>
  <c r="W125" i="1"/>
  <c r="X125" i="1"/>
  <c r="Y125" i="1"/>
  <c r="Z125" i="1"/>
  <c r="S126" i="1"/>
  <c r="T126" i="1"/>
  <c r="U126" i="1"/>
  <c r="V126" i="1"/>
  <c r="W126" i="1"/>
  <c r="X126" i="1"/>
  <c r="Y126" i="1"/>
  <c r="Z126" i="1"/>
  <c r="R126" i="1"/>
  <c r="S88" i="1"/>
  <c r="T88" i="1"/>
  <c r="U88" i="1"/>
  <c r="V88" i="1"/>
  <c r="W88" i="1"/>
  <c r="X88" i="1"/>
  <c r="Y88" i="1"/>
  <c r="Z88" i="1"/>
  <c r="S89" i="1"/>
  <c r="T89" i="1"/>
  <c r="U89" i="1"/>
  <c r="V89" i="1"/>
  <c r="W89" i="1"/>
  <c r="X89" i="1"/>
  <c r="Y89" i="1"/>
  <c r="Z89" i="1"/>
  <c r="S90" i="1"/>
  <c r="T90" i="1"/>
  <c r="U90" i="1"/>
  <c r="V90" i="1"/>
  <c r="W90" i="1"/>
  <c r="X90" i="1"/>
  <c r="Y90" i="1"/>
  <c r="Z90" i="1"/>
  <c r="S91" i="1"/>
  <c r="T91" i="1"/>
  <c r="U91" i="1"/>
  <c r="V91" i="1"/>
  <c r="W91" i="1"/>
  <c r="X91" i="1"/>
  <c r="Y91" i="1"/>
  <c r="Z91" i="1"/>
  <c r="S92" i="1"/>
  <c r="T92" i="1"/>
  <c r="U92" i="1"/>
  <c r="V92" i="1"/>
  <c r="W92" i="1"/>
  <c r="X92" i="1"/>
  <c r="Y92" i="1"/>
  <c r="Z92" i="1"/>
  <c r="S93" i="1"/>
  <c r="T93" i="1"/>
  <c r="U93" i="1"/>
  <c r="V93" i="1"/>
  <c r="W93" i="1"/>
  <c r="X93" i="1"/>
  <c r="Y93" i="1"/>
  <c r="Z93" i="1"/>
  <c r="S94" i="1"/>
  <c r="T94" i="1"/>
  <c r="U94" i="1"/>
  <c r="V94" i="1"/>
  <c r="W94" i="1"/>
  <c r="X94" i="1"/>
  <c r="Y94" i="1"/>
  <c r="Z94" i="1"/>
  <c r="S95" i="1"/>
  <c r="T95" i="1"/>
  <c r="U95" i="1"/>
  <c r="V95" i="1"/>
  <c r="W95" i="1"/>
  <c r="X95" i="1"/>
  <c r="Y95" i="1"/>
  <c r="Z95" i="1"/>
  <c r="S96" i="1"/>
  <c r="T96" i="1"/>
  <c r="U96" i="1"/>
  <c r="V96" i="1"/>
  <c r="W96" i="1"/>
  <c r="X96" i="1"/>
  <c r="Y96" i="1"/>
  <c r="Z96" i="1"/>
  <c r="S97" i="1"/>
  <c r="T97" i="1"/>
  <c r="U97" i="1"/>
  <c r="V97" i="1"/>
  <c r="W97" i="1"/>
  <c r="X97" i="1"/>
  <c r="Y97" i="1"/>
  <c r="Z97" i="1"/>
  <c r="S98" i="1"/>
  <c r="T98" i="1"/>
  <c r="U98" i="1"/>
  <c r="V98" i="1"/>
  <c r="W98" i="1"/>
  <c r="X98" i="1"/>
  <c r="Y98" i="1"/>
  <c r="Z98" i="1"/>
  <c r="S99" i="1"/>
  <c r="T99" i="1"/>
  <c r="U99" i="1"/>
  <c r="V99" i="1"/>
  <c r="W99" i="1"/>
  <c r="X99" i="1"/>
  <c r="Y99" i="1"/>
  <c r="Z99" i="1"/>
  <c r="S100" i="1"/>
  <c r="T100" i="1"/>
  <c r="U100" i="1"/>
  <c r="V100" i="1"/>
  <c r="W100" i="1"/>
  <c r="X100" i="1"/>
  <c r="Y100" i="1"/>
  <c r="Z100" i="1"/>
  <c r="S101" i="1"/>
  <c r="T101" i="1"/>
  <c r="U101" i="1"/>
  <c r="V101" i="1"/>
  <c r="W101" i="1"/>
  <c r="X101" i="1"/>
  <c r="Y101" i="1"/>
  <c r="Z101" i="1"/>
  <c r="S102" i="1"/>
  <c r="T102" i="1"/>
  <c r="U102" i="1"/>
  <c r="V102" i="1"/>
  <c r="W102" i="1"/>
  <c r="X102" i="1"/>
  <c r="Y102" i="1"/>
  <c r="Z102" i="1"/>
  <c r="S103" i="1"/>
  <c r="T103" i="1"/>
  <c r="U103" i="1"/>
  <c r="V103" i="1"/>
  <c r="W103" i="1"/>
  <c r="X103" i="1"/>
  <c r="Y103" i="1"/>
  <c r="Z103" i="1"/>
  <c r="S104" i="1"/>
  <c r="T104" i="1"/>
  <c r="U104" i="1"/>
  <c r="V104" i="1"/>
  <c r="W104" i="1"/>
  <c r="X104" i="1"/>
  <c r="Y104" i="1"/>
  <c r="Z104" i="1"/>
  <c r="S105" i="1"/>
  <c r="T105" i="1"/>
  <c r="U105" i="1"/>
  <c r="V105" i="1"/>
  <c r="W105" i="1"/>
  <c r="X105" i="1"/>
  <c r="Y105" i="1"/>
  <c r="Z105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S109" i="1"/>
  <c r="T109" i="1"/>
  <c r="U109" i="1"/>
  <c r="V109" i="1"/>
  <c r="W109" i="1"/>
  <c r="X109" i="1"/>
  <c r="Y109" i="1"/>
  <c r="Z109" i="1"/>
  <c r="S110" i="1"/>
  <c r="T110" i="1"/>
  <c r="U110" i="1"/>
  <c r="V110" i="1"/>
  <c r="W110" i="1"/>
  <c r="X110" i="1"/>
  <c r="Y110" i="1"/>
  <c r="Z110" i="1"/>
  <c r="S111" i="1"/>
  <c r="T111" i="1"/>
  <c r="U111" i="1"/>
  <c r="V111" i="1"/>
  <c r="W111" i="1"/>
  <c r="X111" i="1"/>
  <c r="Y111" i="1"/>
  <c r="Z111" i="1"/>
  <c r="S112" i="1"/>
  <c r="T112" i="1"/>
  <c r="U112" i="1"/>
  <c r="V112" i="1"/>
  <c r="W112" i="1"/>
  <c r="X112" i="1"/>
  <c r="Y112" i="1"/>
  <c r="Z112" i="1"/>
  <c r="S113" i="1"/>
  <c r="T113" i="1"/>
  <c r="U113" i="1"/>
  <c r="V113" i="1"/>
  <c r="W113" i="1"/>
  <c r="X113" i="1"/>
  <c r="Y113" i="1"/>
  <c r="Z113" i="1"/>
  <c r="S114" i="1"/>
  <c r="T114" i="1"/>
  <c r="U114" i="1"/>
  <c r="V114" i="1"/>
  <c r="W114" i="1"/>
  <c r="X114" i="1"/>
  <c r="Y114" i="1"/>
  <c r="Z114" i="1"/>
  <c r="S115" i="1"/>
  <c r="T115" i="1"/>
  <c r="U115" i="1"/>
  <c r="V115" i="1"/>
  <c r="W115" i="1"/>
  <c r="X115" i="1"/>
  <c r="Y115" i="1"/>
  <c r="Z115" i="1"/>
  <c r="S116" i="1"/>
  <c r="T116" i="1"/>
  <c r="U116" i="1"/>
  <c r="V116" i="1"/>
  <c r="W116" i="1"/>
  <c r="X116" i="1"/>
  <c r="Y116" i="1"/>
  <c r="Z116" i="1"/>
  <c r="S117" i="1"/>
  <c r="T117" i="1"/>
  <c r="U117" i="1"/>
  <c r="V117" i="1"/>
  <c r="W117" i="1"/>
  <c r="X117" i="1"/>
  <c r="Y117" i="1"/>
  <c r="Z117" i="1"/>
  <c r="S118" i="1"/>
  <c r="T118" i="1"/>
  <c r="U118" i="1"/>
  <c r="V118" i="1"/>
  <c r="W118" i="1"/>
  <c r="X118" i="1"/>
  <c r="Y118" i="1"/>
  <c r="Z118" i="1"/>
  <c r="S119" i="1"/>
  <c r="T119" i="1"/>
  <c r="U119" i="1"/>
  <c r="V119" i="1"/>
  <c r="W119" i="1"/>
  <c r="X119" i="1"/>
  <c r="Y119" i="1"/>
  <c r="Z119" i="1"/>
  <c r="S120" i="1"/>
  <c r="T120" i="1"/>
  <c r="U120" i="1"/>
  <c r="V120" i="1"/>
  <c r="W120" i="1"/>
  <c r="X120" i="1"/>
  <c r="Y120" i="1"/>
  <c r="Z120" i="1"/>
  <c r="S121" i="1"/>
  <c r="T121" i="1"/>
  <c r="U121" i="1"/>
  <c r="V121" i="1"/>
  <c r="W121" i="1"/>
  <c r="X121" i="1"/>
  <c r="Y121" i="1"/>
  <c r="Z121" i="1"/>
  <c r="S122" i="1"/>
  <c r="T122" i="1"/>
  <c r="U122" i="1"/>
  <c r="V122" i="1"/>
  <c r="W122" i="1"/>
  <c r="X122" i="1"/>
  <c r="Y122" i="1"/>
  <c r="Z122" i="1"/>
  <c r="S123" i="1"/>
  <c r="T123" i="1"/>
  <c r="U123" i="1"/>
  <c r="V123" i="1"/>
  <c r="W123" i="1"/>
  <c r="X123" i="1"/>
  <c r="Y123" i="1"/>
  <c r="Z123" i="1"/>
  <c r="S124" i="1"/>
  <c r="T124" i="1"/>
  <c r="U124" i="1"/>
  <c r="V124" i="1"/>
  <c r="W124" i="1"/>
  <c r="X124" i="1"/>
  <c r="Y124" i="1"/>
  <c r="Z124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2" i="1"/>
  <c r="T2" i="1"/>
  <c r="U2" i="1"/>
  <c r="V2" i="1"/>
  <c r="W2" i="1"/>
  <c r="X2" i="1"/>
  <c r="Y2" i="1"/>
  <c r="Z2" i="1"/>
  <c r="R2" i="1"/>
</calcChain>
</file>

<file path=xl/sharedStrings.xml><?xml version="1.0" encoding="utf-8"?>
<sst xmlns="http://schemas.openxmlformats.org/spreadsheetml/2006/main" count="1475" uniqueCount="142">
  <si>
    <t>Year</t>
  </si>
  <si>
    <t>ISO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</si>
  <si>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</si>
  <si>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</si>
  <si>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</si>
  <si>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</si>
  <si>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</si>
  <si>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</si>
  <si>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</si>
  <si>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</si>
  <si>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</si>
  <si>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FI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</si>
  <si>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</si>
  <si>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</si>
  <si>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</si>
  <si>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</si>
  <si>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</si>
  <si>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</si>
  <si>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</si>
  <si>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</si>
  <si>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</si>
  <si>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</si>
  <si>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</si>
  <si>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</si>
  <si>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</si>
  <si>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</si>
  <si>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</si>
  <si>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Event</t>
  </si>
  <si>
    <t>Olympic Summer</t>
  </si>
  <si>
    <t>Olympic Winter</t>
  </si>
  <si>
    <t>NO</t>
  </si>
  <si>
    <t>AT</t>
  </si>
  <si>
    <t>BA</t>
  </si>
  <si>
    <t>World Cup</t>
  </si>
  <si>
    <t>CL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</si>
  <si>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</si>
  <si>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</si>
  <si>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</si>
  <si>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</si>
  <si>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</si>
  <si>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</si>
  <si>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</si>
  <si>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</si>
  <si>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</si>
  <si>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</si>
  <si>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</si>
  <si>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1971 </t>
  </si>
  <si>
    <t>HU</t>
  </si>
  <si>
    <t>1974 </t>
  </si>
  <si>
    <t>1975 </t>
  </si>
  <si>
    <t>1981 </t>
  </si>
  <si>
    <t>BG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</si>
  <si>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</si>
  <si>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</si>
  <si>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</si>
  <si>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</si>
  <si>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</si>
  <si>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</si>
  <si>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</si>
  <si>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</si>
  <si>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1998 </t>
  </si>
  <si>
    <t>PT</t>
  </si>
  <si>
    <t>2000 </t>
  </si>
  <si>
    <t>2005 </t>
  </si>
  <si>
    <t>2008 </t>
  </si>
  <si>
    <t>2010 </t>
  </si>
  <si>
    <t>2012 </t>
  </si>
  <si>
    <t>2015 </t>
  </si>
  <si>
    <t>2017 </t>
  </si>
  <si>
    <t>KZ</t>
  </si>
  <si>
    <t>2020 </t>
  </si>
  <si>
    <t>AE</t>
  </si>
  <si>
    <t>2023 </t>
  </si>
  <si>
    <t>2025 </t>
  </si>
  <si>
    <t>Impatto totale</t>
  </si>
  <si>
    <t/>
  </si>
  <si>
    <t>Africa Cup</t>
  </si>
  <si>
    <t>Asian Beach Games</t>
  </si>
  <si>
    <t>Asian Games</t>
  </si>
  <si>
    <t>Commonwealth Games</t>
  </si>
  <si>
    <t>European Games</t>
  </si>
  <si>
    <t>Fisu University Summer</t>
  </si>
  <si>
    <t>Mediterranean Games</t>
  </si>
  <si>
    <t>World Games</t>
  </si>
  <si>
    <t>Alpine Skiing World</t>
  </si>
  <si>
    <t>Fisu University Winter</t>
  </si>
  <si>
    <t>World Swimming</t>
  </si>
  <si>
    <t>Youth Games</t>
  </si>
  <si>
    <t>CH</t>
  </si>
  <si>
    <t>ID</t>
  </si>
  <si>
    <t>OM</t>
  </si>
  <si>
    <t>TH</t>
  </si>
  <si>
    <t>VN</t>
  </si>
  <si>
    <t>DZ</t>
  </si>
  <si>
    <t>AO</t>
  </si>
  <si>
    <t>AZ</t>
  </si>
  <si>
    <t>RS</t>
  </si>
  <si>
    <t>RO</t>
  </si>
  <si>
    <t>BF</t>
  </si>
  <si>
    <t>CM</t>
  </si>
  <si>
    <t>CO</t>
  </si>
  <si>
    <t>CI</t>
  </si>
  <si>
    <t>HR</t>
  </si>
  <si>
    <t>EC</t>
  </si>
  <si>
    <t>EG</t>
  </si>
  <si>
    <t>GQ</t>
  </si>
  <si>
    <t>TR</t>
  </si>
  <si>
    <t>ET</t>
  </si>
  <si>
    <t>PH</t>
  </si>
  <si>
    <t>GA</t>
  </si>
  <si>
    <t>GH</t>
  </si>
  <si>
    <t>GN</t>
  </si>
  <si>
    <t>IN</t>
  </si>
  <si>
    <t>IR</t>
  </si>
  <si>
    <t>JM</t>
  </si>
  <si>
    <t>LY</t>
  </si>
  <si>
    <t>LU</t>
  </si>
  <si>
    <t>MY</t>
  </si>
  <si>
    <t>ML</t>
  </si>
  <si>
    <t>MA</t>
  </si>
  <si>
    <t>NL</t>
  </si>
  <si>
    <t>NZ</t>
  </si>
  <si>
    <t>NG</t>
  </si>
  <si>
    <t>PL</t>
  </si>
  <si>
    <t>SK</t>
  </si>
  <si>
    <t>SD</t>
  </si>
  <si>
    <t>SN</t>
  </si>
  <si>
    <t>SG</t>
  </si>
  <si>
    <t>SY</t>
  </si>
  <si>
    <t>CZ</t>
  </si>
  <si>
    <t>TN</t>
  </si>
  <si>
    <t>LB</t>
  </si>
  <si>
    <t>BY</t>
  </si>
  <si>
    <t>Impatto economico</t>
  </si>
  <si>
    <t>Impatto ambientale</t>
  </si>
  <si>
    <t>Impatto sociale</t>
  </si>
  <si>
    <t>media Impatto economico</t>
  </si>
  <si>
    <t>media Impatto ambientale</t>
  </si>
  <si>
    <t>media Impatto sociale</t>
  </si>
  <si>
    <t>eco</t>
  </si>
  <si>
    <t>amb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</si>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</sst>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2" xfId="0" applyFill="1" applyBorder="1" applyAlignment="1">
      <alignment vertical="center"/>
    </xf>
    <xf numFmtId="0" fontId="0" fillId="8" borderId="10" xfId="0" applyFill="1" applyBorder="1" applyAlignment="1">
      <alignment wrapText="1"/>
    </xf>
    <xf numFmtId="0" fontId="0" fillId="8" borderId="10" xfId="0" applyFill="1" applyBorder="1" applyAlignment="1">
      <alignment horizontal="center"/>
    </xf>
    <xf numFmtId="0" fontId="0" fillId="8" borderId="2" xfId="0" applyFill="1" applyBorder="1" applyAlignment="1">
      <alignment wrapText="1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wrapText="1"/>
    </xf>
    <xf numFmtId="0" fontId="0" fillId="8" borderId="5" xfId="0" applyFill="1" applyBorder="1" applyAlignment="1">
      <alignment horizontal="center"/>
    </xf>
    <xf numFmtId="0" fontId="0" fillId="9" borderId="1" xfId="0" applyFill="1" applyBorder="1" applyAlignment="1">
      <alignment horizontal="center" vertical="center" wrapText="1"/>
    </xf>
    <xf numFmtId="0" fontId="0" fillId="9" borderId="10" xfId="0" applyFill="1" applyBorder="1"/>
    <xf numFmtId="0" fontId="0" fillId="9" borderId="2" xfId="0" applyFill="1" applyBorder="1"/>
    <xf numFmtId="0" fontId="0" fillId="9" borderId="5" xfId="0" applyFill="1" applyBorder="1"/>
    <xf numFmtId="0" fontId="0" fillId="5" borderId="2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11" xfId="0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0" fillId="8" borderId="10" xfId="0" applyFill="1" applyBorder="1" applyAlignment="1">
      <alignment horizontal="left"/>
    </xf>
    <xf numFmtId="0" fontId="0" fillId="8" borderId="2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0" borderId="3" xfId="0" applyBorder="1"/>
    <xf numFmtId="0" fontId="0" fillId="5" borderId="3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9" borderId="4" xfId="0" applyFill="1" applyBorder="1"/>
    <xf numFmtId="0" fontId="0" fillId="2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9" xfId="0" applyBorder="1"/>
    <xf numFmtId="0" fontId="0" fillId="0" borderId="12" xfId="0" applyBorder="1"/>
    <xf numFmtId="0" fontId="0" fillId="0" borderId="11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10" borderId="2" xfId="0" applyFon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" fillId="10" borderId="2" xfId="0" applyFont="1" applyFill="1" applyBorder="1" applyAlignment="1">
      <alignment vertical="center"/>
    </xf>
    <xf numFmtId="0" fontId="1" fillId="10" borderId="5" xfId="0" applyFont="1" applyFill="1" applyBorder="1" applyAlignment="1">
      <alignment horizontal="center"/>
    </xf>
    <xf numFmtId="0" fontId="0" fillId="0" borderId="10" xfId="0" applyBorder="1"/>
    <xf numFmtId="0" fontId="0" fillId="0" borderId="2" xfId="0" applyBorder="1"/>
    <xf numFmtId="0" fontId="0" fillId="0" borderId="5" xfId="0" applyBorder="1"/>
    <xf numFmtId="0" fontId="0" fillId="11" borderId="3" xfId="0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10" borderId="9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2" borderId="6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8" borderId="10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1" fillId="0" borderId="9" xfId="0" applyFont="1" applyBorder="1"/>
    <xf numFmtId="0" fontId="1" fillId="0" borderId="1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13" borderId="9" xfId="0" applyFont="1" applyFill="1" applyBorder="1" applyAlignment="1">
      <alignment horizontal="center"/>
    </xf>
    <xf numFmtId="0" fontId="1" fillId="13" borderId="3" xfId="0" applyFont="1" applyFill="1" applyBorder="1" applyAlignment="1">
      <alignment horizontal="center"/>
    </xf>
    <xf numFmtId="0" fontId="1" fillId="13" borderId="6" xfId="0" applyFont="1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0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3" xfId="0" applyFill="1" applyBorder="1" applyAlignment="1">
      <alignment vertical="center"/>
    </xf>
    <xf numFmtId="0" fontId="0" fillId="3" borderId="6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1" fillId="16" borderId="2" xfId="0" applyFont="1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6" borderId="3" xfId="0" applyFont="1" applyFill="1" applyBorder="1" applyAlignment="1">
      <alignment horizontal="center"/>
    </xf>
    <xf numFmtId="0" fontId="1" fillId="16" borderId="6" xfId="0" applyFont="1" applyFill="1" applyBorder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6" borderId="5" xfId="0" applyFill="1" applyBorder="1" applyAlignment="1">
      <alignment horizontal="center"/>
    </xf>
    <xf numFmtId="0" fontId="0" fillId="9" borderId="0" xfId="0" applyFill="1"/>
    <xf numFmtId="0" fontId="1" fillId="10" borderId="10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0" xfId="0" applyBorder="1"/>
    <xf numFmtId="0" fontId="0" fillId="17" borderId="2" xfId="0" applyFill="1" applyBorder="1" applyAlignment="1">
      <alignment horizontal="center" vertical="center" wrapText="1"/>
    </xf>
    <xf numFmtId="0" fontId="0" fillId="18" borderId="0" xfId="0" applyFill="1" applyAlignment="1">
      <alignment vertical="center" readingOrder="1"/>
    </xf>
  </cellXfs>
  <cellStyles count="1">
    <cellStyle name="Normale" xfId="0" builtinId="0"/>
  </cellStyles>
  <dxfs count="15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6" name="AutoShape 18">
          <a:extLst>
            <a:ext uri="{FF2B5EF4-FFF2-40B4-BE49-F238E27FC236}">
              <a16:creationId xmlns:a16="http://schemas.microsoft.com/office/drawing/2014/main" id="{E56DC5DE-9DE2-6842-9C9B-7248542BAE26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49</xdr:row>
      <xdr:rowOff>0</xdr:rowOff>
    </xdr:from>
    <xdr:ext cx="292100" cy="190500"/>
    <xdr:sp macro="" textlink="">
      <xdr:nvSpPr>
        <xdr:cNvPr id="27" name="AutoShape 18">
          <a:extLst>
            <a:ext uri="{FF2B5EF4-FFF2-40B4-BE49-F238E27FC236}">
              <a16:creationId xmlns:a16="http://schemas.microsoft.com/office/drawing/2014/main" id="{3B930375-3B57-6145-918D-7ECD98654AB1}"/>
            </a:ext>
          </a:extLst>
        </xdr:cNvPr>
        <xdr:cNvSpPr>
          <a:spLocks noChangeAspect="1" noChangeArrowheads="1"/>
        </xdr:cNvSpPr>
      </xdr:nvSpPr>
      <xdr:spPr bwMode="auto">
        <a:xfrm>
          <a:off x="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8" name="AutoShape 18">
          <a:extLst>
            <a:ext uri="{FF2B5EF4-FFF2-40B4-BE49-F238E27FC236}">
              <a16:creationId xmlns:a16="http://schemas.microsoft.com/office/drawing/2014/main" id="{16362DC2-3765-F245-936C-5809945ECC2B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292100" cy="190500"/>
    <xdr:sp macro="" textlink="">
      <xdr:nvSpPr>
        <xdr:cNvPr id="29" name="AutoShape 18">
          <a:extLst>
            <a:ext uri="{FF2B5EF4-FFF2-40B4-BE49-F238E27FC236}">
              <a16:creationId xmlns:a16="http://schemas.microsoft.com/office/drawing/2014/main" id="{D948A169-9C4B-D547-ACCB-254F0B6111A6}"/>
            </a:ext>
          </a:extLst>
        </xdr:cNvPr>
        <xdr:cNvSpPr>
          <a:spLocks noChangeAspect="1" noChangeArrowheads="1"/>
        </xdr:cNvSpPr>
      </xdr:nvSpPr>
      <xdr:spPr bwMode="auto">
        <a:xfrm>
          <a:off x="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0" name="AutoShape 18">
          <a:extLst>
            <a:ext uri="{FF2B5EF4-FFF2-40B4-BE49-F238E27FC236}">
              <a16:creationId xmlns:a16="http://schemas.microsoft.com/office/drawing/2014/main" id="{D7308E8B-88E4-9348-AEF9-F2B151060EFA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9BE51061-17F0-9D41-9E53-283746D5F22B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2" name="AutoShape 18">
          <a:extLst>
            <a:ext uri="{FF2B5EF4-FFF2-40B4-BE49-F238E27FC236}">
              <a16:creationId xmlns:a16="http://schemas.microsoft.com/office/drawing/2014/main" id="{55D644D6-7965-7D40-A6C4-63479576B4D7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3" name="AutoShape 18">
          <a:extLst>
            <a:ext uri="{FF2B5EF4-FFF2-40B4-BE49-F238E27FC236}">
              <a16:creationId xmlns:a16="http://schemas.microsoft.com/office/drawing/2014/main" id="{CA2167AC-49C6-A648-977E-56AE1ADCA708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4" name="AutoShape 18">
          <a:extLst>
            <a:ext uri="{FF2B5EF4-FFF2-40B4-BE49-F238E27FC236}">
              <a16:creationId xmlns:a16="http://schemas.microsoft.com/office/drawing/2014/main" id="{4E6D89EB-82B3-324B-AAA4-EB0D7BB1429F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292100" cy="190500"/>
    <xdr:sp macro="" textlink="">
      <xdr:nvSpPr>
        <xdr:cNvPr id="35" name="AutoShape 18">
          <a:extLst>
            <a:ext uri="{FF2B5EF4-FFF2-40B4-BE49-F238E27FC236}">
              <a16:creationId xmlns:a16="http://schemas.microsoft.com/office/drawing/2014/main" id="{7E4E733B-75FC-F340-9334-26ADAC86339D}"/>
            </a:ext>
          </a:extLst>
        </xdr:cNvPr>
        <xdr:cNvSpPr>
          <a:spLocks noChangeAspect="1" noChangeArrowheads="1"/>
        </xdr:cNvSpPr>
      </xdr:nvSpPr>
      <xdr:spPr bwMode="auto">
        <a:xfrm>
          <a:off x="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6" name="AutoShape 18">
          <a:extLst>
            <a:ext uri="{FF2B5EF4-FFF2-40B4-BE49-F238E27FC236}">
              <a16:creationId xmlns:a16="http://schemas.microsoft.com/office/drawing/2014/main" id="{6CC61768-3F2F-C548-A016-492498055BE4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67</xdr:row>
      <xdr:rowOff>0</xdr:rowOff>
    </xdr:from>
    <xdr:ext cx="292100" cy="190500"/>
    <xdr:sp macro="" textlink="">
      <xdr:nvSpPr>
        <xdr:cNvPr id="37" name="AutoShape 18">
          <a:extLst>
            <a:ext uri="{FF2B5EF4-FFF2-40B4-BE49-F238E27FC236}">
              <a16:creationId xmlns:a16="http://schemas.microsoft.com/office/drawing/2014/main" id="{35E19062-5450-1740-BE03-92CD0F83FA52}"/>
            </a:ext>
          </a:extLst>
        </xdr:cNvPr>
        <xdr:cNvSpPr>
          <a:spLocks noChangeAspect="1" noChangeArrowheads="1"/>
        </xdr:cNvSpPr>
      </xdr:nvSpPr>
      <xdr:spPr bwMode="auto">
        <a:xfrm>
          <a:off x="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292100" cy="190500"/>
    <xdr:sp macro="" textlink="">
      <xdr:nvSpPr>
        <xdr:cNvPr id="18" name="AutoShape 18">
          <a:extLst>
            <a:ext uri="{FF2B5EF4-FFF2-40B4-BE49-F238E27FC236}">
              <a16:creationId xmlns:a16="http://schemas.microsoft.com/office/drawing/2014/main" id="{02FBB1A5-15E6-DF40-B036-69E2D563B3C1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0</xdr:rowOff>
    </xdr:from>
    <xdr:ext cx="292100" cy="190500"/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1B6BAF5B-7A73-714C-A4A9-9A1DC2154634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190500</xdr:rowOff>
    </xdr:from>
    <xdr:ext cx="292100" cy="190500"/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3A0431BC-DA77-8045-8D30-7AF1EA704E6D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15</xdr:col>
      <xdr:colOff>0</xdr:colOff>
      <xdr:row>98</xdr:row>
      <xdr:rowOff>190500</xdr:rowOff>
    </xdr:from>
    <xdr:ext cx="292100" cy="190500"/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3B24784A-7A06-2742-891A-019371F316D0}"/>
            </a:ext>
          </a:extLst>
        </xdr:cNvPr>
        <xdr:cNvSpPr>
          <a:spLocks noChangeAspect="1" noChangeArrowheads="1"/>
        </xdr:cNvSpPr>
      </xdr:nvSpPr>
      <xdr:spPr bwMode="auto">
        <a:xfrm>
          <a:off x="17272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8AC8-1376-0548-A009-E313419676CF}">
  <dimension ref="A1:AJ350"/>
  <sheetViews>
    <sheetView tabSelected="1" topLeftCell="H1" workbookViewId="0">
      <selection activeCell="AE354" sqref="AE354"/>
    </sheetView>
  </sheetViews>
  <sheetFormatPr baseColWidth="10" defaultRowHeight="16" x14ac:dyDescent="0.2"/>
  <cols>
    <col min="1" max="1" width="4" bestFit="1" customWidth="1"/>
    <col min="2" max="2" width="5.6640625" bestFit="1" customWidth="1"/>
    <col min="3" max="3" width="20.83203125" bestFit="1" customWidth="1"/>
    <col min="4" max="12" width="12.83203125" bestFit="1" customWidth="1"/>
    <col min="15" max="15" width="4" bestFit="1" customWidth="1"/>
    <col min="16" max="16" width="5.6640625" bestFit="1" customWidth="1"/>
    <col min="17" max="17" width="20.83203125" bestFit="1" customWidth="1"/>
    <col min="18" max="26" width="12.83203125" bestFit="1" customWidth="1"/>
  </cols>
  <sheetData>
    <row r="1" spans="1:36" ht="68" x14ac:dyDescent="0.2">
      <c r="A1" s="1" t="s">
        <v>1</v>
      </c>
      <c r="B1" s="1" t="s">
        <v>0</v>
      </c>
      <c r="C1" s="1" t="s">
        <v>27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20" t="s">
        <v>74</v>
      </c>
      <c r="O1" s="1" t="s">
        <v>1</v>
      </c>
      <c r="P1" s="1" t="s">
        <v>0</v>
      </c>
      <c r="Q1" s="1" t="s">
        <v>27</v>
      </c>
      <c r="R1" s="41" t="s">
        <v>2</v>
      </c>
      <c r="S1" s="41" t="s">
        <v>3</v>
      </c>
      <c r="T1" s="41" t="s">
        <v>4</v>
      </c>
      <c r="U1" s="42" t="s">
        <v>5</v>
      </c>
      <c r="V1" s="42" t="s">
        <v>6</v>
      </c>
      <c r="W1" s="42" t="s">
        <v>7</v>
      </c>
      <c r="X1" s="43" t="s">
        <v>8</v>
      </c>
      <c r="Y1" s="43" t="s">
        <v>9</v>
      </c>
      <c r="Z1" s="43" t="s">
        <v>10</v>
      </c>
      <c r="AA1" s="20" t="s">
        <v>74</v>
      </c>
      <c r="AB1" s="132" t="s">
        <v>136</v>
      </c>
      <c r="AC1" s="132" t="s">
        <v>137</v>
      </c>
      <c r="AD1" s="132" t="s">
        <v>138</v>
      </c>
      <c r="AE1" s="135" t="s">
        <v>133</v>
      </c>
      <c r="AF1" s="135" t="s">
        <v>134</v>
      </c>
      <c r="AG1" s="135" t="s">
        <v>135</v>
      </c>
      <c r="AH1" s="135" t="s">
        <v>133</v>
      </c>
      <c r="AI1" s="135" t="s">
        <v>134</v>
      </c>
      <c r="AJ1" s="135" t="s">
        <v>135</v>
      </c>
    </row>
    <row r="2" spans="1:36" x14ac:dyDescent="0.2">
      <c r="A2" s="24" t="s">
        <v>11</v>
      </c>
      <c r="B2" s="5">
        <v>1952</v>
      </c>
      <c r="C2" s="5" t="s">
        <v>28</v>
      </c>
      <c r="D2" s="33"/>
      <c r="F2" s="47">
        <v>0.5</v>
      </c>
      <c r="G2" s="33"/>
      <c r="I2" s="47">
        <v>0.33333333333333331</v>
      </c>
      <c r="J2" s="33"/>
      <c r="L2" s="47">
        <v>-0.66666666666666663</v>
      </c>
      <c r="M2" s="21">
        <v>-1</v>
      </c>
      <c r="O2" s="24" t="s">
        <v>11</v>
      </c>
      <c r="P2" s="5">
        <v>1952</v>
      </c>
      <c r="Q2" s="34" t="s">
        <v>28</v>
      </c>
      <c r="R2" s="44" t="str">
        <f>IF(D2="","",IF(D2&gt;1.49, 2, IF(D2&lt;-0.49, -1, IF(D2&gt;0.49,1,0))))</f>
        <v/>
      </c>
      <c r="S2" s="45" t="str">
        <f t="shared" ref="S2:Z2" si="0">IF(E2="","",IF(E2&gt;1.49, 2, IF(E2&lt;-0.49, -1, IF(E2&gt;0.49,1,0))))</f>
        <v/>
      </c>
      <c r="T2" s="46">
        <f t="shared" si="0"/>
        <v>1</v>
      </c>
      <c r="U2" s="44" t="str">
        <f t="shared" si="0"/>
        <v/>
      </c>
      <c r="V2" s="45" t="str">
        <f t="shared" si="0"/>
        <v/>
      </c>
      <c r="W2" s="46">
        <f t="shared" si="0"/>
        <v>0</v>
      </c>
      <c r="X2" s="44" t="str">
        <f t="shared" si="0"/>
        <v/>
      </c>
      <c r="Y2" s="45" t="str">
        <f t="shared" si="0"/>
        <v/>
      </c>
      <c r="Z2" s="46">
        <f t="shared" si="0"/>
        <v>-1</v>
      </c>
      <c r="AA2" s="21">
        <v>-1</v>
      </c>
      <c r="AB2" s="133">
        <f>AVERAGE(R2:T2)</f>
        <v>1</v>
      </c>
      <c r="AC2" s="133">
        <f>AVERAGE(U2:W2)</f>
        <v>0</v>
      </c>
      <c r="AD2" s="133">
        <f>AVERAGE(X2:Z2)</f>
        <v>-1</v>
      </c>
      <c r="AE2" s="44">
        <f>IF(AB2="","",IF(AB2&gt;1.49, 2, IF(AB2&lt;-0.49, -1, IF(AB2&gt;0.49,1,0))))</f>
        <v>1</v>
      </c>
      <c r="AF2" s="45">
        <f t="shared" ref="AF2:AG2" si="1">IF(AC2="","",IF(AC2&gt;1.49, 2, IF(AC2&lt;-0.49, -1, IF(AC2&gt;0.49,1,0))))</f>
        <v>0</v>
      </c>
      <c r="AG2" s="46">
        <f t="shared" si="1"/>
        <v>-1</v>
      </c>
      <c r="AH2" s="136">
        <f>IF(AB2="","",IF(AB2&lt;$AC$348, -1, IF(AB2&gt;$AE$348, 2, IF(AB2&lt;$AD$348,0,1))))</f>
        <v>1</v>
      </c>
      <c r="AI2" s="136">
        <f>IF(AC2="","",IF(AC2&lt;$AC$349, -1, IF(AC2&gt;$AE$349, 2, IF(AC2&lt;$AD$349,0,1))))</f>
        <v>0</v>
      </c>
      <c r="AJ2" s="136">
        <f>IF(AD2="","",IF(AD2&lt;$AC$350, -1, IF(AD2&gt;$AE$350, 2, IF(AD2&lt;$AD$350,0,1))))</f>
        <v>-1</v>
      </c>
    </row>
    <row r="3" spans="1:36" x14ac:dyDescent="0.2">
      <c r="A3" s="24" t="s">
        <v>12</v>
      </c>
      <c r="B3" s="5">
        <v>1956</v>
      </c>
      <c r="C3" s="5" t="s">
        <v>28</v>
      </c>
      <c r="D3" s="33"/>
      <c r="F3" s="47">
        <v>0</v>
      </c>
      <c r="G3" s="33"/>
      <c r="I3" s="47">
        <v>1.6666666666666667</v>
      </c>
      <c r="J3" s="33"/>
      <c r="L3" s="47">
        <v>1</v>
      </c>
      <c r="M3" s="22">
        <v>2</v>
      </c>
      <c r="O3" s="24" t="s">
        <v>12</v>
      </c>
      <c r="P3" s="5">
        <v>1956</v>
      </c>
      <c r="Q3" s="34" t="s">
        <v>28</v>
      </c>
      <c r="R3" s="33" t="str">
        <f t="shared" ref="R3:R66" si="2">IF(D3="","",IF(D3&gt;1.49, 2, IF(D3&lt;-0.49, -1, IF(D3&gt;0.49,1,0))))</f>
        <v/>
      </c>
      <c r="S3" t="str">
        <f t="shared" ref="S3:S66" si="3">IF(E3="","",IF(E3&gt;1.49, 2, IF(E3&lt;-0.49, -1, IF(E3&gt;0.49,1,0))))</f>
        <v/>
      </c>
      <c r="T3" s="47">
        <f t="shared" ref="T3:T66" si="4">IF(F3="","",IF(F3&gt;1.49, 2, IF(F3&lt;-0.49, -1, IF(F3&gt;0.49,1,0))))</f>
        <v>0</v>
      </c>
      <c r="U3" s="33" t="str">
        <f t="shared" ref="U3:U66" si="5">IF(G3="","",IF(G3&gt;1.49, 2, IF(G3&lt;-0.49, -1, IF(G3&gt;0.49,1,0))))</f>
        <v/>
      </c>
      <c r="V3" t="str">
        <f t="shared" ref="V3:V66" si="6">IF(H3="","",IF(H3&gt;1.49, 2, IF(H3&lt;-0.49, -1, IF(H3&gt;0.49,1,0))))</f>
        <v/>
      </c>
      <c r="W3" s="47">
        <f t="shared" ref="W3:W66" si="7">IF(I3="","",IF(I3&gt;1.49, 2, IF(I3&lt;-0.49, -1, IF(I3&gt;0.49,1,0))))</f>
        <v>2</v>
      </c>
      <c r="X3" s="33" t="str">
        <f t="shared" ref="X3:X66" si="8">IF(J3="","",IF(J3&gt;1.49, 2, IF(J3&lt;-0.49, -1, IF(J3&gt;0.49,1,0))))</f>
        <v/>
      </c>
      <c r="Y3" t="str">
        <f t="shared" ref="Y3:Y66" si="9">IF(K3="","",IF(K3&gt;1.49, 2, IF(K3&lt;-0.49, -1, IF(K3&gt;0.49,1,0))))</f>
        <v/>
      </c>
      <c r="Z3" s="47">
        <f t="shared" ref="Z3:Z66" si="10">IF(L3="","",IF(L3&gt;1.49, 2, IF(L3&lt;-0.49, -1, IF(L3&gt;0.49,1,0))))</f>
        <v>1</v>
      </c>
      <c r="AA3" s="22">
        <v>2</v>
      </c>
      <c r="AB3" s="133">
        <f t="shared" ref="AB3:AB66" si="11">AVERAGE(R3:T3)</f>
        <v>0</v>
      </c>
      <c r="AC3" s="133">
        <f t="shared" ref="AC3:AC66" si="12">AVERAGE(U3:W3)</f>
        <v>2</v>
      </c>
      <c r="AD3" s="133">
        <f t="shared" ref="AD3:AD66" si="13">AVERAGE(X3:Z3)</f>
        <v>1</v>
      </c>
      <c r="AE3" s="33">
        <f t="shared" ref="AE3:AE66" si="14">IF(AB3="","",IF(AB3&gt;1.49, 2, IF(AB3&lt;-0.49, -1, IF(AB3&gt;0.49,1,0))))</f>
        <v>0</v>
      </c>
      <c r="AF3" s="134">
        <f t="shared" ref="AF3:AF66" si="15">IF(AC3="","",IF(AC3&gt;1.49, 2, IF(AC3&lt;-0.49, -1, IF(AC3&gt;0.49,1,0))))</f>
        <v>2</v>
      </c>
      <c r="AG3" s="47">
        <f t="shared" ref="AG3:AG66" si="16">IF(AD3="","",IF(AD3&gt;1.49, 2, IF(AD3&lt;-0.49, -1, IF(AD3&gt;0.49,1,0))))</f>
        <v>1</v>
      </c>
      <c r="AH3" s="136">
        <f t="shared" ref="AH3:AH66" si="17">IF(AB3="","",IF(AB3&lt;$AC$348, -1, IF(AB3&gt;$AE$348, 2, IF(AB3&lt;$AD$348,0,1))))</f>
        <v>0</v>
      </c>
      <c r="AI3" s="136">
        <f t="shared" ref="AI3:AI66" si="18">IF(AC3="","",IF(AC3&lt;$AC$349, -1, IF(AC3&gt;$AE$349, 2, IF(AC3&lt;$AD$349,0,1))))</f>
        <v>2</v>
      </c>
      <c r="AJ3" s="136">
        <f t="shared" ref="AJ3:AJ66" si="19">IF(AD3="","",IF(AD3&lt;$AC$350, -1, IF(AD3&gt;$AE$350, 2, IF(AD3&lt;$AD$350,0,1))))</f>
        <v>1</v>
      </c>
    </row>
    <row r="4" spans="1:36" x14ac:dyDescent="0.2">
      <c r="A4" s="24" t="s">
        <v>13</v>
      </c>
      <c r="B4" s="5">
        <v>1960</v>
      </c>
      <c r="C4" s="5" t="s">
        <v>28</v>
      </c>
      <c r="D4" s="33"/>
      <c r="E4">
        <v>-1</v>
      </c>
      <c r="F4" s="47">
        <v>1</v>
      </c>
      <c r="G4" s="33"/>
      <c r="H4">
        <v>2</v>
      </c>
      <c r="I4" s="47">
        <v>0.66666666666666663</v>
      </c>
      <c r="J4" s="33"/>
      <c r="K4">
        <v>-1</v>
      </c>
      <c r="L4" s="47">
        <v>-0.66666666666666663</v>
      </c>
      <c r="M4" s="22">
        <v>0</v>
      </c>
      <c r="O4" s="24" t="s">
        <v>13</v>
      </c>
      <c r="P4" s="5">
        <v>1960</v>
      </c>
      <c r="Q4" s="34" t="s">
        <v>28</v>
      </c>
      <c r="R4" s="33" t="str">
        <f t="shared" si="2"/>
        <v/>
      </c>
      <c r="S4">
        <f t="shared" si="3"/>
        <v>-1</v>
      </c>
      <c r="T4" s="47">
        <f t="shared" si="4"/>
        <v>1</v>
      </c>
      <c r="U4" s="33" t="str">
        <f t="shared" si="5"/>
        <v/>
      </c>
      <c r="V4">
        <f t="shared" si="6"/>
        <v>2</v>
      </c>
      <c r="W4" s="47">
        <f t="shared" si="7"/>
        <v>1</v>
      </c>
      <c r="X4" s="33" t="str">
        <f t="shared" si="8"/>
        <v/>
      </c>
      <c r="Y4">
        <f t="shared" si="9"/>
        <v>-1</v>
      </c>
      <c r="Z4" s="47">
        <f t="shared" si="10"/>
        <v>-1</v>
      </c>
      <c r="AA4" s="22">
        <v>0</v>
      </c>
      <c r="AB4" s="133">
        <f t="shared" si="11"/>
        <v>0</v>
      </c>
      <c r="AC4" s="133">
        <f t="shared" si="12"/>
        <v>1.5</v>
      </c>
      <c r="AD4" s="133">
        <f t="shared" si="13"/>
        <v>-1</v>
      </c>
      <c r="AE4" s="33">
        <f t="shared" si="14"/>
        <v>0</v>
      </c>
      <c r="AF4" s="134">
        <f t="shared" si="15"/>
        <v>2</v>
      </c>
      <c r="AG4" s="47">
        <f t="shared" si="16"/>
        <v>-1</v>
      </c>
      <c r="AH4" s="136">
        <f t="shared" si="17"/>
        <v>0</v>
      </c>
      <c r="AI4" s="136">
        <f t="shared" si="18"/>
        <v>2</v>
      </c>
      <c r="AJ4" s="136">
        <f t="shared" si="19"/>
        <v>-1</v>
      </c>
    </row>
    <row r="5" spans="1:36" x14ac:dyDescent="0.2">
      <c r="A5" s="24" t="s">
        <v>14</v>
      </c>
      <c r="B5" s="5">
        <v>1964</v>
      </c>
      <c r="C5" s="5" t="s">
        <v>28</v>
      </c>
      <c r="D5" s="33"/>
      <c r="E5">
        <v>1.6666666666666667</v>
      </c>
      <c r="F5" s="47">
        <v>1</v>
      </c>
      <c r="G5" s="33"/>
      <c r="H5">
        <v>0</v>
      </c>
      <c r="I5" s="47">
        <v>-0.33333333333333331</v>
      </c>
      <c r="J5" s="33"/>
      <c r="K5">
        <v>-0.33333333333333331</v>
      </c>
      <c r="L5" s="47">
        <v>0.66666666666666663</v>
      </c>
      <c r="M5" s="22">
        <v>1</v>
      </c>
      <c r="O5" s="24" t="s">
        <v>14</v>
      </c>
      <c r="P5" s="5">
        <v>1964</v>
      </c>
      <c r="Q5" s="34" t="s">
        <v>28</v>
      </c>
      <c r="R5" s="33" t="str">
        <f t="shared" si="2"/>
        <v/>
      </c>
      <c r="S5">
        <f t="shared" si="3"/>
        <v>2</v>
      </c>
      <c r="T5" s="47">
        <f t="shared" si="4"/>
        <v>1</v>
      </c>
      <c r="U5" s="33" t="str">
        <f t="shared" si="5"/>
        <v/>
      </c>
      <c r="V5">
        <f t="shared" si="6"/>
        <v>0</v>
      </c>
      <c r="W5" s="47">
        <f t="shared" si="7"/>
        <v>0</v>
      </c>
      <c r="X5" s="33" t="str">
        <f t="shared" si="8"/>
        <v/>
      </c>
      <c r="Y5">
        <f t="shared" si="9"/>
        <v>0</v>
      </c>
      <c r="Z5" s="47">
        <f t="shared" si="10"/>
        <v>1</v>
      </c>
      <c r="AA5" s="22">
        <v>1</v>
      </c>
      <c r="AB5" s="133">
        <f t="shared" si="11"/>
        <v>1.5</v>
      </c>
      <c r="AC5" s="133">
        <f t="shared" si="12"/>
        <v>0</v>
      </c>
      <c r="AD5" s="133">
        <f t="shared" si="13"/>
        <v>0.5</v>
      </c>
      <c r="AE5" s="33">
        <f t="shared" si="14"/>
        <v>2</v>
      </c>
      <c r="AF5" s="134">
        <f t="shared" si="15"/>
        <v>0</v>
      </c>
      <c r="AG5" s="47">
        <f t="shared" si="16"/>
        <v>1</v>
      </c>
      <c r="AH5" s="136">
        <f t="shared" si="17"/>
        <v>2</v>
      </c>
      <c r="AI5" s="136">
        <f t="shared" si="18"/>
        <v>0</v>
      </c>
      <c r="AJ5" s="136">
        <f t="shared" si="19"/>
        <v>1</v>
      </c>
    </row>
    <row r="6" spans="1:36" x14ac:dyDescent="0.2">
      <c r="A6" s="24" t="s">
        <v>15</v>
      </c>
      <c r="B6" s="5">
        <v>1968</v>
      </c>
      <c r="C6" s="5" t="s">
        <v>28</v>
      </c>
      <c r="D6" s="33">
        <v>0.5</v>
      </c>
      <c r="E6">
        <v>0.5</v>
      </c>
      <c r="F6" s="47">
        <v>2</v>
      </c>
      <c r="G6" s="33">
        <v>1</v>
      </c>
      <c r="H6">
        <v>0.66666666666666663</v>
      </c>
      <c r="I6" s="47">
        <v>0.33333333333333331</v>
      </c>
      <c r="J6" s="33">
        <v>0</v>
      </c>
      <c r="K6">
        <v>0</v>
      </c>
      <c r="L6" s="47">
        <v>0</v>
      </c>
      <c r="M6" s="22">
        <v>2</v>
      </c>
      <c r="O6" s="24" t="s">
        <v>15</v>
      </c>
      <c r="P6" s="5">
        <v>1968</v>
      </c>
      <c r="Q6" s="34" t="s">
        <v>28</v>
      </c>
      <c r="R6" s="33">
        <f t="shared" si="2"/>
        <v>1</v>
      </c>
      <c r="S6">
        <f t="shared" si="3"/>
        <v>1</v>
      </c>
      <c r="T6" s="47">
        <f t="shared" si="4"/>
        <v>2</v>
      </c>
      <c r="U6" s="33">
        <f t="shared" si="5"/>
        <v>1</v>
      </c>
      <c r="V6">
        <f t="shared" si="6"/>
        <v>1</v>
      </c>
      <c r="W6" s="47">
        <f t="shared" si="7"/>
        <v>0</v>
      </c>
      <c r="X6" s="33">
        <f t="shared" si="8"/>
        <v>0</v>
      </c>
      <c r="Y6">
        <f t="shared" si="9"/>
        <v>0</v>
      </c>
      <c r="Z6" s="47">
        <f t="shared" si="10"/>
        <v>0</v>
      </c>
      <c r="AA6" s="22">
        <v>2</v>
      </c>
      <c r="AB6" s="133">
        <f t="shared" si="11"/>
        <v>1.3333333333333333</v>
      </c>
      <c r="AC6" s="133">
        <f t="shared" si="12"/>
        <v>0.66666666666666663</v>
      </c>
      <c r="AD6" s="133">
        <f t="shared" si="13"/>
        <v>0</v>
      </c>
      <c r="AE6" s="33">
        <f t="shared" si="14"/>
        <v>1</v>
      </c>
      <c r="AF6" s="134">
        <f t="shared" si="15"/>
        <v>1</v>
      </c>
      <c r="AG6" s="47">
        <f t="shared" si="16"/>
        <v>0</v>
      </c>
      <c r="AH6" s="136">
        <f t="shared" si="17"/>
        <v>2</v>
      </c>
      <c r="AI6" s="136">
        <f t="shared" si="18"/>
        <v>1</v>
      </c>
      <c r="AJ6" s="136">
        <f t="shared" si="19"/>
        <v>0</v>
      </c>
    </row>
    <row r="7" spans="1:36" x14ac:dyDescent="0.2">
      <c r="A7" s="24" t="s">
        <v>16</v>
      </c>
      <c r="B7" s="5">
        <v>1972</v>
      </c>
      <c r="C7" s="5" t="s">
        <v>28</v>
      </c>
      <c r="D7" s="33">
        <v>2</v>
      </c>
      <c r="E7">
        <v>1.5</v>
      </c>
      <c r="F7" s="47">
        <v>0</v>
      </c>
      <c r="G7" s="33">
        <v>0.5</v>
      </c>
      <c r="H7">
        <v>0.5</v>
      </c>
      <c r="I7" s="47">
        <v>0.5</v>
      </c>
      <c r="J7" s="33">
        <v>0</v>
      </c>
      <c r="K7">
        <v>-0.66666666666666663</v>
      </c>
      <c r="L7" s="47">
        <v>-0.33333333333333331</v>
      </c>
      <c r="M7" s="22">
        <v>-1</v>
      </c>
      <c r="O7" s="24" t="s">
        <v>16</v>
      </c>
      <c r="P7" s="5">
        <v>1972</v>
      </c>
      <c r="Q7" s="34" t="s">
        <v>28</v>
      </c>
      <c r="R7" s="33">
        <f t="shared" si="2"/>
        <v>2</v>
      </c>
      <c r="S7">
        <f t="shared" si="3"/>
        <v>2</v>
      </c>
      <c r="T7" s="47">
        <f t="shared" si="4"/>
        <v>0</v>
      </c>
      <c r="U7" s="33">
        <f t="shared" si="5"/>
        <v>1</v>
      </c>
      <c r="V7">
        <f t="shared" si="6"/>
        <v>1</v>
      </c>
      <c r="W7" s="47">
        <f t="shared" si="7"/>
        <v>1</v>
      </c>
      <c r="X7" s="33">
        <f t="shared" si="8"/>
        <v>0</v>
      </c>
      <c r="Y7">
        <f t="shared" si="9"/>
        <v>-1</v>
      </c>
      <c r="Z7" s="47">
        <f t="shared" si="10"/>
        <v>0</v>
      </c>
      <c r="AA7" s="22">
        <v>-1</v>
      </c>
      <c r="AB7" s="133">
        <f t="shared" si="11"/>
        <v>1.3333333333333333</v>
      </c>
      <c r="AC7" s="133">
        <f t="shared" si="12"/>
        <v>1</v>
      </c>
      <c r="AD7" s="133">
        <f t="shared" si="13"/>
        <v>-0.33333333333333331</v>
      </c>
      <c r="AE7" s="33">
        <f t="shared" si="14"/>
        <v>1</v>
      </c>
      <c r="AF7" s="134">
        <f t="shared" si="15"/>
        <v>1</v>
      </c>
      <c r="AG7" s="47">
        <f t="shared" si="16"/>
        <v>0</v>
      </c>
      <c r="AH7" s="136">
        <f t="shared" si="17"/>
        <v>2</v>
      </c>
      <c r="AI7" s="136">
        <f t="shared" si="18"/>
        <v>1</v>
      </c>
      <c r="AJ7" s="136">
        <f t="shared" si="19"/>
        <v>-1</v>
      </c>
    </row>
    <row r="8" spans="1:36" x14ac:dyDescent="0.2">
      <c r="A8" s="24" t="s">
        <v>17</v>
      </c>
      <c r="B8" s="5">
        <v>1976</v>
      </c>
      <c r="C8" s="5" t="s">
        <v>28</v>
      </c>
      <c r="D8" s="33">
        <v>1</v>
      </c>
      <c r="E8">
        <v>1</v>
      </c>
      <c r="F8" s="47">
        <v>0.5</v>
      </c>
      <c r="G8" s="33">
        <v>0.66666666666666663</v>
      </c>
      <c r="H8">
        <v>0.33333333333333331</v>
      </c>
      <c r="I8" s="47">
        <v>0.33333333333333331</v>
      </c>
      <c r="J8" s="33">
        <v>1</v>
      </c>
      <c r="K8">
        <v>1</v>
      </c>
      <c r="L8" s="47">
        <v>1</v>
      </c>
      <c r="M8" s="22">
        <v>0</v>
      </c>
      <c r="O8" s="24" t="s">
        <v>17</v>
      </c>
      <c r="P8" s="5">
        <v>1976</v>
      </c>
      <c r="Q8" s="34" t="s">
        <v>28</v>
      </c>
      <c r="R8" s="33">
        <f t="shared" si="2"/>
        <v>1</v>
      </c>
      <c r="S8">
        <f t="shared" si="3"/>
        <v>1</v>
      </c>
      <c r="T8" s="47">
        <f t="shared" si="4"/>
        <v>1</v>
      </c>
      <c r="U8" s="33">
        <f t="shared" si="5"/>
        <v>1</v>
      </c>
      <c r="V8">
        <f t="shared" si="6"/>
        <v>0</v>
      </c>
      <c r="W8" s="47">
        <f t="shared" si="7"/>
        <v>0</v>
      </c>
      <c r="X8" s="33">
        <f t="shared" si="8"/>
        <v>1</v>
      </c>
      <c r="Y8">
        <f t="shared" si="9"/>
        <v>1</v>
      </c>
      <c r="Z8" s="47">
        <f t="shared" si="10"/>
        <v>1</v>
      </c>
      <c r="AA8" s="22">
        <v>0</v>
      </c>
      <c r="AB8" s="133">
        <f t="shared" si="11"/>
        <v>1</v>
      </c>
      <c r="AC8" s="133">
        <f t="shared" si="12"/>
        <v>0.33333333333333331</v>
      </c>
      <c r="AD8" s="133">
        <f t="shared" si="13"/>
        <v>1</v>
      </c>
      <c r="AE8" s="33">
        <f t="shared" si="14"/>
        <v>1</v>
      </c>
      <c r="AF8" s="134">
        <f t="shared" si="15"/>
        <v>0</v>
      </c>
      <c r="AG8" s="47">
        <f t="shared" si="16"/>
        <v>1</v>
      </c>
      <c r="AH8" s="136">
        <f t="shared" si="17"/>
        <v>1</v>
      </c>
      <c r="AI8" s="136">
        <f t="shared" si="18"/>
        <v>0</v>
      </c>
      <c r="AJ8" s="136">
        <f t="shared" si="19"/>
        <v>1</v>
      </c>
    </row>
    <row r="9" spans="1:36" x14ac:dyDescent="0.2">
      <c r="A9" s="24" t="s">
        <v>18</v>
      </c>
      <c r="B9" s="5">
        <v>1980</v>
      </c>
      <c r="C9" s="5" t="s">
        <v>28</v>
      </c>
      <c r="D9" s="33"/>
      <c r="F9" s="47">
        <v>-1</v>
      </c>
      <c r="G9" s="33">
        <v>1</v>
      </c>
      <c r="H9">
        <v>1</v>
      </c>
      <c r="I9" s="47">
        <v>1</v>
      </c>
      <c r="J9" s="33">
        <v>-0.66666666666666663</v>
      </c>
      <c r="K9">
        <v>-0.66666666666666663</v>
      </c>
      <c r="L9" s="47">
        <v>-0.66666666666666663</v>
      </c>
      <c r="M9" s="22">
        <v>-1</v>
      </c>
      <c r="O9" s="24" t="s">
        <v>18</v>
      </c>
      <c r="P9" s="5">
        <v>1980</v>
      </c>
      <c r="Q9" s="34" t="s">
        <v>28</v>
      </c>
      <c r="R9" s="33" t="str">
        <f t="shared" si="2"/>
        <v/>
      </c>
      <c r="S9" t="str">
        <f t="shared" si="3"/>
        <v/>
      </c>
      <c r="T9" s="47">
        <f t="shared" si="4"/>
        <v>-1</v>
      </c>
      <c r="U9" s="33">
        <f t="shared" si="5"/>
        <v>1</v>
      </c>
      <c r="V9">
        <f t="shared" si="6"/>
        <v>1</v>
      </c>
      <c r="W9" s="47">
        <f t="shared" si="7"/>
        <v>1</v>
      </c>
      <c r="X9" s="33">
        <f t="shared" si="8"/>
        <v>-1</v>
      </c>
      <c r="Y9">
        <f t="shared" si="9"/>
        <v>-1</v>
      </c>
      <c r="Z9" s="47">
        <f t="shared" si="10"/>
        <v>-1</v>
      </c>
      <c r="AA9" s="22">
        <v>-1</v>
      </c>
      <c r="AB9" s="133">
        <f t="shared" si="11"/>
        <v>-1</v>
      </c>
      <c r="AC9" s="133">
        <f t="shared" si="12"/>
        <v>1</v>
      </c>
      <c r="AD9" s="133">
        <f t="shared" si="13"/>
        <v>-1</v>
      </c>
      <c r="AE9" s="33">
        <f t="shared" si="14"/>
        <v>-1</v>
      </c>
      <c r="AF9" s="134">
        <f t="shared" si="15"/>
        <v>1</v>
      </c>
      <c r="AG9" s="47">
        <f t="shared" si="16"/>
        <v>-1</v>
      </c>
      <c r="AH9" s="136">
        <f t="shared" si="17"/>
        <v>-1</v>
      </c>
      <c r="AI9" s="136">
        <f t="shared" si="18"/>
        <v>1</v>
      </c>
      <c r="AJ9" s="136">
        <f t="shared" si="19"/>
        <v>-1</v>
      </c>
    </row>
    <row r="10" spans="1:36" x14ac:dyDescent="0.2">
      <c r="A10" s="24" t="s">
        <v>19</v>
      </c>
      <c r="B10" s="5">
        <v>1984</v>
      </c>
      <c r="C10" s="5" t="s">
        <v>28</v>
      </c>
      <c r="D10" s="33">
        <v>0.33333333333333331</v>
      </c>
      <c r="E10">
        <v>1</v>
      </c>
      <c r="F10" s="47">
        <v>0.33333333333333331</v>
      </c>
      <c r="G10" s="33">
        <v>0</v>
      </c>
      <c r="H10">
        <v>0</v>
      </c>
      <c r="I10" s="47">
        <v>0</v>
      </c>
      <c r="J10" s="33">
        <v>0.33333333333333331</v>
      </c>
      <c r="K10">
        <v>0.33333333333333331</v>
      </c>
      <c r="L10" s="47">
        <v>1.3333333333333333</v>
      </c>
      <c r="M10" s="22">
        <v>0</v>
      </c>
      <c r="O10" s="24" t="s">
        <v>19</v>
      </c>
      <c r="P10" s="5">
        <v>1984</v>
      </c>
      <c r="Q10" s="34" t="s">
        <v>28</v>
      </c>
      <c r="R10" s="33">
        <f t="shared" si="2"/>
        <v>0</v>
      </c>
      <c r="S10">
        <f t="shared" si="3"/>
        <v>1</v>
      </c>
      <c r="T10" s="47">
        <f t="shared" si="4"/>
        <v>0</v>
      </c>
      <c r="U10" s="33">
        <f t="shared" si="5"/>
        <v>0</v>
      </c>
      <c r="V10">
        <f t="shared" si="6"/>
        <v>0</v>
      </c>
      <c r="W10" s="47">
        <f t="shared" si="7"/>
        <v>0</v>
      </c>
      <c r="X10" s="33">
        <f t="shared" si="8"/>
        <v>0</v>
      </c>
      <c r="Y10">
        <f t="shared" si="9"/>
        <v>0</v>
      </c>
      <c r="Z10" s="47">
        <f t="shared" si="10"/>
        <v>1</v>
      </c>
      <c r="AA10" s="22">
        <v>0</v>
      </c>
      <c r="AB10" s="133">
        <f t="shared" si="11"/>
        <v>0.33333333333333331</v>
      </c>
      <c r="AC10" s="133">
        <f t="shared" si="12"/>
        <v>0</v>
      </c>
      <c r="AD10" s="133">
        <f t="shared" si="13"/>
        <v>0.33333333333333331</v>
      </c>
      <c r="AE10" s="33">
        <f t="shared" si="14"/>
        <v>0</v>
      </c>
      <c r="AF10" s="134">
        <f t="shared" si="15"/>
        <v>0</v>
      </c>
      <c r="AG10" s="47">
        <f t="shared" si="16"/>
        <v>0</v>
      </c>
      <c r="AH10" s="136">
        <f t="shared" si="17"/>
        <v>0</v>
      </c>
      <c r="AI10" s="136">
        <f t="shared" si="18"/>
        <v>0</v>
      </c>
      <c r="AJ10" s="136">
        <f t="shared" si="19"/>
        <v>1</v>
      </c>
    </row>
    <row r="11" spans="1:36" x14ac:dyDescent="0.2">
      <c r="A11" s="24" t="s">
        <v>20</v>
      </c>
      <c r="B11" s="5">
        <v>1988</v>
      </c>
      <c r="C11" s="5" t="s">
        <v>28</v>
      </c>
      <c r="D11" s="33">
        <v>0.33333333333333331</v>
      </c>
      <c r="E11">
        <v>2</v>
      </c>
      <c r="F11" s="47">
        <v>0</v>
      </c>
      <c r="G11" s="33">
        <v>0</v>
      </c>
      <c r="H11">
        <v>-0.33333333333333331</v>
      </c>
      <c r="I11" s="47">
        <v>-0.5</v>
      </c>
      <c r="J11" s="33">
        <v>0</v>
      </c>
      <c r="K11">
        <v>0</v>
      </c>
      <c r="L11" s="47">
        <v>1</v>
      </c>
      <c r="M11" s="22">
        <v>0</v>
      </c>
      <c r="O11" s="24" t="s">
        <v>20</v>
      </c>
      <c r="P11" s="5">
        <v>1988</v>
      </c>
      <c r="Q11" s="34" t="s">
        <v>28</v>
      </c>
      <c r="R11" s="33">
        <f t="shared" si="2"/>
        <v>0</v>
      </c>
      <c r="S11">
        <f t="shared" si="3"/>
        <v>2</v>
      </c>
      <c r="T11" s="47">
        <f t="shared" si="4"/>
        <v>0</v>
      </c>
      <c r="U11" s="33">
        <f t="shared" si="5"/>
        <v>0</v>
      </c>
      <c r="V11">
        <f t="shared" si="6"/>
        <v>0</v>
      </c>
      <c r="W11" s="47">
        <f t="shared" si="7"/>
        <v>-1</v>
      </c>
      <c r="X11" s="33">
        <f t="shared" si="8"/>
        <v>0</v>
      </c>
      <c r="Y11">
        <f t="shared" si="9"/>
        <v>0</v>
      </c>
      <c r="Z11" s="47">
        <f t="shared" si="10"/>
        <v>1</v>
      </c>
      <c r="AA11" s="22">
        <v>0</v>
      </c>
      <c r="AB11" s="133">
        <f t="shared" si="11"/>
        <v>0.66666666666666663</v>
      </c>
      <c r="AC11" s="133">
        <f t="shared" si="12"/>
        <v>-0.33333333333333331</v>
      </c>
      <c r="AD11" s="133">
        <f t="shared" si="13"/>
        <v>0.33333333333333331</v>
      </c>
      <c r="AE11" s="33">
        <f t="shared" si="14"/>
        <v>1</v>
      </c>
      <c r="AF11" s="134">
        <f t="shared" si="15"/>
        <v>0</v>
      </c>
      <c r="AG11" s="47">
        <f t="shared" si="16"/>
        <v>0</v>
      </c>
      <c r="AH11" s="136">
        <f t="shared" si="17"/>
        <v>1</v>
      </c>
      <c r="AI11" s="136">
        <f t="shared" si="18"/>
        <v>-1</v>
      </c>
      <c r="AJ11" s="136">
        <f t="shared" si="19"/>
        <v>1</v>
      </c>
    </row>
    <row r="12" spans="1:36" x14ac:dyDescent="0.2">
      <c r="A12" s="24" t="s">
        <v>21</v>
      </c>
      <c r="B12" s="5">
        <v>1992</v>
      </c>
      <c r="C12" s="5" t="s">
        <v>28</v>
      </c>
      <c r="D12" s="33">
        <v>-0.33333333333333331</v>
      </c>
      <c r="E12">
        <v>0</v>
      </c>
      <c r="F12" s="47">
        <v>0.25</v>
      </c>
      <c r="G12" s="33">
        <v>1.3333333333333333</v>
      </c>
      <c r="H12">
        <v>1</v>
      </c>
      <c r="I12" s="47">
        <v>0.5</v>
      </c>
      <c r="J12" s="33">
        <v>0.33333333333333331</v>
      </c>
      <c r="K12">
        <v>0.33333333333333331</v>
      </c>
      <c r="L12" s="47">
        <v>1.6666666666666667</v>
      </c>
      <c r="M12" s="22">
        <v>0</v>
      </c>
      <c r="O12" s="24" t="s">
        <v>21</v>
      </c>
      <c r="P12" s="5">
        <v>1992</v>
      </c>
      <c r="Q12" s="34" t="s">
        <v>28</v>
      </c>
      <c r="R12" s="33">
        <f t="shared" si="2"/>
        <v>0</v>
      </c>
      <c r="S12">
        <f t="shared" si="3"/>
        <v>0</v>
      </c>
      <c r="T12" s="47">
        <f t="shared" si="4"/>
        <v>0</v>
      </c>
      <c r="U12" s="33">
        <f t="shared" si="5"/>
        <v>1</v>
      </c>
      <c r="V12">
        <f t="shared" si="6"/>
        <v>1</v>
      </c>
      <c r="W12" s="47">
        <f t="shared" si="7"/>
        <v>1</v>
      </c>
      <c r="X12" s="33">
        <f t="shared" si="8"/>
        <v>0</v>
      </c>
      <c r="Y12">
        <f t="shared" si="9"/>
        <v>0</v>
      </c>
      <c r="Z12" s="47">
        <f t="shared" si="10"/>
        <v>2</v>
      </c>
      <c r="AA12" s="22">
        <v>0</v>
      </c>
      <c r="AB12" s="133">
        <f t="shared" si="11"/>
        <v>0</v>
      </c>
      <c r="AC12" s="133">
        <f t="shared" si="12"/>
        <v>1</v>
      </c>
      <c r="AD12" s="133">
        <f t="shared" si="13"/>
        <v>0.66666666666666663</v>
      </c>
      <c r="AE12" s="33">
        <f t="shared" si="14"/>
        <v>0</v>
      </c>
      <c r="AF12" s="134">
        <f t="shared" si="15"/>
        <v>1</v>
      </c>
      <c r="AG12" s="47">
        <f t="shared" si="16"/>
        <v>1</v>
      </c>
      <c r="AH12" s="136">
        <f t="shared" si="17"/>
        <v>0</v>
      </c>
      <c r="AI12" s="136">
        <f t="shared" si="18"/>
        <v>1</v>
      </c>
      <c r="AJ12" s="136">
        <f t="shared" si="19"/>
        <v>1</v>
      </c>
    </row>
    <row r="13" spans="1:36" x14ac:dyDescent="0.2">
      <c r="A13" s="24" t="s">
        <v>19</v>
      </c>
      <c r="B13" s="5">
        <v>1996</v>
      </c>
      <c r="C13" s="5" t="s">
        <v>28</v>
      </c>
      <c r="D13" s="33">
        <v>1</v>
      </c>
      <c r="E13">
        <v>0.75</v>
      </c>
      <c r="F13" s="47">
        <v>0.75</v>
      </c>
      <c r="G13" s="33">
        <v>0</v>
      </c>
      <c r="H13">
        <v>0.5</v>
      </c>
      <c r="I13" s="47">
        <v>0.75</v>
      </c>
      <c r="J13" s="33">
        <v>1.3333333333333333</v>
      </c>
      <c r="K13">
        <v>1</v>
      </c>
      <c r="L13" s="47">
        <v>1.6666666666666667</v>
      </c>
      <c r="M13" s="22">
        <v>1</v>
      </c>
      <c r="O13" s="24" t="s">
        <v>19</v>
      </c>
      <c r="P13" s="5">
        <v>1996</v>
      </c>
      <c r="Q13" s="34" t="s">
        <v>28</v>
      </c>
      <c r="R13" s="33">
        <f t="shared" si="2"/>
        <v>1</v>
      </c>
      <c r="S13">
        <f t="shared" si="3"/>
        <v>1</v>
      </c>
      <c r="T13" s="47">
        <f t="shared" si="4"/>
        <v>1</v>
      </c>
      <c r="U13" s="33">
        <f t="shared" si="5"/>
        <v>0</v>
      </c>
      <c r="V13">
        <f t="shared" si="6"/>
        <v>1</v>
      </c>
      <c r="W13" s="47">
        <f t="shared" si="7"/>
        <v>1</v>
      </c>
      <c r="X13" s="33">
        <f t="shared" si="8"/>
        <v>1</v>
      </c>
      <c r="Y13">
        <f t="shared" si="9"/>
        <v>1</v>
      </c>
      <c r="Z13" s="47">
        <f t="shared" si="10"/>
        <v>2</v>
      </c>
      <c r="AA13" s="22">
        <v>1</v>
      </c>
      <c r="AB13" s="133">
        <f t="shared" si="11"/>
        <v>1</v>
      </c>
      <c r="AC13" s="133">
        <f t="shared" si="12"/>
        <v>0.66666666666666663</v>
      </c>
      <c r="AD13" s="133">
        <f t="shared" si="13"/>
        <v>1.3333333333333333</v>
      </c>
      <c r="AE13" s="33">
        <f t="shared" si="14"/>
        <v>1</v>
      </c>
      <c r="AF13" s="134">
        <f t="shared" si="15"/>
        <v>1</v>
      </c>
      <c r="AG13" s="47">
        <f t="shared" si="16"/>
        <v>1</v>
      </c>
      <c r="AH13" s="136">
        <f t="shared" si="17"/>
        <v>1</v>
      </c>
      <c r="AI13" s="136">
        <f t="shared" si="18"/>
        <v>1</v>
      </c>
      <c r="AJ13" s="136">
        <f t="shared" si="19"/>
        <v>2</v>
      </c>
    </row>
    <row r="14" spans="1:36" x14ac:dyDescent="0.2">
      <c r="A14" s="24" t="s">
        <v>12</v>
      </c>
      <c r="B14" s="5">
        <v>2000</v>
      </c>
      <c r="C14" s="5" t="s">
        <v>28</v>
      </c>
      <c r="D14" s="33">
        <v>-0.25</v>
      </c>
      <c r="E14">
        <v>0.25</v>
      </c>
      <c r="F14" s="47">
        <v>0.25</v>
      </c>
      <c r="G14" s="33">
        <v>0.75</v>
      </c>
      <c r="H14">
        <v>0.75</v>
      </c>
      <c r="I14" s="47">
        <v>0</v>
      </c>
      <c r="J14" s="33">
        <v>1.6666666666666667</v>
      </c>
      <c r="K14">
        <v>2</v>
      </c>
      <c r="L14" s="47">
        <v>2</v>
      </c>
      <c r="M14" s="22">
        <v>2</v>
      </c>
      <c r="O14" s="24" t="s">
        <v>12</v>
      </c>
      <c r="P14" s="5">
        <v>2000</v>
      </c>
      <c r="Q14" s="34" t="s">
        <v>28</v>
      </c>
      <c r="R14" s="33">
        <f t="shared" si="2"/>
        <v>0</v>
      </c>
      <c r="S14">
        <f t="shared" si="3"/>
        <v>0</v>
      </c>
      <c r="T14" s="47">
        <f t="shared" si="4"/>
        <v>0</v>
      </c>
      <c r="U14" s="33">
        <f t="shared" si="5"/>
        <v>1</v>
      </c>
      <c r="V14">
        <f t="shared" si="6"/>
        <v>1</v>
      </c>
      <c r="W14" s="47">
        <f t="shared" si="7"/>
        <v>0</v>
      </c>
      <c r="X14" s="33">
        <f t="shared" si="8"/>
        <v>2</v>
      </c>
      <c r="Y14">
        <f t="shared" si="9"/>
        <v>2</v>
      </c>
      <c r="Z14" s="47">
        <f t="shared" si="10"/>
        <v>2</v>
      </c>
      <c r="AA14" s="22">
        <v>2</v>
      </c>
      <c r="AB14" s="133">
        <f t="shared" si="11"/>
        <v>0</v>
      </c>
      <c r="AC14" s="133">
        <f t="shared" si="12"/>
        <v>0.66666666666666663</v>
      </c>
      <c r="AD14" s="133">
        <f t="shared" si="13"/>
        <v>2</v>
      </c>
      <c r="AE14" s="33">
        <f t="shared" si="14"/>
        <v>0</v>
      </c>
      <c r="AF14" s="134">
        <f t="shared" si="15"/>
        <v>1</v>
      </c>
      <c r="AG14" s="47">
        <f t="shared" si="16"/>
        <v>2</v>
      </c>
      <c r="AH14" s="136">
        <f t="shared" si="17"/>
        <v>0</v>
      </c>
      <c r="AI14" s="136">
        <f t="shared" si="18"/>
        <v>1</v>
      </c>
      <c r="AJ14" s="136">
        <f t="shared" si="19"/>
        <v>2</v>
      </c>
    </row>
    <row r="15" spans="1:36" x14ac:dyDescent="0.2">
      <c r="A15" s="24" t="s">
        <v>22</v>
      </c>
      <c r="B15" s="5">
        <v>2004</v>
      </c>
      <c r="C15" s="5" t="s">
        <v>28</v>
      </c>
      <c r="D15" s="33">
        <v>0.25</v>
      </c>
      <c r="E15">
        <v>0</v>
      </c>
      <c r="F15" s="47">
        <v>-0.75</v>
      </c>
      <c r="G15" s="33">
        <v>0.5</v>
      </c>
      <c r="H15">
        <v>0.5</v>
      </c>
      <c r="I15" s="47">
        <v>0</v>
      </c>
      <c r="J15" s="33">
        <v>0</v>
      </c>
      <c r="K15">
        <v>0.33333333333333331</v>
      </c>
      <c r="L15" s="47">
        <v>0.66666666666666663</v>
      </c>
      <c r="M15" s="22">
        <v>-1</v>
      </c>
      <c r="O15" s="24" t="s">
        <v>22</v>
      </c>
      <c r="P15" s="5">
        <v>2004</v>
      </c>
      <c r="Q15" s="34" t="s">
        <v>28</v>
      </c>
      <c r="R15" s="33">
        <f t="shared" si="2"/>
        <v>0</v>
      </c>
      <c r="S15">
        <f t="shared" si="3"/>
        <v>0</v>
      </c>
      <c r="T15" s="47">
        <f t="shared" si="4"/>
        <v>-1</v>
      </c>
      <c r="U15" s="33">
        <f t="shared" si="5"/>
        <v>1</v>
      </c>
      <c r="V15">
        <f t="shared" si="6"/>
        <v>1</v>
      </c>
      <c r="W15" s="47">
        <f t="shared" si="7"/>
        <v>0</v>
      </c>
      <c r="X15" s="33">
        <f t="shared" si="8"/>
        <v>0</v>
      </c>
      <c r="Y15">
        <f t="shared" si="9"/>
        <v>0</v>
      </c>
      <c r="Z15" s="47">
        <f t="shared" si="10"/>
        <v>1</v>
      </c>
      <c r="AA15" s="22">
        <v>-1</v>
      </c>
      <c r="AB15" s="133">
        <f t="shared" si="11"/>
        <v>-0.33333333333333331</v>
      </c>
      <c r="AC15" s="133">
        <f t="shared" si="12"/>
        <v>0.66666666666666663</v>
      </c>
      <c r="AD15" s="133">
        <f t="shared" si="13"/>
        <v>0.33333333333333331</v>
      </c>
      <c r="AE15" s="33">
        <f t="shared" si="14"/>
        <v>0</v>
      </c>
      <c r="AF15" s="134">
        <f t="shared" si="15"/>
        <v>1</v>
      </c>
      <c r="AG15" s="47">
        <f t="shared" si="16"/>
        <v>0</v>
      </c>
      <c r="AH15" s="136">
        <f t="shared" si="17"/>
        <v>-1</v>
      </c>
      <c r="AI15" s="136">
        <f t="shared" si="18"/>
        <v>1</v>
      </c>
      <c r="AJ15" s="136">
        <f t="shared" si="19"/>
        <v>1</v>
      </c>
    </row>
    <row r="16" spans="1:36" x14ac:dyDescent="0.2">
      <c r="A16" s="24" t="s">
        <v>23</v>
      </c>
      <c r="B16" s="5">
        <v>2008</v>
      </c>
      <c r="C16" s="5" t="s">
        <v>28</v>
      </c>
      <c r="D16" s="33">
        <v>1</v>
      </c>
      <c r="E16">
        <v>1.75</v>
      </c>
      <c r="F16" s="47">
        <v>1.25</v>
      </c>
      <c r="G16" s="33">
        <v>0.75</v>
      </c>
      <c r="H16">
        <v>0.5</v>
      </c>
      <c r="I16" s="47">
        <v>0.75</v>
      </c>
      <c r="J16" s="33">
        <v>-0.33333333333333331</v>
      </c>
      <c r="K16">
        <v>-0.66666666666666663</v>
      </c>
      <c r="L16" s="47">
        <v>0</v>
      </c>
      <c r="M16" s="22">
        <v>1</v>
      </c>
      <c r="O16" s="24" t="s">
        <v>23</v>
      </c>
      <c r="P16" s="5">
        <v>2008</v>
      </c>
      <c r="Q16" s="34" t="s">
        <v>28</v>
      </c>
      <c r="R16" s="33">
        <f t="shared" si="2"/>
        <v>1</v>
      </c>
      <c r="S16">
        <f t="shared" si="3"/>
        <v>2</v>
      </c>
      <c r="T16" s="47">
        <f t="shared" si="4"/>
        <v>1</v>
      </c>
      <c r="U16" s="33">
        <f t="shared" si="5"/>
        <v>1</v>
      </c>
      <c r="V16">
        <f t="shared" si="6"/>
        <v>1</v>
      </c>
      <c r="W16" s="47">
        <f t="shared" si="7"/>
        <v>1</v>
      </c>
      <c r="X16" s="33">
        <f t="shared" si="8"/>
        <v>0</v>
      </c>
      <c r="Y16">
        <f t="shared" si="9"/>
        <v>-1</v>
      </c>
      <c r="Z16" s="47">
        <f t="shared" si="10"/>
        <v>0</v>
      </c>
      <c r="AA16" s="22">
        <v>1</v>
      </c>
      <c r="AB16" s="133">
        <f t="shared" si="11"/>
        <v>1.3333333333333333</v>
      </c>
      <c r="AC16" s="133">
        <f t="shared" si="12"/>
        <v>1</v>
      </c>
      <c r="AD16" s="133">
        <f t="shared" si="13"/>
        <v>-0.33333333333333331</v>
      </c>
      <c r="AE16" s="33">
        <f t="shared" si="14"/>
        <v>1</v>
      </c>
      <c r="AF16" s="134">
        <f t="shared" si="15"/>
        <v>1</v>
      </c>
      <c r="AG16" s="47">
        <f t="shared" si="16"/>
        <v>0</v>
      </c>
      <c r="AH16" s="136">
        <f t="shared" si="17"/>
        <v>2</v>
      </c>
      <c r="AI16" s="136">
        <f t="shared" si="18"/>
        <v>1</v>
      </c>
      <c r="AJ16" s="136">
        <f t="shared" si="19"/>
        <v>-1</v>
      </c>
    </row>
    <row r="17" spans="1:36" x14ac:dyDescent="0.2">
      <c r="A17" s="24" t="s">
        <v>24</v>
      </c>
      <c r="B17" s="5">
        <v>2012</v>
      </c>
      <c r="C17" s="5" t="s">
        <v>28</v>
      </c>
      <c r="D17" s="33">
        <v>1</v>
      </c>
      <c r="E17">
        <v>-0.25</v>
      </c>
      <c r="F17" s="47"/>
      <c r="G17" s="33">
        <v>0.5</v>
      </c>
      <c r="H17">
        <v>0.5</v>
      </c>
      <c r="I17" s="47"/>
      <c r="J17" s="33">
        <v>1</v>
      </c>
      <c r="K17">
        <v>1.3333333333333333</v>
      </c>
      <c r="L17" s="47"/>
      <c r="M17" s="22">
        <v>1</v>
      </c>
      <c r="O17" s="24" t="s">
        <v>24</v>
      </c>
      <c r="P17" s="5">
        <v>2012</v>
      </c>
      <c r="Q17" s="34" t="s">
        <v>28</v>
      </c>
      <c r="R17" s="33">
        <f t="shared" si="2"/>
        <v>1</v>
      </c>
      <c r="S17">
        <f t="shared" si="3"/>
        <v>0</v>
      </c>
      <c r="T17" s="47" t="str">
        <f t="shared" si="4"/>
        <v/>
      </c>
      <c r="U17" s="33">
        <f t="shared" si="5"/>
        <v>1</v>
      </c>
      <c r="V17">
        <f t="shared" si="6"/>
        <v>1</v>
      </c>
      <c r="W17" s="47" t="str">
        <f t="shared" si="7"/>
        <v/>
      </c>
      <c r="X17" s="33">
        <f t="shared" si="8"/>
        <v>1</v>
      </c>
      <c r="Y17">
        <f t="shared" si="9"/>
        <v>1</v>
      </c>
      <c r="Z17" s="47" t="str">
        <f t="shared" si="10"/>
        <v/>
      </c>
      <c r="AA17" s="22">
        <v>1</v>
      </c>
      <c r="AB17" s="133">
        <f t="shared" si="11"/>
        <v>0.5</v>
      </c>
      <c r="AC17" s="133">
        <f t="shared" si="12"/>
        <v>1</v>
      </c>
      <c r="AD17" s="133">
        <f t="shared" si="13"/>
        <v>1</v>
      </c>
      <c r="AE17" s="33">
        <f t="shared" si="14"/>
        <v>1</v>
      </c>
      <c r="AF17" s="134">
        <f t="shared" si="15"/>
        <v>1</v>
      </c>
      <c r="AG17" s="47">
        <f t="shared" si="16"/>
        <v>1</v>
      </c>
      <c r="AH17" s="136">
        <f t="shared" si="17"/>
        <v>1</v>
      </c>
      <c r="AI17" s="136">
        <f t="shared" si="18"/>
        <v>1</v>
      </c>
      <c r="AJ17" s="136">
        <f t="shared" si="19"/>
        <v>1</v>
      </c>
    </row>
    <row r="18" spans="1:36" x14ac:dyDescent="0.2">
      <c r="A18" s="24" t="s">
        <v>25</v>
      </c>
      <c r="B18" s="5">
        <v>2016</v>
      </c>
      <c r="C18" s="5" t="s">
        <v>28</v>
      </c>
      <c r="D18" s="33">
        <v>-0.5</v>
      </c>
      <c r="E18">
        <v>0</v>
      </c>
      <c r="F18" s="47"/>
      <c r="G18" s="33">
        <v>0.33333333333333331</v>
      </c>
      <c r="H18">
        <v>0</v>
      </c>
      <c r="I18" s="47"/>
      <c r="J18" s="33">
        <v>1</v>
      </c>
      <c r="K18">
        <v>1</v>
      </c>
      <c r="L18" s="47"/>
      <c r="M18" s="22">
        <v>-1</v>
      </c>
      <c r="O18" s="24" t="s">
        <v>25</v>
      </c>
      <c r="P18" s="5">
        <v>2016</v>
      </c>
      <c r="Q18" s="34" t="s">
        <v>28</v>
      </c>
      <c r="R18" s="33">
        <f t="shared" si="2"/>
        <v>-1</v>
      </c>
      <c r="S18">
        <f t="shared" si="3"/>
        <v>0</v>
      </c>
      <c r="T18" s="47" t="str">
        <f t="shared" si="4"/>
        <v/>
      </c>
      <c r="U18" s="33">
        <f t="shared" si="5"/>
        <v>0</v>
      </c>
      <c r="V18">
        <f t="shared" si="6"/>
        <v>0</v>
      </c>
      <c r="W18" s="47" t="str">
        <f t="shared" si="7"/>
        <v/>
      </c>
      <c r="X18" s="33">
        <f t="shared" si="8"/>
        <v>1</v>
      </c>
      <c r="Y18">
        <f t="shared" si="9"/>
        <v>1</v>
      </c>
      <c r="Z18" s="47" t="str">
        <f t="shared" si="10"/>
        <v/>
      </c>
      <c r="AA18" s="22">
        <v>-1</v>
      </c>
      <c r="AB18" s="133">
        <f t="shared" si="11"/>
        <v>-0.5</v>
      </c>
      <c r="AC18" s="133">
        <f t="shared" si="12"/>
        <v>0</v>
      </c>
      <c r="AD18" s="133">
        <f t="shared" si="13"/>
        <v>1</v>
      </c>
      <c r="AE18" s="33">
        <f t="shared" si="14"/>
        <v>-1</v>
      </c>
      <c r="AF18" s="134">
        <f t="shared" si="15"/>
        <v>0</v>
      </c>
      <c r="AG18" s="47">
        <f t="shared" si="16"/>
        <v>1</v>
      </c>
      <c r="AH18" s="136">
        <f t="shared" si="17"/>
        <v>-1</v>
      </c>
      <c r="AI18" s="136">
        <f t="shared" si="18"/>
        <v>0</v>
      </c>
      <c r="AJ18" s="136">
        <f t="shared" si="19"/>
        <v>1</v>
      </c>
    </row>
    <row r="19" spans="1:36" x14ac:dyDescent="0.2">
      <c r="A19" s="24" t="s">
        <v>14</v>
      </c>
      <c r="B19" s="5">
        <v>2020</v>
      </c>
      <c r="C19" s="5" t="s">
        <v>28</v>
      </c>
      <c r="D19" s="33">
        <v>1.5</v>
      </c>
      <c r="E19">
        <v>-0.25</v>
      </c>
      <c r="F19" s="47"/>
      <c r="G19" s="33">
        <v>0</v>
      </c>
      <c r="I19" s="47"/>
      <c r="J19" s="33">
        <v>1</v>
      </c>
      <c r="K19">
        <v>1</v>
      </c>
      <c r="L19" s="47"/>
      <c r="M19" s="22">
        <v>2</v>
      </c>
      <c r="O19" s="24" t="s">
        <v>14</v>
      </c>
      <c r="P19" s="5">
        <v>2020</v>
      </c>
      <c r="Q19" s="34" t="s">
        <v>28</v>
      </c>
      <c r="R19" s="33">
        <f t="shared" si="2"/>
        <v>2</v>
      </c>
      <c r="S19">
        <f t="shared" si="3"/>
        <v>0</v>
      </c>
      <c r="T19" s="47" t="str">
        <f t="shared" si="4"/>
        <v/>
      </c>
      <c r="U19" s="33">
        <f t="shared" si="5"/>
        <v>0</v>
      </c>
      <c r="V19" t="str">
        <f t="shared" si="6"/>
        <v/>
      </c>
      <c r="W19" s="47" t="str">
        <f t="shared" si="7"/>
        <v/>
      </c>
      <c r="X19" s="33">
        <f t="shared" si="8"/>
        <v>1</v>
      </c>
      <c r="Y19">
        <f t="shared" si="9"/>
        <v>1</v>
      </c>
      <c r="Z19" s="47" t="str">
        <f t="shared" si="10"/>
        <v/>
      </c>
      <c r="AA19" s="22">
        <v>2</v>
      </c>
      <c r="AB19" s="133">
        <f t="shared" si="11"/>
        <v>1</v>
      </c>
      <c r="AC19" s="133">
        <f t="shared" si="12"/>
        <v>0</v>
      </c>
      <c r="AD19" s="133">
        <f t="shared" si="13"/>
        <v>1</v>
      </c>
      <c r="AE19" s="33">
        <f t="shared" si="14"/>
        <v>1</v>
      </c>
      <c r="AF19" s="134">
        <f t="shared" si="15"/>
        <v>0</v>
      </c>
      <c r="AG19" s="47">
        <f t="shared" si="16"/>
        <v>1</v>
      </c>
      <c r="AH19" s="136">
        <f t="shared" si="17"/>
        <v>1</v>
      </c>
      <c r="AI19" s="136">
        <f t="shared" si="18"/>
        <v>0</v>
      </c>
      <c r="AJ19" s="136">
        <f t="shared" si="19"/>
        <v>1</v>
      </c>
    </row>
    <row r="20" spans="1:36" x14ac:dyDescent="0.2">
      <c r="A20" s="25" t="s">
        <v>26</v>
      </c>
      <c r="B20" s="6">
        <v>2024</v>
      </c>
      <c r="C20" s="5" t="s">
        <v>28</v>
      </c>
      <c r="D20" s="48">
        <v>1.5</v>
      </c>
      <c r="E20" s="49"/>
      <c r="F20" s="50"/>
      <c r="G20" s="48"/>
      <c r="H20" s="49"/>
      <c r="I20" s="50"/>
      <c r="J20" s="48">
        <v>0.66666666666666663</v>
      </c>
      <c r="K20" s="49"/>
      <c r="L20" s="50"/>
      <c r="M20" s="23">
        <v>2</v>
      </c>
      <c r="O20" s="25" t="s">
        <v>26</v>
      </c>
      <c r="P20" s="6">
        <v>2024</v>
      </c>
      <c r="Q20" s="34" t="s">
        <v>28</v>
      </c>
      <c r="R20" s="48">
        <f t="shared" si="2"/>
        <v>2</v>
      </c>
      <c r="S20" s="49" t="str">
        <f t="shared" si="3"/>
        <v/>
      </c>
      <c r="T20" s="50" t="str">
        <f t="shared" si="4"/>
        <v/>
      </c>
      <c r="U20" s="48" t="str">
        <f t="shared" si="5"/>
        <v/>
      </c>
      <c r="V20" s="49" t="str">
        <f t="shared" si="6"/>
        <v/>
      </c>
      <c r="W20" s="50" t="str">
        <f t="shared" si="7"/>
        <v/>
      </c>
      <c r="X20" s="48">
        <f t="shared" si="8"/>
        <v>1</v>
      </c>
      <c r="Y20" s="49" t="str">
        <f t="shared" si="9"/>
        <v/>
      </c>
      <c r="Z20" s="50" t="str">
        <f t="shared" si="10"/>
        <v/>
      </c>
      <c r="AA20" s="23">
        <v>2</v>
      </c>
      <c r="AB20" s="133">
        <f t="shared" si="11"/>
        <v>2</v>
      </c>
      <c r="AC20" s="133"/>
      <c r="AD20" s="133">
        <f t="shared" si="13"/>
        <v>1</v>
      </c>
      <c r="AE20" s="33">
        <f t="shared" si="14"/>
        <v>2</v>
      </c>
      <c r="AF20" s="134" t="str">
        <f t="shared" si="15"/>
        <v/>
      </c>
      <c r="AG20" s="47">
        <f t="shared" si="16"/>
        <v>1</v>
      </c>
      <c r="AH20" s="136">
        <f t="shared" si="17"/>
        <v>2</v>
      </c>
      <c r="AI20" s="136" t="str">
        <f t="shared" si="18"/>
        <v/>
      </c>
      <c r="AJ20" s="136">
        <f t="shared" si="19"/>
        <v>1</v>
      </c>
    </row>
    <row r="21" spans="1:36" x14ac:dyDescent="0.2">
      <c r="A21" s="26" t="s">
        <v>30</v>
      </c>
      <c r="B21" s="7">
        <v>1952</v>
      </c>
      <c r="C21" s="8" t="s">
        <v>29</v>
      </c>
      <c r="D21" s="44"/>
      <c r="E21" s="45"/>
      <c r="F21" s="46">
        <v>1.5</v>
      </c>
      <c r="G21" s="44"/>
      <c r="H21" s="45"/>
      <c r="I21" s="46">
        <v>0.33333333333333331</v>
      </c>
      <c r="J21" s="44"/>
      <c r="K21" s="45"/>
      <c r="L21" s="46">
        <v>0</v>
      </c>
      <c r="M21" s="21">
        <v>0</v>
      </c>
      <c r="O21" s="26" t="s">
        <v>30</v>
      </c>
      <c r="P21" s="7">
        <v>1952</v>
      </c>
      <c r="Q21" s="7" t="s">
        <v>29</v>
      </c>
      <c r="R21" s="44" t="str">
        <f t="shared" si="2"/>
        <v/>
      </c>
      <c r="S21" s="45" t="str">
        <f t="shared" si="3"/>
        <v/>
      </c>
      <c r="T21" s="46">
        <f t="shared" si="4"/>
        <v>2</v>
      </c>
      <c r="U21" s="44" t="str">
        <f t="shared" si="5"/>
        <v/>
      </c>
      <c r="V21" s="45" t="str">
        <f t="shared" si="6"/>
        <v/>
      </c>
      <c r="W21" s="46">
        <f t="shared" si="7"/>
        <v>0</v>
      </c>
      <c r="X21" s="44" t="str">
        <f t="shared" si="8"/>
        <v/>
      </c>
      <c r="Y21" s="45" t="str">
        <f t="shared" si="9"/>
        <v/>
      </c>
      <c r="Z21" s="46">
        <f t="shared" si="10"/>
        <v>0</v>
      </c>
      <c r="AA21" s="21">
        <v>0</v>
      </c>
      <c r="AB21" s="133">
        <f t="shared" si="11"/>
        <v>2</v>
      </c>
      <c r="AC21" s="133">
        <f t="shared" si="12"/>
        <v>0</v>
      </c>
      <c r="AD21" s="133">
        <f t="shared" si="13"/>
        <v>0</v>
      </c>
      <c r="AE21" s="33">
        <f t="shared" si="14"/>
        <v>2</v>
      </c>
      <c r="AF21" s="134">
        <f t="shared" si="15"/>
        <v>0</v>
      </c>
      <c r="AG21" s="47">
        <f t="shared" si="16"/>
        <v>0</v>
      </c>
      <c r="AH21" s="136">
        <f t="shared" si="17"/>
        <v>2</v>
      </c>
      <c r="AI21" s="136">
        <f t="shared" si="18"/>
        <v>0</v>
      </c>
      <c r="AJ21" s="136">
        <f t="shared" si="19"/>
        <v>0</v>
      </c>
    </row>
    <row r="22" spans="1:36" x14ac:dyDescent="0.2">
      <c r="A22" s="27" t="s">
        <v>13</v>
      </c>
      <c r="B22" s="9">
        <v>1956</v>
      </c>
      <c r="C22" s="10" t="s">
        <v>29</v>
      </c>
      <c r="D22" s="33"/>
      <c r="F22" s="47">
        <v>1</v>
      </c>
      <c r="G22" s="33"/>
      <c r="I22" s="47">
        <v>1</v>
      </c>
      <c r="J22" s="33"/>
      <c r="L22" s="47">
        <v>-0.33333333333333331</v>
      </c>
      <c r="M22" s="22">
        <v>2</v>
      </c>
      <c r="O22" s="27" t="s">
        <v>13</v>
      </c>
      <c r="P22" s="9">
        <v>1956</v>
      </c>
      <c r="Q22" s="9" t="s">
        <v>29</v>
      </c>
      <c r="R22" s="33" t="str">
        <f t="shared" si="2"/>
        <v/>
      </c>
      <c r="S22" t="str">
        <f t="shared" si="3"/>
        <v/>
      </c>
      <c r="T22" s="47">
        <f t="shared" si="4"/>
        <v>1</v>
      </c>
      <c r="U22" s="33" t="str">
        <f t="shared" si="5"/>
        <v/>
      </c>
      <c r="V22" t="str">
        <f t="shared" si="6"/>
        <v/>
      </c>
      <c r="W22" s="47">
        <f t="shared" si="7"/>
        <v>1</v>
      </c>
      <c r="X22" s="33" t="str">
        <f t="shared" si="8"/>
        <v/>
      </c>
      <c r="Y22" t="str">
        <f t="shared" si="9"/>
        <v/>
      </c>
      <c r="Z22" s="47">
        <f t="shared" si="10"/>
        <v>0</v>
      </c>
      <c r="AA22" s="22">
        <v>2</v>
      </c>
      <c r="AB22" s="133">
        <f t="shared" si="11"/>
        <v>1</v>
      </c>
      <c r="AC22" s="133">
        <f t="shared" si="12"/>
        <v>1</v>
      </c>
      <c r="AD22" s="133">
        <f t="shared" si="13"/>
        <v>0</v>
      </c>
      <c r="AE22" s="33">
        <f t="shared" si="14"/>
        <v>1</v>
      </c>
      <c r="AF22" s="134">
        <f t="shared" si="15"/>
        <v>1</v>
      </c>
      <c r="AG22" s="47">
        <f t="shared" si="16"/>
        <v>0</v>
      </c>
      <c r="AH22" s="136">
        <f t="shared" si="17"/>
        <v>1</v>
      </c>
      <c r="AI22" s="136">
        <f t="shared" si="18"/>
        <v>1</v>
      </c>
      <c r="AJ22" s="136">
        <f t="shared" si="19"/>
        <v>0</v>
      </c>
    </row>
    <row r="23" spans="1:36" x14ac:dyDescent="0.2">
      <c r="A23" s="27" t="s">
        <v>19</v>
      </c>
      <c r="B23" s="9">
        <v>1960</v>
      </c>
      <c r="C23" s="10" t="s">
        <v>29</v>
      </c>
      <c r="D23" s="33"/>
      <c r="E23">
        <v>-0.5</v>
      </c>
      <c r="F23" s="47">
        <v>0.66666666666666663</v>
      </c>
      <c r="G23" s="33"/>
      <c r="H23">
        <v>-1</v>
      </c>
      <c r="I23" s="47">
        <v>0.33333333333333331</v>
      </c>
      <c r="J23" s="33"/>
      <c r="K23">
        <v>-0.5</v>
      </c>
      <c r="L23" s="47">
        <v>0.33333333333333331</v>
      </c>
      <c r="M23" s="22">
        <v>0</v>
      </c>
      <c r="O23" s="27" t="s">
        <v>19</v>
      </c>
      <c r="P23" s="9">
        <v>1960</v>
      </c>
      <c r="Q23" s="9" t="s">
        <v>29</v>
      </c>
      <c r="R23" s="33" t="str">
        <f t="shared" si="2"/>
        <v/>
      </c>
      <c r="S23">
        <f t="shared" si="3"/>
        <v>-1</v>
      </c>
      <c r="T23" s="47">
        <f t="shared" si="4"/>
        <v>1</v>
      </c>
      <c r="U23" s="33" t="str">
        <f t="shared" si="5"/>
        <v/>
      </c>
      <c r="V23">
        <f t="shared" si="6"/>
        <v>-1</v>
      </c>
      <c r="W23" s="47">
        <f t="shared" si="7"/>
        <v>0</v>
      </c>
      <c r="X23" s="33" t="str">
        <f t="shared" si="8"/>
        <v/>
      </c>
      <c r="Y23">
        <f t="shared" si="9"/>
        <v>-1</v>
      </c>
      <c r="Z23" s="47">
        <f t="shared" si="10"/>
        <v>0</v>
      </c>
      <c r="AA23" s="22">
        <v>0</v>
      </c>
      <c r="AB23" s="133">
        <f t="shared" si="11"/>
        <v>0</v>
      </c>
      <c r="AC23" s="133">
        <f t="shared" si="12"/>
        <v>-0.5</v>
      </c>
      <c r="AD23" s="133">
        <f t="shared" si="13"/>
        <v>-0.5</v>
      </c>
      <c r="AE23" s="33">
        <f t="shared" si="14"/>
        <v>0</v>
      </c>
      <c r="AF23" s="134">
        <f t="shared" si="15"/>
        <v>-1</v>
      </c>
      <c r="AG23" s="47">
        <f t="shared" si="16"/>
        <v>-1</v>
      </c>
      <c r="AH23" s="136">
        <f t="shared" si="17"/>
        <v>0</v>
      </c>
      <c r="AI23" s="136">
        <f t="shared" si="18"/>
        <v>-1</v>
      </c>
      <c r="AJ23" s="136">
        <f t="shared" si="19"/>
        <v>-1</v>
      </c>
    </row>
    <row r="24" spans="1:36" x14ac:dyDescent="0.2">
      <c r="A24" s="27" t="s">
        <v>31</v>
      </c>
      <c r="B24" s="9">
        <v>1964</v>
      </c>
      <c r="C24" s="10" t="s">
        <v>29</v>
      </c>
      <c r="D24" s="33"/>
      <c r="E24">
        <v>1.5</v>
      </c>
      <c r="F24" s="47">
        <v>1.6666666666666667</v>
      </c>
      <c r="G24" s="33"/>
      <c r="H24">
        <v>0.66666666666666663</v>
      </c>
      <c r="I24" s="47">
        <v>0.33333333333333331</v>
      </c>
      <c r="J24" s="33"/>
      <c r="K24">
        <v>-0.66666666666666663</v>
      </c>
      <c r="L24" s="47">
        <v>-1</v>
      </c>
      <c r="M24" s="22">
        <v>-1</v>
      </c>
      <c r="O24" s="27" t="s">
        <v>31</v>
      </c>
      <c r="P24" s="9">
        <v>1964</v>
      </c>
      <c r="Q24" s="9" t="s">
        <v>29</v>
      </c>
      <c r="R24" s="33" t="str">
        <f t="shared" si="2"/>
        <v/>
      </c>
      <c r="S24">
        <f t="shared" si="3"/>
        <v>2</v>
      </c>
      <c r="T24" s="47">
        <f t="shared" si="4"/>
        <v>2</v>
      </c>
      <c r="U24" s="33" t="str">
        <f t="shared" si="5"/>
        <v/>
      </c>
      <c r="V24">
        <f t="shared" si="6"/>
        <v>1</v>
      </c>
      <c r="W24" s="47">
        <f t="shared" si="7"/>
        <v>0</v>
      </c>
      <c r="X24" s="33" t="str">
        <f t="shared" si="8"/>
        <v/>
      </c>
      <c r="Y24">
        <f t="shared" si="9"/>
        <v>-1</v>
      </c>
      <c r="Z24" s="47">
        <f t="shared" si="10"/>
        <v>-1</v>
      </c>
      <c r="AA24" s="22">
        <v>-1</v>
      </c>
      <c r="AB24" s="133">
        <f t="shared" si="11"/>
        <v>2</v>
      </c>
      <c r="AC24" s="133">
        <f t="shared" si="12"/>
        <v>0.5</v>
      </c>
      <c r="AD24" s="133">
        <f t="shared" si="13"/>
        <v>-1</v>
      </c>
      <c r="AE24" s="33">
        <f t="shared" si="14"/>
        <v>2</v>
      </c>
      <c r="AF24" s="134">
        <f t="shared" si="15"/>
        <v>1</v>
      </c>
      <c r="AG24" s="47">
        <f t="shared" si="16"/>
        <v>-1</v>
      </c>
      <c r="AH24" s="136">
        <f t="shared" si="17"/>
        <v>2</v>
      </c>
      <c r="AI24" s="136">
        <f t="shared" si="18"/>
        <v>0</v>
      </c>
      <c r="AJ24" s="136">
        <f t="shared" si="19"/>
        <v>-1</v>
      </c>
    </row>
    <row r="25" spans="1:36" x14ac:dyDescent="0.2">
      <c r="A25" s="27" t="s">
        <v>26</v>
      </c>
      <c r="B25" s="9">
        <v>1968</v>
      </c>
      <c r="C25" s="10" t="s">
        <v>29</v>
      </c>
      <c r="D25" s="33">
        <v>-0.5</v>
      </c>
      <c r="E25">
        <v>1.5</v>
      </c>
      <c r="F25" s="47">
        <v>1.3333333333333333</v>
      </c>
      <c r="G25" s="33">
        <v>1.3333333333333333</v>
      </c>
      <c r="H25">
        <v>1</v>
      </c>
      <c r="I25" s="47">
        <v>0.66666666666666663</v>
      </c>
      <c r="J25" s="33">
        <v>0</v>
      </c>
      <c r="K25">
        <v>0</v>
      </c>
      <c r="L25" s="47">
        <v>0</v>
      </c>
      <c r="M25" s="22">
        <v>1</v>
      </c>
      <c r="O25" s="27" t="s">
        <v>26</v>
      </c>
      <c r="P25" s="9">
        <v>1968</v>
      </c>
      <c r="Q25" s="9" t="s">
        <v>29</v>
      </c>
      <c r="R25" s="33">
        <f t="shared" si="2"/>
        <v>-1</v>
      </c>
      <c r="S25">
        <f t="shared" si="3"/>
        <v>2</v>
      </c>
      <c r="T25" s="47">
        <f t="shared" si="4"/>
        <v>1</v>
      </c>
      <c r="U25" s="33">
        <f t="shared" si="5"/>
        <v>1</v>
      </c>
      <c r="V25">
        <f t="shared" si="6"/>
        <v>1</v>
      </c>
      <c r="W25" s="47">
        <f t="shared" si="7"/>
        <v>1</v>
      </c>
      <c r="X25" s="33">
        <f t="shared" si="8"/>
        <v>0</v>
      </c>
      <c r="Y25">
        <f t="shared" si="9"/>
        <v>0</v>
      </c>
      <c r="Z25" s="47">
        <f t="shared" si="10"/>
        <v>0</v>
      </c>
      <c r="AA25" s="22">
        <v>1</v>
      </c>
      <c r="AB25" s="133">
        <f t="shared" si="11"/>
        <v>0.66666666666666663</v>
      </c>
      <c r="AC25" s="133">
        <f t="shared" si="12"/>
        <v>1</v>
      </c>
      <c r="AD25" s="133">
        <f t="shared" si="13"/>
        <v>0</v>
      </c>
      <c r="AE25" s="33">
        <f t="shared" si="14"/>
        <v>1</v>
      </c>
      <c r="AF25" s="134">
        <f t="shared" si="15"/>
        <v>1</v>
      </c>
      <c r="AG25" s="47">
        <f t="shared" si="16"/>
        <v>0</v>
      </c>
      <c r="AH25" s="136">
        <f t="shared" si="17"/>
        <v>1</v>
      </c>
      <c r="AI25" s="136">
        <f t="shared" si="18"/>
        <v>1</v>
      </c>
      <c r="AJ25" s="136">
        <f t="shared" si="19"/>
        <v>0</v>
      </c>
    </row>
    <row r="26" spans="1:36" x14ac:dyDescent="0.2">
      <c r="A26" s="27" t="s">
        <v>14</v>
      </c>
      <c r="B26" s="9">
        <v>1972</v>
      </c>
      <c r="C26" s="10" t="s">
        <v>29</v>
      </c>
      <c r="D26" s="33">
        <v>0.33333333333333331</v>
      </c>
      <c r="E26">
        <v>1.6666666666666667</v>
      </c>
      <c r="F26" s="47">
        <v>1</v>
      </c>
      <c r="G26" s="33">
        <v>0.33333333333333331</v>
      </c>
      <c r="H26">
        <v>0</v>
      </c>
      <c r="I26" s="47">
        <v>0</v>
      </c>
      <c r="J26" s="33">
        <v>0.66666666666666663</v>
      </c>
      <c r="K26">
        <v>0.66666666666666663</v>
      </c>
      <c r="L26" s="47">
        <v>0.66666666666666663</v>
      </c>
      <c r="M26" s="22">
        <v>0</v>
      </c>
      <c r="O26" s="27" t="s">
        <v>14</v>
      </c>
      <c r="P26" s="9">
        <v>1972</v>
      </c>
      <c r="Q26" s="9" t="s">
        <v>29</v>
      </c>
      <c r="R26" s="33">
        <f t="shared" si="2"/>
        <v>0</v>
      </c>
      <c r="S26">
        <f t="shared" si="3"/>
        <v>2</v>
      </c>
      <c r="T26" s="47">
        <f t="shared" si="4"/>
        <v>1</v>
      </c>
      <c r="U26" s="33">
        <f t="shared" si="5"/>
        <v>0</v>
      </c>
      <c r="V26">
        <f t="shared" si="6"/>
        <v>0</v>
      </c>
      <c r="W26" s="47">
        <f t="shared" si="7"/>
        <v>0</v>
      </c>
      <c r="X26" s="33">
        <f t="shared" si="8"/>
        <v>1</v>
      </c>
      <c r="Y26">
        <f t="shared" si="9"/>
        <v>1</v>
      </c>
      <c r="Z26" s="47">
        <f t="shared" si="10"/>
        <v>1</v>
      </c>
      <c r="AA26" s="22">
        <v>0</v>
      </c>
      <c r="AB26" s="133">
        <f t="shared" si="11"/>
        <v>1</v>
      </c>
      <c r="AC26" s="133">
        <f t="shared" si="12"/>
        <v>0</v>
      </c>
      <c r="AD26" s="133">
        <f t="shared" si="13"/>
        <v>1</v>
      </c>
      <c r="AE26" s="33">
        <f t="shared" si="14"/>
        <v>1</v>
      </c>
      <c r="AF26" s="134">
        <f t="shared" si="15"/>
        <v>0</v>
      </c>
      <c r="AG26" s="47">
        <f t="shared" si="16"/>
        <v>1</v>
      </c>
      <c r="AH26" s="136">
        <f t="shared" si="17"/>
        <v>1</v>
      </c>
      <c r="AI26" s="136">
        <f t="shared" si="18"/>
        <v>0</v>
      </c>
      <c r="AJ26" s="136">
        <f t="shared" si="19"/>
        <v>1</v>
      </c>
    </row>
    <row r="27" spans="1:36" x14ac:dyDescent="0.2">
      <c r="A27" s="27" t="s">
        <v>31</v>
      </c>
      <c r="B27" s="9">
        <v>1976</v>
      </c>
      <c r="C27" s="10" t="s">
        <v>29</v>
      </c>
      <c r="D27" s="33">
        <v>0.33333333333333331</v>
      </c>
      <c r="E27">
        <v>2</v>
      </c>
      <c r="F27" s="47">
        <v>0.66666666666666663</v>
      </c>
      <c r="G27" s="33">
        <v>0.66666666666666663</v>
      </c>
      <c r="H27">
        <v>0.33333333333333331</v>
      </c>
      <c r="I27" s="47">
        <v>0.33333333333333331</v>
      </c>
      <c r="J27" s="33">
        <v>-0.66666666666666663</v>
      </c>
      <c r="K27">
        <v>-1</v>
      </c>
      <c r="L27" s="47">
        <v>-0.66666666666666663</v>
      </c>
      <c r="M27" s="22">
        <v>-1</v>
      </c>
      <c r="O27" s="27" t="s">
        <v>31</v>
      </c>
      <c r="P27" s="9">
        <v>1976</v>
      </c>
      <c r="Q27" s="9" t="s">
        <v>29</v>
      </c>
      <c r="R27" s="33">
        <f t="shared" si="2"/>
        <v>0</v>
      </c>
      <c r="S27">
        <f t="shared" si="3"/>
        <v>2</v>
      </c>
      <c r="T27" s="47">
        <f t="shared" si="4"/>
        <v>1</v>
      </c>
      <c r="U27" s="33">
        <f t="shared" si="5"/>
        <v>1</v>
      </c>
      <c r="V27">
        <f t="shared" si="6"/>
        <v>0</v>
      </c>
      <c r="W27" s="47">
        <f t="shared" si="7"/>
        <v>0</v>
      </c>
      <c r="X27" s="33">
        <f t="shared" si="8"/>
        <v>-1</v>
      </c>
      <c r="Y27">
        <f t="shared" si="9"/>
        <v>-1</v>
      </c>
      <c r="Z27" s="47">
        <f t="shared" si="10"/>
        <v>-1</v>
      </c>
      <c r="AA27" s="22">
        <v>-1</v>
      </c>
      <c r="AB27" s="133">
        <f t="shared" si="11"/>
        <v>1</v>
      </c>
      <c r="AC27" s="133">
        <f t="shared" si="12"/>
        <v>0.33333333333333331</v>
      </c>
      <c r="AD27" s="133">
        <f t="shared" si="13"/>
        <v>-1</v>
      </c>
      <c r="AE27" s="33">
        <f t="shared" si="14"/>
        <v>1</v>
      </c>
      <c r="AF27" s="134">
        <f t="shared" si="15"/>
        <v>0</v>
      </c>
      <c r="AG27" s="47">
        <f t="shared" si="16"/>
        <v>-1</v>
      </c>
      <c r="AH27" s="136">
        <f t="shared" si="17"/>
        <v>1</v>
      </c>
      <c r="AI27" s="136">
        <f t="shared" si="18"/>
        <v>0</v>
      </c>
      <c r="AJ27" s="136">
        <f t="shared" si="19"/>
        <v>-1</v>
      </c>
    </row>
    <row r="28" spans="1:36" x14ac:dyDescent="0.2">
      <c r="A28" s="27" t="s">
        <v>19</v>
      </c>
      <c r="B28" s="9">
        <v>1980</v>
      </c>
      <c r="C28" s="10" t="s">
        <v>29</v>
      </c>
      <c r="D28" s="33">
        <v>0</v>
      </c>
      <c r="E28">
        <v>0.33333333333333331</v>
      </c>
      <c r="F28" s="47">
        <v>0.66666666666666663</v>
      </c>
      <c r="G28" s="33">
        <v>0.33333333333333331</v>
      </c>
      <c r="H28">
        <v>0.33333333333333331</v>
      </c>
      <c r="I28" s="47">
        <v>0.33333333333333331</v>
      </c>
      <c r="J28" s="33">
        <v>0.33333333333333331</v>
      </c>
      <c r="K28">
        <v>0.33333333333333331</v>
      </c>
      <c r="L28" s="47">
        <v>1</v>
      </c>
      <c r="M28" s="22">
        <v>1</v>
      </c>
      <c r="O28" s="27" t="s">
        <v>19</v>
      </c>
      <c r="P28" s="9">
        <v>1980</v>
      </c>
      <c r="Q28" s="9" t="s">
        <v>29</v>
      </c>
      <c r="R28" s="33">
        <f t="shared" si="2"/>
        <v>0</v>
      </c>
      <c r="S28">
        <f t="shared" si="3"/>
        <v>0</v>
      </c>
      <c r="T28" s="47">
        <f t="shared" si="4"/>
        <v>1</v>
      </c>
      <c r="U28" s="33">
        <f t="shared" si="5"/>
        <v>0</v>
      </c>
      <c r="V28">
        <f t="shared" si="6"/>
        <v>0</v>
      </c>
      <c r="W28" s="47">
        <f t="shared" si="7"/>
        <v>0</v>
      </c>
      <c r="X28" s="33">
        <f t="shared" si="8"/>
        <v>0</v>
      </c>
      <c r="Y28">
        <f t="shared" si="9"/>
        <v>0</v>
      </c>
      <c r="Z28" s="47">
        <f t="shared" si="10"/>
        <v>1</v>
      </c>
      <c r="AA28" s="22">
        <v>1</v>
      </c>
      <c r="AB28" s="133">
        <f t="shared" si="11"/>
        <v>0.33333333333333331</v>
      </c>
      <c r="AC28" s="133">
        <f t="shared" si="12"/>
        <v>0</v>
      </c>
      <c r="AD28" s="133">
        <f t="shared" si="13"/>
        <v>0.33333333333333331</v>
      </c>
      <c r="AE28" s="33">
        <f t="shared" si="14"/>
        <v>0</v>
      </c>
      <c r="AF28" s="134">
        <f t="shared" si="15"/>
        <v>0</v>
      </c>
      <c r="AG28" s="47">
        <f t="shared" si="16"/>
        <v>0</v>
      </c>
      <c r="AH28" s="136">
        <f t="shared" si="17"/>
        <v>0</v>
      </c>
      <c r="AI28" s="136">
        <f t="shared" si="18"/>
        <v>0</v>
      </c>
      <c r="AJ28" s="136">
        <f t="shared" si="19"/>
        <v>1</v>
      </c>
    </row>
    <row r="29" spans="1:36" x14ac:dyDescent="0.2">
      <c r="A29" s="27" t="s">
        <v>32</v>
      </c>
      <c r="B29" s="9">
        <v>1984</v>
      </c>
      <c r="C29" s="10" t="s">
        <v>29</v>
      </c>
      <c r="D29" s="33"/>
      <c r="F29" s="47"/>
      <c r="G29" s="33"/>
      <c r="I29" s="47"/>
      <c r="J29" s="33"/>
      <c r="L29" s="47"/>
      <c r="M29" s="22" t="s">
        <v>75</v>
      </c>
      <c r="O29" s="27" t="s">
        <v>32</v>
      </c>
      <c r="P29" s="9">
        <v>1984</v>
      </c>
      <c r="Q29" s="9" t="s">
        <v>29</v>
      </c>
      <c r="R29" s="33" t="str">
        <f t="shared" si="2"/>
        <v/>
      </c>
      <c r="S29" t="str">
        <f t="shared" si="3"/>
        <v/>
      </c>
      <c r="T29" s="47" t="str">
        <f t="shared" si="4"/>
        <v/>
      </c>
      <c r="U29" s="33" t="str">
        <f t="shared" si="5"/>
        <v/>
      </c>
      <c r="V29" t="str">
        <f t="shared" si="6"/>
        <v/>
      </c>
      <c r="W29" s="47" t="str">
        <f t="shared" si="7"/>
        <v/>
      </c>
      <c r="X29" s="33" t="str">
        <f t="shared" si="8"/>
        <v/>
      </c>
      <c r="Y29" t="str">
        <f t="shared" si="9"/>
        <v/>
      </c>
      <c r="Z29" s="47" t="str">
        <f t="shared" si="10"/>
        <v/>
      </c>
      <c r="AA29" s="22" t="s">
        <v>75</v>
      </c>
      <c r="AB29" s="133"/>
      <c r="AC29" s="133"/>
      <c r="AD29" s="133"/>
      <c r="AE29" s="33" t="str">
        <f t="shared" si="14"/>
        <v/>
      </c>
      <c r="AF29" s="134" t="str">
        <f t="shared" si="15"/>
        <v/>
      </c>
      <c r="AG29" s="47" t="str">
        <f t="shared" si="16"/>
        <v/>
      </c>
      <c r="AH29" s="136" t="str">
        <f t="shared" si="17"/>
        <v/>
      </c>
      <c r="AI29" s="136" t="str">
        <f t="shared" si="18"/>
        <v/>
      </c>
      <c r="AJ29" s="136" t="str">
        <f t="shared" si="19"/>
        <v/>
      </c>
    </row>
    <row r="30" spans="1:36" x14ac:dyDescent="0.2">
      <c r="A30" s="27" t="s">
        <v>17</v>
      </c>
      <c r="B30" s="9">
        <v>1988</v>
      </c>
      <c r="C30" s="10" t="s">
        <v>29</v>
      </c>
      <c r="D30" s="33">
        <v>-1</v>
      </c>
      <c r="E30">
        <v>0</v>
      </c>
      <c r="F30" s="47">
        <v>-0.25</v>
      </c>
      <c r="G30" s="33">
        <v>0.66666666666666663</v>
      </c>
      <c r="H30">
        <v>0.66666666666666663</v>
      </c>
      <c r="I30" s="47">
        <v>0.33333333333333331</v>
      </c>
      <c r="J30" s="33">
        <v>0.66666666666666663</v>
      </c>
      <c r="K30">
        <v>1.3333333333333333</v>
      </c>
      <c r="L30" s="47">
        <v>1.3333333333333333</v>
      </c>
      <c r="M30" s="22">
        <v>2</v>
      </c>
      <c r="O30" s="27" t="s">
        <v>17</v>
      </c>
      <c r="P30" s="9">
        <v>1988</v>
      </c>
      <c r="Q30" s="9" t="s">
        <v>29</v>
      </c>
      <c r="R30" s="33">
        <f t="shared" si="2"/>
        <v>-1</v>
      </c>
      <c r="S30">
        <f t="shared" si="3"/>
        <v>0</v>
      </c>
      <c r="T30" s="47">
        <f t="shared" si="4"/>
        <v>0</v>
      </c>
      <c r="U30" s="33">
        <f t="shared" si="5"/>
        <v>1</v>
      </c>
      <c r="V30">
        <f t="shared" si="6"/>
        <v>1</v>
      </c>
      <c r="W30" s="47">
        <f t="shared" si="7"/>
        <v>0</v>
      </c>
      <c r="X30" s="33">
        <f t="shared" si="8"/>
        <v>1</v>
      </c>
      <c r="Y30">
        <f t="shared" si="9"/>
        <v>1</v>
      </c>
      <c r="Z30" s="47">
        <f t="shared" si="10"/>
        <v>1</v>
      </c>
      <c r="AA30" s="22">
        <v>2</v>
      </c>
      <c r="AB30" s="133">
        <f t="shared" si="11"/>
        <v>-0.33333333333333331</v>
      </c>
      <c r="AC30" s="133">
        <f t="shared" si="12"/>
        <v>0.66666666666666663</v>
      </c>
      <c r="AD30" s="133">
        <f t="shared" si="13"/>
        <v>1</v>
      </c>
      <c r="AE30" s="33">
        <f t="shared" si="14"/>
        <v>0</v>
      </c>
      <c r="AF30" s="134">
        <f t="shared" si="15"/>
        <v>1</v>
      </c>
      <c r="AG30" s="47">
        <f t="shared" si="16"/>
        <v>1</v>
      </c>
      <c r="AH30" s="136">
        <f t="shared" si="17"/>
        <v>-1</v>
      </c>
      <c r="AI30" s="136">
        <f t="shared" si="18"/>
        <v>1</v>
      </c>
      <c r="AJ30" s="136">
        <f t="shared" si="19"/>
        <v>1</v>
      </c>
    </row>
    <row r="31" spans="1:36" x14ac:dyDescent="0.2">
      <c r="A31" s="27" t="s">
        <v>26</v>
      </c>
      <c r="B31" s="9">
        <v>1992</v>
      </c>
      <c r="C31" s="10" t="s">
        <v>29</v>
      </c>
      <c r="D31" s="33">
        <v>0</v>
      </c>
      <c r="E31">
        <v>-0.33333333333333331</v>
      </c>
      <c r="F31" s="47">
        <v>-0.66666666666666663</v>
      </c>
      <c r="G31" s="33">
        <v>1</v>
      </c>
      <c r="H31">
        <v>1</v>
      </c>
      <c r="I31" s="47">
        <v>1</v>
      </c>
      <c r="J31" s="33">
        <v>0.33333333333333331</v>
      </c>
      <c r="K31">
        <v>0.33333333333333331</v>
      </c>
      <c r="L31" s="47">
        <v>1.3333333333333333</v>
      </c>
      <c r="M31" s="22">
        <v>2</v>
      </c>
      <c r="O31" s="27" t="s">
        <v>26</v>
      </c>
      <c r="P31" s="9">
        <v>1992</v>
      </c>
      <c r="Q31" s="9" t="s">
        <v>29</v>
      </c>
      <c r="R31" s="33">
        <f t="shared" si="2"/>
        <v>0</v>
      </c>
      <c r="S31">
        <f t="shared" si="3"/>
        <v>0</v>
      </c>
      <c r="T31" s="47">
        <f t="shared" si="4"/>
        <v>-1</v>
      </c>
      <c r="U31" s="33">
        <f t="shared" si="5"/>
        <v>1</v>
      </c>
      <c r="V31">
        <f t="shared" si="6"/>
        <v>1</v>
      </c>
      <c r="W31" s="47">
        <f t="shared" si="7"/>
        <v>1</v>
      </c>
      <c r="X31" s="33">
        <f t="shared" si="8"/>
        <v>0</v>
      </c>
      <c r="Y31">
        <f t="shared" si="9"/>
        <v>0</v>
      </c>
      <c r="Z31" s="47">
        <f t="shared" si="10"/>
        <v>1</v>
      </c>
      <c r="AA31" s="22">
        <v>2</v>
      </c>
      <c r="AB31" s="133">
        <f t="shared" si="11"/>
        <v>-0.33333333333333331</v>
      </c>
      <c r="AC31" s="133">
        <f t="shared" si="12"/>
        <v>1</v>
      </c>
      <c r="AD31" s="133">
        <f t="shared" si="13"/>
        <v>0.33333333333333331</v>
      </c>
      <c r="AE31" s="33">
        <f t="shared" si="14"/>
        <v>0</v>
      </c>
      <c r="AF31" s="134">
        <f t="shared" si="15"/>
        <v>1</v>
      </c>
      <c r="AG31" s="47">
        <f t="shared" si="16"/>
        <v>0</v>
      </c>
      <c r="AH31" s="136">
        <f t="shared" si="17"/>
        <v>-1</v>
      </c>
      <c r="AI31" s="136">
        <f t="shared" si="18"/>
        <v>1</v>
      </c>
      <c r="AJ31" s="136">
        <f t="shared" si="19"/>
        <v>1</v>
      </c>
    </row>
    <row r="32" spans="1:36" x14ac:dyDescent="0.2">
      <c r="A32" s="27" t="s">
        <v>30</v>
      </c>
      <c r="B32" s="9">
        <v>1994</v>
      </c>
      <c r="C32" s="10" t="s">
        <v>29</v>
      </c>
      <c r="D32" s="33">
        <v>1</v>
      </c>
      <c r="E32">
        <v>0.33333333333333331</v>
      </c>
      <c r="F32" s="47">
        <v>0</v>
      </c>
      <c r="G32" s="33">
        <v>0.33333333333333331</v>
      </c>
      <c r="H32">
        <v>0.33333333333333331</v>
      </c>
      <c r="I32" s="47">
        <v>0.25</v>
      </c>
      <c r="J32" s="33">
        <v>0.33333333333333331</v>
      </c>
      <c r="K32">
        <v>0.33333333333333331</v>
      </c>
      <c r="L32" s="47">
        <v>1</v>
      </c>
      <c r="M32" s="22">
        <v>2</v>
      </c>
      <c r="O32" s="27" t="s">
        <v>30</v>
      </c>
      <c r="P32" s="9">
        <v>1994</v>
      </c>
      <c r="Q32" s="9" t="s">
        <v>29</v>
      </c>
      <c r="R32" s="33">
        <f t="shared" si="2"/>
        <v>1</v>
      </c>
      <c r="S32">
        <f t="shared" si="3"/>
        <v>0</v>
      </c>
      <c r="T32" s="47">
        <f t="shared" si="4"/>
        <v>0</v>
      </c>
      <c r="U32" s="33">
        <f t="shared" si="5"/>
        <v>0</v>
      </c>
      <c r="V32">
        <f t="shared" si="6"/>
        <v>0</v>
      </c>
      <c r="W32" s="47">
        <f t="shared" si="7"/>
        <v>0</v>
      </c>
      <c r="X32" s="33">
        <f t="shared" si="8"/>
        <v>0</v>
      </c>
      <c r="Y32">
        <f t="shared" si="9"/>
        <v>0</v>
      </c>
      <c r="Z32" s="47">
        <f t="shared" si="10"/>
        <v>1</v>
      </c>
      <c r="AA32" s="22">
        <v>2</v>
      </c>
      <c r="AB32" s="133">
        <f t="shared" si="11"/>
        <v>0.33333333333333331</v>
      </c>
      <c r="AC32" s="133">
        <f t="shared" si="12"/>
        <v>0</v>
      </c>
      <c r="AD32" s="133">
        <f t="shared" si="13"/>
        <v>0.33333333333333331</v>
      </c>
      <c r="AE32" s="33">
        <f t="shared" si="14"/>
        <v>0</v>
      </c>
      <c r="AF32" s="134">
        <f t="shared" si="15"/>
        <v>0</v>
      </c>
      <c r="AG32" s="47">
        <f t="shared" si="16"/>
        <v>0</v>
      </c>
      <c r="AH32" s="136">
        <f t="shared" si="17"/>
        <v>0</v>
      </c>
      <c r="AI32" s="136">
        <f t="shared" si="18"/>
        <v>0</v>
      </c>
      <c r="AJ32" s="136">
        <f t="shared" si="19"/>
        <v>1</v>
      </c>
    </row>
    <row r="33" spans="1:36" x14ac:dyDescent="0.2">
      <c r="A33" s="27" t="s">
        <v>14</v>
      </c>
      <c r="B33" s="9">
        <v>1998</v>
      </c>
      <c r="C33" s="10" t="s">
        <v>29</v>
      </c>
      <c r="D33" s="33">
        <v>2</v>
      </c>
      <c r="E33">
        <v>-0.5</v>
      </c>
      <c r="F33" s="47">
        <v>-0.25</v>
      </c>
      <c r="G33" s="33">
        <v>0</v>
      </c>
      <c r="H33">
        <v>0</v>
      </c>
      <c r="I33" s="47">
        <v>-0.5</v>
      </c>
      <c r="J33" s="33">
        <v>0.33333333333333331</v>
      </c>
      <c r="K33">
        <v>1</v>
      </c>
      <c r="L33" s="47">
        <v>1</v>
      </c>
      <c r="M33" s="22">
        <v>-1</v>
      </c>
      <c r="O33" s="27" t="s">
        <v>14</v>
      </c>
      <c r="P33" s="9">
        <v>1998</v>
      </c>
      <c r="Q33" s="9" t="s">
        <v>29</v>
      </c>
      <c r="R33" s="33">
        <f t="shared" si="2"/>
        <v>2</v>
      </c>
      <c r="S33">
        <f t="shared" si="3"/>
        <v>-1</v>
      </c>
      <c r="T33" s="47">
        <f t="shared" si="4"/>
        <v>0</v>
      </c>
      <c r="U33" s="33">
        <f t="shared" si="5"/>
        <v>0</v>
      </c>
      <c r="V33">
        <f t="shared" si="6"/>
        <v>0</v>
      </c>
      <c r="W33" s="47">
        <f t="shared" si="7"/>
        <v>-1</v>
      </c>
      <c r="X33" s="33">
        <f t="shared" si="8"/>
        <v>0</v>
      </c>
      <c r="Y33">
        <f t="shared" si="9"/>
        <v>1</v>
      </c>
      <c r="Z33" s="47">
        <f t="shared" si="10"/>
        <v>1</v>
      </c>
      <c r="AA33" s="22">
        <v>-1</v>
      </c>
      <c r="AB33" s="133">
        <f t="shared" si="11"/>
        <v>0.33333333333333331</v>
      </c>
      <c r="AC33" s="133">
        <f t="shared" si="12"/>
        <v>-0.33333333333333331</v>
      </c>
      <c r="AD33" s="133">
        <f t="shared" si="13"/>
        <v>0.66666666666666663</v>
      </c>
      <c r="AE33" s="33">
        <f t="shared" si="14"/>
        <v>0</v>
      </c>
      <c r="AF33" s="134">
        <f t="shared" si="15"/>
        <v>0</v>
      </c>
      <c r="AG33" s="47">
        <f t="shared" si="16"/>
        <v>1</v>
      </c>
      <c r="AH33" s="136">
        <f t="shared" si="17"/>
        <v>0</v>
      </c>
      <c r="AI33" s="136">
        <f t="shared" si="18"/>
        <v>-1</v>
      </c>
      <c r="AJ33" s="136">
        <f t="shared" si="19"/>
        <v>1</v>
      </c>
    </row>
    <row r="34" spans="1:36" x14ac:dyDescent="0.2">
      <c r="A34" s="27" t="s">
        <v>19</v>
      </c>
      <c r="B34" s="9">
        <v>2002</v>
      </c>
      <c r="C34" s="10" t="s">
        <v>29</v>
      </c>
      <c r="D34" s="33">
        <v>1</v>
      </c>
      <c r="E34">
        <v>0.25</v>
      </c>
      <c r="F34" s="47">
        <v>0.25</v>
      </c>
      <c r="G34" s="33">
        <v>0.75</v>
      </c>
      <c r="H34">
        <v>1</v>
      </c>
      <c r="I34" s="47">
        <v>1</v>
      </c>
      <c r="J34" s="33">
        <v>1.3333333333333333</v>
      </c>
      <c r="K34">
        <v>1.3333333333333333</v>
      </c>
      <c r="L34" s="47">
        <v>1.3333333333333333</v>
      </c>
      <c r="M34" s="22">
        <v>2</v>
      </c>
      <c r="O34" s="27" t="s">
        <v>19</v>
      </c>
      <c r="P34" s="9">
        <v>2002</v>
      </c>
      <c r="Q34" s="9" t="s">
        <v>29</v>
      </c>
      <c r="R34" s="33">
        <f t="shared" si="2"/>
        <v>1</v>
      </c>
      <c r="S34">
        <f t="shared" si="3"/>
        <v>0</v>
      </c>
      <c r="T34" s="47">
        <f t="shared" si="4"/>
        <v>0</v>
      </c>
      <c r="U34" s="33">
        <f t="shared" si="5"/>
        <v>1</v>
      </c>
      <c r="V34">
        <f t="shared" si="6"/>
        <v>1</v>
      </c>
      <c r="W34" s="47">
        <f t="shared" si="7"/>
        <v>1</v>
      </c>
      <c r="X34" s="33">
        <f t="shared" si="8"/>
        <v>1</v>
      </c>
      <c r="Y34">
        <f t="shared" si="9"/>
        <v>1</v>
      </c>
      <c r="Z34" s="47">
        <f t="shared" si="10"/>
        <v>1</v>
      </c>
      <c r="AA34" s="22">
        <v>2</v>
      </c>
      <c r="AB34" s="133">
        <f t="shared" si="11"/>
        <v>0.33333333333333331</v>
      </c>
      <c r="AC34" s="133">
        <f t="shared" si="12"/>
        <v>1</v>
      </c>
      <c r="AD34" s="133">
        <f t="shared" si="13"/>
        <v>1</v>
      </c>
      <c r="AE34" s="33">
        <f t="shared" si="14"/>
        <v>0</v>
      </c>
      <c r="AF34" s="134">
        <f t="shared" si="15"/>
        <v>1</v>
      </c>
      <c r="AG34" s="47">
        <f t="shared" si="16"/>
        <v>1</v>
      </c>
      <c r="AH34" s="136">
        <f t="shared" si="17"/>
        <v>0</v>
      </c>
      <c r="AI34" s="136">
        <f t="shared" si="18"/>
        <v>1</v>
      </c>
      <c r="AJ34" s="136">
        <f t="shared" si="19"/>
        <v>1</v>
      </c>
    </row>
    <row r="35" spans="1:36" x14ac:dyDescent="0.2">
      <c r="A35" s="27" t="s">
        <v>13</v>
      </c>
      <c r="B35" s="9">
        <v>2006</v>
      </c>
      <c r="C35" s="10" t="s">
        <v>29</v>
      </c>
      <c r="D35" s="33">
        <v>0.5</v>
      </c>
      <c r="E35">
        <v>0.25</v>
      </c>
      <c r="F35" s="47">
        <v>-0.25</v>
      </c>
      <c r="G35" s="33">
        <v>0.5</v>
      </c>
      <c r="H35">
        <v>0.5</v>
      </c>
      <c r="I35" s="47">
        <v>0.25</v>
      </c>
      <c r="J35" s="33">
        <v>0</v>
      </c>
      <c r="K35">
        <v>0</v>
      </c>
      <c r="L35" s="47">
        <v>0.33333333333333331</v>
      </c>
      <c r="M35" s="22">
        <v>-1</v>
      </c>
      <c r="O35" s="27" t="s">
        <v>13</v>
      </c>
      <c r="P35" s="9">
        <v>2006</v>
      </c>
      <c r="Q35" s="9" t="s">
        <v>29</v>
      </c>
      <c r="R35" s="33">
        <f t="shared" si="2"/>
        <v>1</v>
      </c>
      <c r="S35">
        <f t="shared" si="3"/>
        <v>0</v>
      </c>
      <c r="T35" s="47">
        <f t="shared" si="4"/>
        <v>0</v>
      </c>
      <c r="U35" s="33">
        <f t="shared" si="5"/>
        <v>1</v>
      </c>
      <c r="V35">
        <f t="shared" si="6"/>
        <v>1</v>
      </c>
      <c r="W35" s="47">
        <f t="shared" si="7"/>
        <v>0</v>
      </c>
      <c r="X35" s="33">
        <f t="shared" si="8"/>
        <v>0</v>
      </c>
      <c r="Y35">
        <f t="shared" si="9"/>
        <v>0</v>
      </c>
      <c r="Z35" s="47">
        <f t="shared" si="10"/>
        <v>0</v>
      </c>
      <c r="AA35" s="22">
        <v>-1</v>
      </c>
      <c r="AB35" s="133">
        <f t="shared" si="11"/>
        <v>0.33333333333333331</v>
      </c>
      <c r="AC35" s="133">
        <f t="shared" si="12"/>
        <v>0.66666666666666663</v>
      </c>
      <c r="AD35" s="133">
        <f t="shared" si="13"/>
        <v>0</v>
      </c>
      <c r="AE35" s="33">
        <f t="shared" si="14"/>
        <v>0</v>
      </c>
      <c r="AF35" s="134">
        <f t="shared" si="15"/>
        <v>1</v>
      </c>
      <c r="AG35" s="47">
        <f t="shared" si="16"/>
        <v>0</v>
      </c>
      <c r="AH35" s="136">
        <f t="shared" si="17"/>
        <v>0</v>
      </c>
      <c r="AI35" s="136">
        <f t="shared" si="18"/>
        <v>1</v>
      </c>
      <c r="AJ35" s="136">
        <f t="shared" si="19"/>
        <v>0</v>
      </c>
    </row>
    <row r="36" spans="1:36" x14ac:dyDescent="0.2">
      <c r="A36" s="27" t="s">
        <v>17</v>
      </c>
      <c r="B36" s="9">
        <v>2010</v>
      </c>
      <c r="C36" s="10" t="s">
        <v>29</v>
      </c>
      <c r="D36" s="33">
        <v>0.25</v>
      </c>
      <c r="E36">
        <v>0</v>
      </c>
      <c r="F36" s="47">
        <v>-1</v>
      </c>
      <c r="G36" s="33">
        <v>0.33333333333333331</v>
      </c>
      <c r="H36">
        <v>0.33333333333333331</v>
      </c>
      <c r="I36" s="47"/>
      <c r="J36" s="33">
        <v>1.6666666666666667</v>
      </c>
      <c r="K36">
        <v>2</v>
      </c>
      <c r="L36" s="47">
        <v>2</v>
      </c>
      <c r="M36" s="22">
        <v>1</v>
      </c>
      <c r="O36" s="27" t="s">
        <v>17</v>
      </c>
      <c r="P36" s="9">
        <v>2010</v>
      </c>
      <c r="Q36" s="9" t="s">
        <v>29</v>
      </c>
      <c r="R36" s="33">
        <f t="shared" si="2"/>
        <v>0</v>
      </c>
      <c r="S36">
        <f t="shared" si="3"/>
        <v>0</v>
      </c>
      <c r="T36" s="47">
        <f t="shared" si="4"/>
        <v>-1</v>
      </c>
      <c r="U36" s="33">
        <f t="shared" si="5"/>
        <v>0</v>
      </c>
      <c r="V36">
        <f t="shared" si="6"/>
        <v>0</v>
      </c>
      <c r="W36" s="47" t="str">
        <f t="shared" si="7"/>
        <v/>
      </c>
      <c r="X36" s="33">
        <f t="shared" si="8"/>
        <v>2</v>
      </c>
      <c r="Y36">
        <f t="shared" si="9"/>
        <v>2</v>
      </c>
      <c r="Z36" s="47">
        <f t="shared" si="10"/>
        <v>2</v>
      </c>
      <c r="AA36" s="22">
        <v>1</v>
      </c>
      <c r="AB36" s="133">
        <f t="shared" si="11"/>
        <v>-0.33333333333333331</v>
      </c>
      <c r="AC36" s="133">
        <f t="shared" si="12"/>
        <v>0</v>
      </c>
      <c r="AD36" s="133">
        <f t="shared" si="13"/>
        <v>2</v>
      </c>
      <c r="AE36" s="33">
        <f t="shared" si="14"/>
        <v>0</v>
      </c>
      <c r="AF36" s="134">
        <f t="shared" si="15"/>
        <v>0</v>
      </c>
      <c r="AG36" s="47">
        <f t="shared" si="16"/>
        <v>2</v>
      </c>
      <c r="AH36" s="136">
        <f t="shared" si="17"/>
        <v>-1</v>
      </c>
      <c r="AI36" s="136">
        <f t="shared" si="18"/>
        <v>0</v>
      </c>
      <c r="AJ36" s="136">
        <f t="shared" si="19"/>
        <v>2</v>
      </c>
    </row>
    <row r="37" spans="1:36" x14ac:dyDescent="0.2">
      <c r="A37" s="27" t="s">
        <v>18</v>
      </c>
      <c r="B37" s="9">
        <v>2014</v>
      </c>
      <c r="C37" s="10" t="s">
        <v>29</v>
      </c>
      <c r="D37" s="33">
        <v>0</v>
      </c>
      <c r="E37">
        <v>0.75</v>
      </c>
      <c r="F37" s="47"/>
      <c r="G37" s="33">
        <v>0.75</v>
      </c>
      <c r="H37">
        <v>0.33333333333333331</v>
      </c>
      <c r="I37" s="47"/>
      <c r="J37" s="33">
        <v>-0.66666666666666663</v>
      </c>
      <c r="K37">
        <v>-0.66666666666666663</v>
      </c>
      <c r="L37" s="47"/>
      <c r="M37" s="22">
        <v>0</v>
      </c>
      <c r="O37" s="27" t="s">
        <v>18</v>
      </c>
      <c r="P37" s="9">
        <v>2014</v>
      </c>
      <c r="Q37" s="9" t="s">
        <v>29</v>
      </c>
      <c r="R37" s="33">
        <f t="shared" si="2"/>
        <v>0</v>
      </c>
      <c r="S37">
        <f t="shared" si="3"/>
        <v>1</v>
      </c>
      <c r="T37" s="47" t="str">
        <f t="shared" si="4"/>
        <v/>
      </c>
      <c r="U37" s="33">
        <f t="shared" si="5"/>
        <v>1</v>
      </c>
      <c r="V37">
        <f t="shared" si="6"/>
        <v>0</v>
      </c>
      <c r="W37" s="47" t="str">
        <f t="shared" si="7"/>
        <v/>
      </c>
      <c r="X37" s="33">
        <f t="shared" si="8"/>
        <v>-1</v>
      </c>
      <c r="Y37">
        <f t="shared" si="9"/>
        <v>-1</v>
      </c>
      <c r="Z37" s="47" t="str">
        <f t="shared" si="10"/>
        <v/>
      </c>
      <c r="AA37" s="22">
        <v>0</v>
      </c>
      <c r="AB37" s="133">
        <f t="shared" si="11"/>
        <v>0.5</v>
      </c>
      <c r="AC37" s="133">
        <f t="shared" si="12"/>
        <v>0.5</v>
      </c>
      <c r="AD37" s="133">
        <f t="shared" si="13"/>
        <v>-1</v>
      </c>
      <c r="AE37" s="33">
        <f t="shared" si="14"/>
        <v>1</v>
      </c>
      <c r="AF37" s="134">
        <f t="shared" si="15"/>
        <v>1</v>
      </c>
      <c r="AG37" s="47">
        <f t="shared" si="16"/>
        <v>-1</v>
      </c>
      <c r="AH37" s="136">
        <f t="shared" si="17"/>
        <v>1</v>
      </c>
      <c r="AI37" s="136">
        <f t="shared" si="18"/>
        <v>0</v>
      </c>
      <c r="AJ37" s="136">
        <f t="shared" si="19"/>
        <v>-1</v>
      </c>
    </row>
    <row r="38" spans="1:36" x14ac:dyDescent="0.2">
      <c r="A38" s="27" t="s">
        <v>20</v>
      </c>
      <c r="B38" s="9">
        <v>2018</v>
      </c>
      <c r="C38" s="10" t="s">
        <v>29</v>
      </c>
      <c r="D38" s="33">
        <v>1</v>
      </c>
      <c r="E38">
        <v>0.25</v>
      </c>
      <c r="F38" s="47"/>
      <c r="G38" s="33">
        <v>-0.5</v>
      </c>
      <c r="H38">
        <v>-0.5</v>
      </c>
      <c r="I38" s="47"/>
      <c r="J38" s="33">
        <v>1.3333333333333333</v>
      </c>
      <c r="K38">
        <v>1.3333333333333333</v>
      </c>
      <c r="L38" s="47"/>
      <c r="M38" s="22">
        <v>-1</v>
      </c>
      <c r="O38" s="27" t="s">
        <v>20</v>
      </c>
      <c r="P38" s="9">
        <v>2018</v>
      </c>
      <c r="Q38" s="9" t="s">
        <v>29</v>
      </c>
      <c r="R38" s="33">
        <f t="shared" si="2"/>
        <v>1</v>
      </c>
      <c r="S38">
        <f t="shared" si="3"/>
        <v>0</v>
      </c>
      <c r="T38" s="47" t="str">
        <f t="shared" si="4"/>
        <v/>
      </c>
      <c r="U38" s="33">
        <f t="shared" si="5"/>
        <v>-1</v>
      </c>
      <c r="V38">
        <f t="shared" si="6"/>
        <v>-1</v>
      </c>
      <c r="W38" s="47" t="str">
        <f t="shared" si="7"/>
        <v/>
      </c>
      <c r="X38" s="33">
        <f t="shared" si="8"/>
        <v>1</v>
      </c>
      <c r="Y38">
        <f t="shared" si="9"/>
        <v>1</v>
      </c>
      <c r="Z38" s="47" t="str">
        <f t="shared" si="10"/>
        <v/>
      </c>
      <c r="AA38" s="22">
        <v>-1</v>
      </c>
      <c r="AB38" s="133">
        <f t="shared" si="11"/>
        <v>0.5</v>
      </c>
      <c r="AC38" s="133">
        <f t="shared" si="12"/>
        <v>-1</v>
      </c>
      <c r="AD38" s="133">
        <f t="shared" si="13"/>
        <v>1</v>
      </c>
      <c r="AE38" s="33">
        <f t="shared" si="14"/>
        <v>1</v>
      </c>
      <c r="AF38" s="134">
        <f t="shared" si="15"/>
        <v>-1</v>
      </c>
      <c r="AG38" s="47">
        <f t="shared" si="16"/>
        <v>1</v>
      </c>
      <c r="AH38" s="136">
        <f t="shared" si="17"/>
        <v>1</v>
      </c>
      <c r="AI38" s="136">
        <f t="shared" si="18"/>
        <v>-1</v>
      </c>
      <c r="AJ38" s="136">
        <f t="shared" si="19"/>
        <v>1</v>
      </c>
    </row>
    <row r="39" spans="1:36" x14ac:dyDescent="0.2">
      <c r="A39" s="27" t="s">
        <v>23</v>
      </c>
      <c r="B39" s="9">
        <v>2022</v>
      </c>
      <c r="C39" s="10" t="s">
        <v>29</v>
      </c>
      <c r="D39" s="33">
        <v>1</v>
      </c>
      <c r="F39" s="47"/>
      <c r="G39" s="33">
        <v>0.75</v>
      </c>
      <c r="I39" s="47"/>
      <c r="J39" s="33">
        <v>0</v>
      </c>
      <c r="L39" s="47"/>
      <c r="M39" s="23">
        <v>1</v>
      </c>
      <c r="O39" s="27" t="s">
        <v>23</v>
      </c>
      <c r="P39" s="9">
        <v>2022</v>
      </c>
      <c r="Q39" s="9" t="s">
        <v>29</v>
      </c>
      <c r="R39" s="48">
        <f t="shared" si="2"/>
        <v>1</v>
      </c>
      <c r="S39" s="49" t="str">
        <f t="shared" si="3"/>
        <v/>
      </c>
      <c r="T39" s="50" t="str">
        <f t="shared" si="4"/>
        <v/>
      </c>
      <c r="U39" s="48">
        <f t="shared" si="5"/>
        <v>1</v>
      </c>
      <c r="V39" s="49" t="str">
        <f t="shared" si="6"/>
        <v/>
      </c>
      <c r="W39" s="50" t="str">
        <f t="shared" si="7"/>
        <v/>
      </c>
      <c r="X39" s="48">
        <f t="shared" si="8"/>
        <v>0</v>
      </c>
      <c r="Y39" s="49" t="str">
        <f t="shared" si="9"/>
        <v/>
      </c>
      <c r="Z39" s="50" t="str">
        <f t="shared" si="10"/>
        <v/>
      </c>
      <c r="AA39" s="23">
        <v>1</v>
      </c>
      <c r="AB39" s="133">
        <f t="shared" si="11"/>
        <v>1</v>
      </c>
      <c r="AC39" s="133">
        <f t="shared" si="12"/>
        <v>1</v>
      </c>
      <c r="AD39" s="133">
        <f t="shared" si="13"/>
        <v>0</v>
      </c>
      <c r="AE39" s="33">
        <f t="shared" si="14"/>
        <v>1</v>
      </c>
      <c r="AF39" s="134">
        <f t="shared" si="15"/>
        <v>1</v>
      </c>
      <c r="AG39" s="47">
        <f t="shared" si="16"/>
        <v>0</v>
      </c>
      <c r="AH39" s="136">
        <f t="shared" si="17"/>
        <v>1</v>
      </c>
      <c r="AI39" s="136">
        <f t="shared" si="18"/>
        <v>1</v>
      </c>
      <c r="AJ39" s="136">
        <f t="shared" si="19"/>
        <v>0</v>
      </c>
    </row>
    <row r="40" spans="1:36" x14ac:dyDescent="0.2">
      <c r="A40" s="28" t="s">
        <v>34</v>
      </c>
      <c r="B40" s="11">
        <v>1962</v>
      </c>
      <c r="C40" s="11" t="s">
        <v>33</v>
      </c>
      <c r="D40" s="44"/>
      <c r="E40" s="45">
        <v>1</v>
      </c>
      <c r="F40" s="46">
        <v>0.5</v>
      </c>
      <c r="G40" s="44"/>
      <c r="H40" s="45">
        <v>0.66666666666666663</v>
      </c>
      <c r="I40" s="46">
        <v>0.66666666666666663</v>
      </c>
      <c r="J40" s="44"/>
      <c r="K40" s="45">
        <v>0</v>
      </c>
      <c r="L40" s="46">
        <v>0.66666666666666663</v>
      </c>
      <c r="M40" s="21">
        <v>2</v>
      </c>
      <c r="O40" s="28" t="s">
        <v>34</v>
      </c>
      <c r="P40" s="11">
        <v>1962</v>
      </c>
      <c r="Q40" s="35" t="s">
        <v>33</v>
      </c>
      <c r="R40" s="44" t="str">
        <f t="shared" si="2"/>
        <v/>
      </c>
      <c r="S40" s="45">
        <f t="shared" si="3"/>
        <v>1</v>
      </c>
      <c r="T40" s="46">
        <f t="shared" si="4"/>
        <v>1</v>
      </c>
      <c r="U40" s="44" t="str">
        <f t="shared" si="5"/>
        <v/>
      </c>
      <c r="V40" s="45">
        <f t="shared" si="6"/>
        <v>1</v>
      </c>
      <c r="W40" s="46">
        <f t="shared" si="7"/>
        <v>1</v>
      </c>
      <c r="X40" s="44" t="str">
        <f t="shared" si="8"/>
        <v/>
      </c>
      <c r="Y40" s="45">
        <f t="shared" si="9"/>
        <v>0</v>
      </c>
      <c r="Z40" s="46">
        <f t="shared" si="10"/>
        <v>1</v>
      </c>
      <c r="AA40" s="21">
        <v>2</v>
      </c>
      <c r="AB40" s="133">
        <f t="shared" si="11"/>
        <v>1</v>
      </c>
      <c r="AC40" s="133">
        <f t="shared" si="12"/>
        <v>1</v>
      </c>
      <c r="AD40" s="133">
        <f t="shared" si="13"/>
        <v>0.5</v>
      </c>
      <c r="AE40" s="33">
        <f t="shared" si="14"/>
        <v>1</v>
      </c>
      <c r="AF40" s="134">
        <f t="shared" si="15"/>
        <v>1</v>
      </c>
      <c r="AG40" s="47">
        <f t="shared" si="16"/>
        <v>1</v>
      </c>
      <c r="AH40" s="136">
        <f t="shared" si="17"/>
        <v>1</v>
      </c>
      <c r="AI40" s="136">
        <f t="shared" si="18"/>
        <v>1</v>
      </c>
      <c r="AJ40" s="136">
        <f t="shared" si="19"/>
        <v>1</v>
      </c>
    </row>
    <row r="41" spans="1:36" x14ac:dyDescent="0.2">
      <c r="A41" s="29" t="s">
        <v>24</v>
      </c>
      <c r="B41" s="12">
        <v>1966</v>
      </c>
      <c r="C41" s="12" t="s">
        <v>33</v>
      </c>
      <c r="D41" s="33">
        <v>0.5</v>
      </c>
      <c r="E41">
        <v>0</v>
      </c>
      <c r="F41" s="47">
        <v>1.3333333333333333</v>
      </c>
      <c r="G41" s="33">
        <v>0.33333333333333331</v>
      </c>
      <c r="H41">
        <v>0.33333333333333331</v>
      </c>
      <c r="I41" s="47">
        <v>0.33333333333333331</v>
      </c>
      <c r="J41" s="33">
        <v>0.33333333333333331</v>
      </c>
      <c r="K41">
        <v>0.33333333333333331</v>
      </c>
      <c r="L41" s="47">
        <v>0</v>
      </c>
      <c r="M41" s="22">
        <v>0</v>
      </c>
      <c r="O41" s="29" t="s">
        <v>24</v>
      </c>
      <c r="P41" s="12">
        <v>1966</v>
      </c>
      <c r="Q41" s="36" t="s">
        <v>33</v>
      </c>
      <c r="R41" s="33">
        <f t="shared" si="2"/>
        <v>1</v>
      </c>
      <c r="S41">
        <f t="shared" si="3"/>
        <v>0</v>
      </c>
      <c r="T41" s="47">
        <f t="shared" si="4"/>
        <v>1</v>
      </c>
      <c r="U41" s="33">
        <f t="shared" si="5"/>
        <v>0</v>
      </c>
      <c r="V41">
        <f t="shared" si="6"/>
        <v>0</v>
      </c>
      <c r="W41" s="47">
        <f t="shared" si="7"/>
        <v>0</v>
      </c>
      <c r="X41" s="33">
        <f t="shared" si="8"/>
        <v>0</v>
      </c>
      <c r="Y41">
        <f t="shared" si="9"/>
        <v>0</v>
      </c>
      <c r="Z41" s="47">
        <f t="shared" si="10"/>
        <v>0</v>
      </c>
      <c r="AA41" s="22">
        <v>0</v>
      </c>
      <c r="AB41" s="133">
        <f t="shared" si="11"/>
        <v>0.66666666666666663</v>
      </c>
      <c r="AC41" s="133">
        <f t="shared" si="12"/>
        <v>0</v>
      </c>
      <c r="AD41" s="133">
        <f t="shared" si="13"/>
        <v>0</v>
      </c>
      <c r="AE41" s="33">
        <f t="shared" si="14"/>
        <v>1</v>
      </c>
      <c r="AF41" s="134">
        <f t="shared" si="15"/>
        <v>0</v>
      </c>
      <c r="AG41" s="47">
        <f t="shared" si="16"/>
        <v>0</v>
      </c>
      <c r="AH41" s="136">
        <f t="shared" si="17"/>
        <v>1</v>
      </c>
      <c r="AI41" s="136">
        <f t="shared" si="18"/>
        <v>0</v>
      </c>
      <c r="AJ41" s="136">
        <f t="shared" si="19"/>
        <v>0</v>
      </c>
    </row>
    <row r="42" spans="1:36" x14ac:dyDescent="0.2">
      <c r="A42" s="29" t="s">
        <v>15</v>
      </c>
      <c r="B42" s="12">
        <v>1970</v>
      </c>
      <c r="C42" s="12" t="s">
        <v>33</v>
      </c>
      <c r="D42" s="33">
        <v>0</v>
      </c>
      <c r="E42">
        <v>1.5</v>
      </c>
      <c r="F42" s="47">
        <v>2</v>
      </c>
      <c r="G42" s="33">
        <v>1.3333333333333333</v>
      </c>
      <c r="H42">
        <v>1.3333333333333333</v>
      </c>
      <c r="I42" s="47">
        <v>1</v>
      </c>
      <c r="J42" s="33">
        <v>0</v>
      </c>
      <c r="K42">
        <v>0</v>
      </c>
      <c r="L42" s="47">
        <v>0</v>
      </c>
      <c r="M42" s="22">
        <v>1</v>
      </c>
      <c r="O42" s="29" t="s">
        <v>15</v>
      </c>
      <c r="P42" s="12">
        <v>1970</v>
      </c>
      <c r="Q42" s="36" t="s">
        <v>33</v>
      </c>
      <c r="R42" s="33">
        <f t="shared" si="2"/>
        <v>0</v>
      </c>
      <c r="S42">
        <f t="shared" si="3"/>
        <v>2</v>
      </c>
      <c r="T42" s="47">
        <f t="shared" si="4"/>
        <v>2</v>
      </c>
      <c r="U42" s="33">
        <f t="shared" si="5"/>
        <v>1</v>
      </c>
      <c r="V42">
        <f t="shared" si="6"/>
        <v>1</v>
      </c>
      <c r="W42" s="47">
        <f t="shared" si="7"/>
        <v>1</v>
      </c>
      <c r="X42" s="33">
        <f t="shared" si="8"/>
        <v>0</v>
      </c>
      <c r="Y42">
        <f t="shared" si="9"/>
        <v>0</v>
      </c>
      <c r="Z42" s="47">
        <f t="shared" si="10"/>
        <v>0</v>
      </c>
      <c r="AA42" s="22">
        <v>1</v>
      </c>
      <c r="AB42" s="133">
        <f t="shared" si="11"/>
        <v>1.3333333333333333</v>
      </c>
      <c r="AC42" s="133">
        <f t="shared" si="12"/>
        <v>1</v>
      </c>
      <c r="AD42" s="133">
        <f t="shared" si="13"/>
        <v>0</v>
      </c>
      <c r="AE42" s="33">
        <f t="shared" si="14"/>
        <v>1</v>
      </c>
      <c r="AF42" s="134">
        <f t="shared" si="15"/>
        <v>1</v>
      </c>
      <c r="AG42" s="47">
        <f t="shared" si="16"/>
        <v>0</v>
      </c>
      <c r="AH42" s="136">
        <f t="shared" si="17"/>
        <v>2</v>
      </c>
      <c r="AI42" s="136">
        <f t="shared" si="18"/>
        <v>1</v>
      </c>
      <c r="AJ42" s="136">
        <f t="shared" si="19"/>
        <v>0</v>
      </c>
    </row>
    <row r="43" spans="1:36" x14ac:dyDescent="0.2">
      <c r="A43" s="29" t="s">
        <v>16</v>
      </c>
      <c r="B43" s="12">
        <v>1974</v>
      </c>
      <c r="C43" s="12" t="s">
        <v>33</v>
      </c>
      <c r="D43" s="33">
        <v>2</v>
      </c>
      <c r="E43">
        <v>0.5</v>
      </c>
      <c r="F43" s="47">
        <v>0.33333333333333331</v>
      </c>
      <c r="G43" s="33">
        <v>0.5</v>
      </c>
      <c r="H43">
        <v>0.5</v>
      </c>
      <c r="I43" s="47">
        <v>0.5</v>
      </c>
      <c r="J43" s="33">
        <v>0</v>
      </c>
      <c r="K43">
        <v>-0.33333333333333331</v>
      </c>
      <c r="L43" s="47">
        <v>-0.33333333333333331</v>
      </c>
      <c r="M43" s="22">
        <v>-1</v>
      </c>
      <c r="O43" s="29" t="s">
        <v>16</v>
      </c>
      <c r="P43" s="12">
        <v>1974</v>
      </c>
      <c r="Q43" s="36" t="s">
        <v>33</v>
      </c>
      <c r="R43" s="33">
        <f t="shared" si="2"/>
        <v>2</v>
      </c>
      <c r="S43">
        <f t="shared" si="3"/>
        <v>1</v>
      </c>
      <c r="T43" s="47">
        <f t="shared" si="4"/>
        <v>0</v>
      </c>
      <c r="U43" s="33">
        <f t="shared" si="5"/>
        <v>1</v>
      </c>
      <c r="V43">
        <f t="shared" si="6"/>
        <v>1</v>
      </c>
      <c r="W43" s="47">
        <f t="shared" si="7"/>
        <v>1</v>
      </c>
      <c r="X43" s="33">
        <f t="shared" si="8"/>
        <v>0</v>
      </c>
      <c r="Y43">
        <f t="shared" si="9"/>
        <v>0</v>
      </c>
      <c r="Z43" s="47">
        <f t="shared" si="10"/>
        <v>0</v>
      </c>
      <c r="AA43" s="22">
        <v>-1</v>
      </c>
      <c r="AB43" s="133">
        <f t="shared" si="11"/>
        <v>1</v>
      </c>
      <c r="AC43" s="133">
        <f t="shared" si="12"/>
        <v>1</v>
      </c>
      <c r="AD43" s="133">
        <f t="shared" si="13"/>
        <v>0</v>
      </c>
      <c r="AE43" s="33">
        <f t="shared" si="14"/>
        <v>1</v>
      </c>
      <c r="AF43" s="134">
        <f t="shared" si="15"/>
        <v>1</v>
      </c>
      <c r="AG43" s="47">
        <f t="shared" si="16"/>
        <v>0</v>
      </c>
      <c r="AH43" s="136">
        <f t="shared" si="17"/>
        <v>1</v>
      </c>
      <c r="AI43" s="136">
        <f t="shared" si="18"/>
        <v>1</v>
      </c>
      <c r="AJ43" s="136">
        <f t="shared" si="19"/>
        <v>0</v>
      </c>
    </row>
    <row r="44" spans="1:36" x14ac:dyDescent="0.2">
      <c r="A44" s="29" t="s">
        <v>35</v>
      </c>
      <c r="B44" s="12">
        <v>1978</v>
      </c>
      <c r="C44" s="12" t="s">
        <v>33</v>
      </c>
      <c r="D44" s="33">
        <v>0.5</v>
      </c>
      <c r="E44">
        <v>0.5</v>
      </c>
      <c r="F44" s="47">
        <v>-0.5</v>
      </c>
      <c r="G44" s="33">
        <v>1.3333333333333333</v>
      </c>
      <c r="H44">
        <v>1.3333333333333333</v>
      </c>
      <c r="I44" s="47">
        <v>1.3333333333333333</v>
      </c>
      <c r="J44" s="33">
        <v>1</v>
      </c>
      <c r="K44">
        <v>0.66666666666666663</v>
      </c>
      <c r="L44" s="47">
        <v>1</v>
      </c>
      <c r="M44" s="22">
        <v>2</v>
      </c>
      <c r="O44" s="29" t="s">
        <v>35</v>
      </c>
      <c r="P44" s="12">
        <v>1978</v>
      </c>
      <c r="Q44" s="36" t="s">
        <v>33</v>
      </c>
      <c r="R44" s="33">
        <f t="shared" si="2"/>
        <v>1</v>
      </c>
      <c r="S44">
        <f t="shared" si="3"/>
        <v>1</v>
      </c>
      <c r="T44" s="47">
        <f t="shared" si="4"/>
        <v>-1</v>
      </c>
      <c r="U44" s="33">
        <f t="shared" si="5"/>
        <v>1</v>
      </c>
      <c r="V44">
        <f t="shared" si="6"/>
        <v>1</v>
      </c>
      <c r="W44" s="47">
        <f t="shared" si="7"/>
        <v>1</v>
      </c>
      <c r="X44" s="33">
        <f t="shared" si="8"/>
        <v>1</v>
      </c>
      <c r="Y44">
        <f t="shared" si="9"/>
        <v>1</v>
      </c>
      <c r="Z44" s="47">
        <f t="shared" si="10"/>
        <v>1</v>
      </c>
      <c r="AA44" s="22">
        <v>2</v>
      </c>
      <c r="AB44" s="133">
        <f t="shared" si="11"/>
        <v>0.33333333333333331</v>
      </c>
      <c r="AC44" s="133">
        <f t="shared" si="12"/>
        <v>1</v>
      </c>
      <c r="AD44" s="133">
        <f t="shared" si="13"/>
        <v>1</v>
      </c>
      <c r="AE44" s="33">
        <f t="shared" si="14"/>
        <v>0</v>
      </c>
      <c r="AF44" s="134">
        <f t="shared" si="15"/>
        <v>1</v>
      </c>
      <c r="AG44" s="47">
        <f t="shared" si="16"/>
        <v>1</v>
      </c>
      <c r="AH44" s="136">
        <f t="shared" si="17"/>
        <v>0</v>
      </c>
      <c r="AI44" s="136">
        <f t="shared" si="18"/>
        <v>1</v>
      </c>
      <c r="AJ44" s="136">
        <f t="shared" si="19"/>
        <v>1</v>
      </c>
    </row>
    <row r="45" spans="1:36" x14ac:dyDescent="0.2">
      <c r="A45" s="29" t="s">
        <v>21</v>
      </c>
      <c r="B45" s="12">
        <v>1982</v>
      </c>
      <c r="C45" s="12" t="s">
        <v>33</v>
      </c>
      <c r="D45" s="33">
        <v>0</v>
      </c>
      <c r="E45">
        <v>0</v>
      </c>
      <c r="F45" s="47">
        <v>-0.33333333333333331</v>
      </c>
      <c r="G45" s="33">
        <v>1.3333333333333333</v>
      </c>
      <c r="H45">
        <v>1.3333333333333333</v>
      </c>
      <c r="I45" s="47">
        <v>1</v>
      </c>
      <c r="J45" s="33">
        <v>0.33333333333333331</v>
      </c>
      <c r="K45">
        <v>0.33333333333333331</v>
      </c>
      <c r="L45" s="47">
        <v>0.33333333333333331</v>
      </c>
      <c r="M45" s="22">
        <v>-1</v>
      </c>
      <c r="O45" s="29" t="s">
        <v>21</v>
      </c>
      <c r="P45" s="12">
        <v>1982</v>
      </c>
      <c r="Q45" s="36" t="s">
        <v>33</v>
      </c>
      <c r="R45" s="33">
        <f t="shared" si="2"/>
        <v>0</v>
      </c>
      <c r="S45">
        <f t="shared" si="3"/>
        <v>0</v>
      </c>
      <c r="T45" s="47">
        <f t="shared" si="4"/>
        <v>0</v>
      </c>
      <c r="U45" s="33">
        <f t="shared" si="5"/>
        <v>1</v>
      </c>
      <c r="V45">
        <f t="shared" si="6"/>
        <v>1</v>
      </c>
      <c r="W45" s="47">
        <f t="shared" si="7"/>
        <v>1</v>
      </c>
      <c r="X45" s="33">
        <f t="shared" si="8"/>
        <v>0</v>
      </c>
      <c r="Y45">
        <f t="shared" si="9"/>
        <v>0</v>
      </c>
      <c r="Z45" s="47">
        <f t="shared" si="10"/>
        <v>0</v>
      </c>
      <c r="AA45" s="22">
        <v>-1</v>
      </c>
      <c r="AB45" s="133">
        <f t="shared" si="11"/>
        <v>0</v>
      </c>
      <c r="AC45" s="133">
        <f t="shared" si="12"/>
        <v>1</v>
      </c>
      <c r="AD45" s="133">
        <f t="shared" si="13"/>
        <v>0</v>
      </c>
      <c r="AE45" s="33">
        <f t="shared" si="14"/>
        <v>0</v>
      </c>
      <c r="AF45" s="134">
        <f t="shared" si="15"/>
        <v>1</v>
      </c>
      <c r="AG45" s="47">
        <f t="shared" si="16"/>
        <v>0</v>
      </c>
      <c r="AH45" s="136">
        <f t="shared" si="17"/>
        <v>0</v>
      </c>
      <c r="AI45" s="136">
        <f t="shared" si="18"/>
        <v>1</v>
      </c>
      <c r="AJ45" s="136">
        <f t="shared" si="19"/>
        <v>0</v>
      </c>
    </row>
    <row r="46" spans="1:36" x14ac:dyDescent="0.2">
      <c r="A46" s="29" t="s">
        <v>15</v>
      </c>
      <c r="B46" s="12">
        <v>1986</v>
      </c>
      <c r="C46" s="12" t="s">
        <v>33</v>
      </c>
      <c r="D46" s="33">
        <v>-1</v>
      </c>
      <c r="E46">
        <v>0.5</v>
      </c>
      <c r="F46" s="47">
        <v>1.75</v>
      </c>
      <c r="G46" s="33">
        <v>1</v>
      </c>
      <c r="H46">
        <v>1</v>
      </c>
      <c r="I46" s="47">
        <v>1.3333333333333333</v>
      </c>
      <c r="J46" s="33">
        <v>0</v>
      </c>
      <c r="K46">
        <v>0</v>
      </c>
      <c r="L46" s="47">
        <v>0.66666666666666663</v>
      </c>
      <c r="M46" s="22">
        <v>1</v>
      </c>
      <c r="O46" s="29" t="s">
        <v>15</v>
      </c>
      <c r="P46" s="12">
        <v>1986</v>
      </c>
      <c r="Q46" s="36" t="s">
        <v>33</v>
      </c>
      <c r="R46" s="33">
        <f t="shared" si="2"/>
        <v>-1</v>
      </c>
      <c r="S46">
        <f t="shared" si="3"/>
        <v>1</v>
      </c>
      <c r="T46" s="47">
        <f t="shared" si="4"/>
        <v>2</v>
      </c>
      <c r="U46" s="33">
        <f t="shared" si="5"/>
        <v>1</v>
      </c>
      <c r="V46">
        <f t="shared" si="6"/>
        <v>1</v>
      </c>
      <c r="W46" s="47">
        <f t="shared" si="7"/>
        <v>1</v>
      </c>
      <c r="X46" s="33">
        <f t="shared" si="8"/>
        <v>0</v>
      </c>
      <c r="Y46">
        <f t="shared" si="9"/>
        <v>0</v>
      </c>
      <c r="Z46" s="47">
        <f t="shared" si="10"/>
        <v>1</v>
      </c>
      <c r="AA46" s="22">
        <v>1</v>
      </c>
      <c r="AB46" s="133">
        <f t="shared" si="11"/>
        <v>0.66666666666666663</v>
      </c>
      <c r="AC46" s="133">
        <f t="shared" si="12"/>
        <v>1</v>
      </c>
      <c r="AD46" s="133">
        <f t="shared" si="13"/>
        <v>0.33333333333333331</v>
      </c>
      <c r="AE46" s="33">
        <f t="shared" si="14"/>
        <v>1</v>
      </c>
      <c r="AF46" s="134">
        <f t="shared" si="15"/>
        <v>1</v>
      </c>
      <c r="AG46" s="47">
        <f t="shared" si="16"/>
        <v>0</v>
      </c>
      <c r="AH46" s="136">
        <f t="shared" si="17"/>
        <v>1</v>
      </c>
      <c r="AI46" s="136">
        <f t="shared" si="18"/>
        <v>1</v>
      </c>
      <c r="AJ46" s="136">
        <f t="shared" si="19"/>
        <v>1</v>
      </c>
    </row>
    <row r="47" spans="1:36" x14ac:dyDescent="0.2">
      <c r="A47" s="29" t="s">
        <v>13</v>
      </c>
      <c r="B47" s="12">
        <v>1990</v>
      </c>
      <c r="C47" s="12" t="s">
        <v>33</v>
      </c>
      <c r="D47" s="33">
        <v>-0.33333333333333331</v>
      </c>
      <c r="E47">
        <v>0.33333333333333331</v>
      </c>
      <c r="F47" s="47">
        <v>0.75</v>
      </c>
      <c r="G47" s="33">
        <v>0.66666666666666663</v>
      </c>
      <c r="H47">
        <v>0.66666666666666663</v>
      </c>
      <c r="I47" s="47">
        <v>0</v>
      </c>
      <c r="J47" s="33">
        <v>-0.33333333333333331</v>
      </c>
      <c r="K47">
        <v>-0.33333333333333331</v>
      </c>
      <c r="L47" s="47">
        <v>0</v>
      </c>
      <c r="M47" s="22">
        <v>-1</v>
      </c>
      <c r="O47" s="29" t="s">
        <v>13</v>
      </c>
      <c r="P47" s="12">
        <v>1990</v>
      </c>
      <c r="Q47" s="36" t="s">
        <v>33</v>
      </c>
      <c r="R47" s="33">
        <f t="shared" si="2"/>
        <v>0</v>
      </c>
      <c r="S47">
        <f t="shared" si="3"/>
        <v>0</v>
      </c>
      <c r="T47" s="47">
        <f t="shared" si="4"/>
        <v>1</v>
      </c>
      <c r="U47" s="33">
        <f t="shared" si="5"/>
        <v>1</v>
      </c>
      <c r="V47">
        <f t="shared" si="6"/>
        <v>1</v>
      </c>
      <c r="W47" s="47">
        <f t="shared" si="7"/>
        <v>0</v>
      </c>
      <c r="X47" s="33">
        <f t="shared" si="8"/>
        <v>0</v>
      </c>
      <c r="Y47">
        <f t="shared" si="9"/>
        <v>0</v>
      </c>
      <c r="Z47" s="47">
        <f t="shared" si="10"/>
        <v>0</v>
      </c>
      <c r="AA47" s="22">
        <v>-1</v>
      </c>
      <c r="AB47" s="133">
        <f t="shared" si="11"/>
        <v>0.33333333333333331</v>
      </c>
      <c r="AC47" s="133">
        <f t="shared" si="12"/>
        <v>0.66666666666666663</v>
      </c>
      <c r="AD47" s="133">
        <f t="shared" si="13"/>
        <v>0</v>
      </c>
      <c r="AE47" s="33">
        <f t="shared" si="14"/>
        <v>0</v>
      </c>
      <c r="AF47" s="134">
        <f t="shared" si="15"/>
        <v>1</v>
      </c>
      <c r="AG47" s="47">
        <f t="shared" si="16"/>
        <v>0</v>
      </c>
      <c r="AH47" s="136">
        <f t="shared" si="17"/>
        <v>0</v>
      </c>
      <c r="AI47" s="136">
        <f t="shared" si="18"/>
        <v>1</v>
      </c>
      <c r="AJ47" s="136">
        <f t="shared" si="19"/>
        <v>0</v>
      </c>
    </row>
    <row r="48" spans="1:36" x14ac:dyDescent="0.2">
      <c r="A48" s="29" t="s">
        <v>19</v>
      </c>
      <c r="B48" s="12">
        <v>1994</v>
      </c>
      <c r="C48" s="12" t="s">
        <v>33</v>
      </c>
      <c r="D48" s="33">
        <v>0.33333333333333331</v>
      </c>
      <c r="E48">
        <v>0.33333333333333331</v>
      </c>
      <c r="F48" s="47">
        <v>1</v>
      </c>
      <c r="G48" s="33">
        <v>0.33333333333333331</v>
      </c>
      <c r="H48">
        <v>0.33333333333333331</v>
      </c>
      <c r="I48" s="47">
        <v>0.5</v>
      </c>
      <c r="J48" s="33">
        <v>1</v>
      </c>
      <c r="K48">
        <v>1</v>
      </c>
      <c r="L48" s="47">
        <v>1.3333333333333333</v>
      </c>
      <c r="M48" s="22">
        <v>1</v>
      </c>
      <c r="O48" s="29" t="s">
        <v>19</v>
      </c>
      <c r="P48" s="12">
        <v>1994</v>
      </c>
      <c r="Q48" s="36" t="s">
        <v>33</v>
      </c>
      <c r="R48" s="33">
        <f t="shared" si="2"/>
        <v>0</v>
      </c>
      <c r="S48">
        <f t="shared" si="3"/>
        <v>0</v>
      </c>
      <c r="T48" s="47">
        <f t="shared" si="4"/>
        <v>1</v>
      </c>
      <c r="U48" s="33">
        <f t="shared" si="5"/>
        <v>0</v>
      </c>
      <c r="V48">
        <f t="shared" si="6"/>
        <v>0</v>
      </c>
      <c r="W48" s="47">
        <f t="shared" si="7"/>
        <v>1</v>
      </c>
      <c r="X48" s="33">
        <f t="shared" si="8"/>
        <v>1</v>
      </c>
      <c r="Y48">
        <f t="shared" si="9"/>
        <v>1</v>
      </c>
      <c r="Z48" s="47">
        <f t="shared" si="10"/>
        <v>1</v>
      </c>
      <c r="AA48" s="22">
        <v>1</v>
      </c>
      <c r="AB48" s="133">
        <f t="shared" si="11"/>
        <v>0.33333333333333331</v>
      </c>
      <c r="AC48" s="133">
        <f t="shared" si="12"/>
        <v>0.33333333333333331</v>
      </c>
      <c r="AD48" s="133">
        <f t="shared" si="13"/>
        <v>1</v>
      </c>
      <c r="AE48" s="33">
        <f t="shared" si="14"/>
        <v>0</v>
      </c>
      <c r="AF48" s="134">
        <f t="shared" si="15"/>
        <v>0</v>
      </c>
      <c r="AG48" s="47">
        <f t="shared" si="16"/>
        <v>1</v>
      </c>
      <c r="AH48" s="136">
        <f t="shared" si="17"/>
        <v>0</v>
      </c>
      <c r="AI48" s="136">
        <f t="shared" si="18"/>
        <v>0</v>
      </c>
      <c r="AJ48" s="136">
        <f t="shared" si="19"/>
        <v>1</v>
      </c>
    </row>
    <row r="49" spans="1:36" x14ac:dyDescent="0.2">
      <c r="A49" s="29" t="s">
        <v>26</v>
      </c>
      <c r="B49" s="12">
        <v>1998</v>
      </c>
      <c r="C49" s="12" t="s">
        <v>33</v>
      </c>
      <c r="D49" s="33">
        <v>0.66666666666666663</v>
      </c>
      <c r="E49">
        <v>-0.33333333333333331</v>
      </c>
      <c r="F49" s="47">
        <v>0.25</v>
      </c>
      <c r="G49" s="33">
        <v>0.66666666666666663</v>
      </c>
      <c r="H49">
        <v>1</v>
      </c>
      <c r="I49" s="47">
        <v>1</v>
      </c>
      <c r="J49" s="33">
        <v>0.66666666666666663</v>
      </c>
      <c r="K49">
        <v>0.33333333333333331</v>
      </c>
      <c r="L49" s="47">
        <v>1</v>
      </c>
      <c r="M49" s="22">
        <v>2</v>
      </c>
      <c r="O49" s="29" t="s">
        <v>26</v>
      </c>
      <c r="P49" s="12">
        <v>1998</v>
      </c>
      <c r="Q49" s="36" t="s">
        <v>33</v>
      </c>
      <c r="R49" s="33">
        <f t="shared" si="2"/>
        <v>1</v>
      </c>
      <c r="S49">
        <f t="shared" si="3"/>
        <v>0</v>
      </c>
      <c r="T49" s="47">
        <f t="shared" si="4"/>
        <v>0</v>
      </c>
      <c r="U49" s="33">
        <f t="shared" si="5"/>
        <v>1</v>
      </c>
      <c r="V49">
        <f t="shared" si="6"/>
        <v>1</v>
      </c>
      <c r="W49" s="47">
        <f t="shared" si="7"/>
        <v>1</v>
      </c>
      <c r="X49" s="33">
        <f t="shared" si="8"/>
        <v>1</v>
      </c>
      <c r="Y49">
        <f t="shared" si="9"/>
        <v>0</v>
      </c>
      <c r="Z49" s="47">
        <f t="shared" si="10"/>
        <v>1</v>
      </c>
      <c r="AA49" s="22">
        <v>2</v>
      </c>
      <c r="AB49" s="133">
        <f t="shared" si="11"/>
        <v>0.33333333333333331</v>
      </c>
      <c r="AC49" s="133">
        <f t="shared" si="12"/>
        <v>1</v>
      </c>
      <c r="AD49" s="133">
        <f t="shared" si="13"/>
        <v>0.66666666666666663</v>
      </c>
      <c r="AE49" s="33">
        <f t="shared" si="14"/>
        <v>0</v>
      </c>
      <c r="AF49" s="134">
        <f t="shared" si="15"/>
        <v>1</v>
      </c>
      <c r="AG49" s="47">
        <f t="shared" si="16"/>
        <v>1</v>
      </c>
      <c r="AH49" s="136">
        <f t="shared" si="17"/>
        <v>0</v>
      </c>
      <c r="AI49" s="136">
        <f t="shared" si="18"/>
        <v>1</v>
      </c>
      <c r="AJ49" s="136">
        <f t="shared" si="19"/>
        <v>1</v>
      </c>
    </row>
    <row r="50" spans="1:36" x14ac:dyDescent="0.2">
      <c r="A50" s="29" t="s">
        <v>14</v>
      </c>
      <c r="B50" s="13">
        <v>2002</v>
      </c>
      <c r="C50" s="12" t="s">
        <v>33</v>
      </c>
      <c r="D50" s="33">
        <v>1</v>
      </c>
      <c r="E50">
        <v>-0.5</v>
      </c>
      <c r="F50" s="47">
        <v>0</v>
      </c>
      <c r="G50" s="33">
        <v>-0.5</v>
      </c>
      <c r="H50">
        <v>-0.5</v>
      </c>
      <c r="I50" s="47">
        <v>-0.5</v>
      </c>
      <c r="J50" s="33">
        <v>0.66666666666666663</v>
      </c>
      <c r="K50">
        <v>1.3333333333333333</v>
      </c>
      <c r="L50" s="47">
        <v>1</v>
      </c>
      <c r="M50" s="22">
        <v>-1</v>
      </c>
      <c r="O50" s="29" t="s">
        <v>14</v>
      </c>
      <c r="P50" s="13">
        <v>2002</v>
      </c>
      <c r="Q50" s="36" t="s">
        <v>33</v>
      </c>
      <c r="R50" s="33">
        <f t="shared" si="2"/>
        <v>1</v>
      </c>
      <c r="S50">
        <f t="shared" si="3"/>
        <v>-1</v>
      </c>
      <c r="T50" s="47">
        <f t="shared" si="4"/>
        <v>0</v>
      </c>
      <c r="U50" s="33">
        <f t="shared" si="5"/>
        <v>-1</v>
      </c>
      <c r="V50">
        <f t="shared" si="6"/>
        <v>-1</v>
      </c>
      <c r="W50" s="47">
        <f t="shared" si="7"/>
        <v>-1</v>
      </c>
      <c r="X50" s="33">
        <f t="shared" si="8"/>
        <v>1</v>
      </c>
      <c r="Y50">
        <f t="shared" si="9"/>
        <v>1</v>
      </c>
      <c r="Z50" s="47">
        <f t="shared" si="10"/>
        <v>1</v>
      </c>
      <c r="AA50" s="22">
        <v>-1</v>
      </c>
      <c r="AB50" s="133">
        <f t="shared" si="11"/>
        <v>0</v>
      </c>
      <c r="AC50" s="133">
        <f t="shared" si="12"/>
        <v>-1</v>
      </c>
      <c r="AD50" s="133">
        <f t="shared" si="13"/>
        <v>1</v>
      </c>
      <c r="AE50" s="33">
        <f t="shared" si="14"/>
        <v>0</v>
      </c>
      <c r="AF50" s="134">
        <f t="shared" si="15"/>
        <v>-1</v>
      </c>
      <c r="AG50" s="47">
        <f t="shared" si="16"/>
        <v>1</v>
      </c>
      <c r="AH50" s="136">
        <f t="shared" si="17"/>
        <v>0</v>
      </c>
      <c r="AI50" s="136">
        <f t="shared" si="18"/>
        <v>-1</v>
      </c>
      <c r="AJ50" s="136">
        <f t="shared" si="19"/>
        <v>1</v>
      </c>
    </row>
    <row r="51" spans="1:36" x14ac:dyDescent="0.2">
      <c r="A51" s="29" t="s">
        <v>20</v>
      </c>
      <c r="B51" s="13">
        <v>2002</v>
      </c>
      <c r="C51" s="12" t="s">
        <v>33</v>
      </c>
      <c r="D51" s="33">
        <v>0</v>
      </c>
      <c r="E51">
        <v>0.75</v>
      </c>
      <c r="F51" s="47">
        <v>0.25</v>
      </c>
      <c r="G51" s="33">
        <v>-0.75</v>
      </c>
      <c r="H51">
        <v>-0.75</v>
      </c>
      <c r="I51" s="47">
        <v>-0.75</v>
      </c>
      <c r="J51" s="33">
        <v>1.3333333333333333</v>
      </c>
      <c r="K51">
        <v>1</v>
      </c>
      <c r="L51" s="47">
        <v>1.3333333333333333</v>
      </c>
      <c r="M51" s="22">
        <v>0</v>
      </c>
      <c r="O51" s="29" t="s">
        <v>20</v>
      </c>
      <c r="P51" s="13">
        <v>2002</v>
      </c>
      <c r="Q51" s="36" t="s">
        <v>33</v>
      </c>
      <c r="R51" s="33">
        <f t="shared" si="2"/>
        <v>0</v>
      </c>
      <c r="S51">
        <f t="shared" si="3"/>
        <v>1</v>
      </c>
      <c r="T51" s="47">
        <f t="shared" si="4"/>
        <v>0</v>
      </c>
      <c r="U51" s="33">
        <f t="shared" si="5"/>
        <v>-1</v>
      </c>
      <c r="V51">
        <f t="shared" si="6"/>
        <v>-1</v>
      </c>
      <c r="W51" s="47">
        <f t="shared" si="7"/>
        <v>-1</v>
      </c>
      <c r="X51" s="33">
        <f t="shared" si="8"/>
        <v>1</v>
      </c>
      <c r="Y51">
        <f t="shared" si="9"/>
        <v>1</v>
      </c>
      <c r="Z51" s="47">
        <f t="shared" si="10"/>
        <v>1</v>
      </c>
      <c r="AA51" s="22">
        <v>0</v>
      </c>
      <c r="AB51" s="133">
        <f t="shared" si="11"/>
        <v>0.33333333333333331</v>
      </c>
      <c r="AC51" s="133">
        <f t="shared" si="12"/>
        <v>-1</v>
      </c>
      <c r="AD51" s="133">
        <f t="shared" si="13"/>
        <v>1</v>
      </c>
      <c r="AE51" s="33">
        <f t="shared" si="14"/>
        <v>0</v>
      </c>
      <c r="AF51" s="134">
        <f t="shared" si="15"/>
        <v>-1</v>
      </c>
      <c r="AG51" s="47">
        <f t="shared" si="16"/>
        <v>1</v>
      </c>
      <c r="AH51" s="136">
        <f t="shared" si="17"/>
        <v>0</v>
      </c>
      <c r="AI51" s="136">
        <f t="shared" si="18"/>
        <v>-1</v>
      </c>
      <c r="AJ51" s="136">
        <f t="shared" si="19"/>
        <v>1</v>
      </c>
    </row>
    <row r="52" spans="1:36" x14ac:dyDescent="0.2">
      <c r="A52" s="29" t="s">
        <v>16</v>
      </c>
      <c r="B52" s="12">
        <v>2006</v>
      </c>
      <c r="C52" s="12" t="s">
        <v>33</v>
      </c>
      <c r="D52" s="33">
        <v>0.75</v>
      </c>
      <c r="E52">
        <v>0.25</v>
      </c>
      <c r="F52" s="47">
        <v>0.5</v>
      </c>
      <c r="G52" s="33">
        <v>0.25</v>
      </c>
      <c r="H52">
        <v>0.25</v>
      </c>
      <c r="I52" s="47">
        <v>0</v>
      </c>
      <c r="J52" s="33">
        <v>0.66666666666666663</v>
      </c>
      <c r="K52">
        <v>0.66666666666666663</v>
      </c>
      <c r="L52" s="47">
        <v>1.5</v>
      </c>
      <c r="M52" s="22">
        <v>1</v>
      </c>
      <c r="O52" s="29" t="s">
        <v>16</v>
      </c>
      <c r="P52" s="12">
        <v>2006</v>
      </c>
      <c r="Q52" s="36" t="s">
        <v>33</v>
      </c>
      <c r="R52" s="33">
        <f t="shared" si="2"/>
        <v>1</v>
      </c>
      <c r="S52">
        <f t="shared" si="3"/>
        <v>0</v>
      </c>
      <c r="T52" s="47">
        <f t="shared" si="4"/>
        <v>1</v>
      </c>
      <c r="U52" s="33">
        <f t="shared" si="5"/>
        <v>0</v>
      </c>
      <c r="V52">
        <f t="shared" si="6"/>
        <v>0</v>
      </c>
      <c r="W52" s="47">
        <f t="shared" si="7"/>
        <v>0</v>
      </c>
      <c r="X52" s="33">
        <f t="shared" si="8"/>
        <v>1</v>
      </c>
      <c r="Y52">
        <f t="shared" si="9"/>
        <v>1</v>
      </c>
      <c r="Z52" s="47">
        <f t="shared" si="10"/>
        <v>2</v>
      </c>
      <c r="AA52" s="22">
        <v>1</v>
      </c>
      <c r="AB52" s="133">
        <f t="shared" si="11"/>
        <v>0.66666666666666663</v>
      </c>
      <c r="AC52" s="133">
        <f t="shared" si="12"/>
        <v>0</v>
      </c>
      <c r="AD52" s="133">
        <f t="shared" si="13"/>
        <v>1.3333333333333333</v>
      </c>
      <c r="AE52" s="33">
        <f t="shared" si="14"/>
        <v>1</v>
      </c>
      <c r="AF52" s="134">
        <f t="shared" si="15"/>
        <v>0</v>
      </c>
      <c r="AG52" s="47">
        <f t="shared" si="16"/>
        <v>1</v>
      </c>
      <c r="AH52" s="136">
        <f t="shared" si="17"/>
        <v>1</v>
      </c>
      <c r="AI52" s="136">
        <f t="shared" si="18"/>
        <v>0</v>
      </c>
      <c r="AJ52" s="136">
        <f t="shared" si="19"/>
        <v>2</v>
      </c>
    </row>
    <row r="53" spans="1:36" x14ac:dyDescent="0.2">
      <c r="A53" s="29" t="s">
        <v>36</v>
      </c>
      <c r="B53" s="12">
        <v>2010</v>
      </c>
      <c r="C53" s="12" t="s">
        <v>33</v>
      </c>
      <c r="D53" s="33">
        <v>0</v>
      </c>
      <c r="E53">
        <v>0.25</v>
      </c>
      <c r="F53" s="47">
        <v>-0.75</v>
      </c>
      <c r="G53" s="33">
        <v>1</v>
      </c>
      <c r="H53">
        <v>1</v>
      </c>
      <c r="I53" s="47"/>
      <c r="J53" s="33">
        <v>-0.5</v>
      </c>
      <c r="K53">
        <v>-0.25</v>
      </c>
      <c r="L53" s="47">
        <v>-0.33333333333333331</v>
      </c>
      <c r="M53" s="22">
        <v>0</v>
      </c>
      <c r="O53" s="29" t="s">
        <v>36</v>
      </c>
      <c r="P53" s="12">
        <v>2010</v>
      </c>
      <c r="Q53" s="36" t="s">
        <v>33</v>
      </c>
      <c r="R53" s="33">
        <f t="shared" si="2"/>
        <v>0</v>
      </c>
      <c r="S53">
        <f t="shared" si="3"/>
        <v>0</v>
      </c>
      <c r="T53" s="47">
        <f t="shared" si="4"/>
        <v>-1</v>
      </c>
      <c r="U53" s="33">
        <f t="shared" si="5"/>
        <v>1</v>
      </c>
      <c r="V53">
        <f t="shared" si="6"/>
        <v>1</v>
      </c>
      <c r="W53" s="47" t="str">
        <f t="shared" si="7"/>
        <v/>
      </c>
      <c r="X53" s="33">
        <f t="shared" si="8"/>
        <v>-1</v>
      </c>
      <c r="Y53">
        <f t="shared" si="9"/>
        <v>0</v>
      </c>
      <c r="Z53" s="47">
        <f t="shared" si="10"/>
        <v>0</v>
      </c>
      <c r="AA53" s="22">
        <v>0</v>
      </c>
      <c r="AB53" s="133">
        <f t="shared" si="11"/>
        <v>-0.33333333333333331</v>
      </c>
      <c r="AC53" s="133">
        <f t="shared" si="12"/>
        <v>1</v>
      </c>
      <c r="AD53" s="133">
        <f t="shared" si="13"/>
        <v>-0.33333333333333331</v>
      </c>
      <c r="AE53" s="33">
        <f t="shared" si="14"/>
        <v>0</v>
      </c>
      <c r="AF53" s="134">
        <f t="shared" si="15"/>
        <v>1</v>
      </c>
      <c r="AG53" s="47">
        <f t="shared" si="16"/>
        <v>0</v>
      </c>
      <c r="AH53" s="136">
        <f t="shared" si="17"/>
        <v>-1</v>
      </c>
      <c r="AI53" s="136">
        <f t="shared" si="18"/>
        <v>1</v>
      </c>
      <c r="AJ53" s="136">
        <f t="shared" si="19"/>
        <v>-1</v>
      </c>
    </row>
    <row r="54" spans="1:36" x14ac:dyDescent="0.2">
      <c r="A54" s="29" t="s">
        <v>25</v>
      </c>
      <c r="B54" s="12">
        <v>2014</v>
      </c>
      <c r="C54" s="12" t="s">
        <v>33</v>
      </c>
      <c r="D54" s="33">
        <v>0.5</v>
      </c>
      <c r="E54">
        <v>-0.25</v>
      </c>
      <c r="F54" s="47"/>
      <c r="G54" s="33">
        <v>0.66666666666666663</v>
      </c>
      <c r="H54">
        <v>0.33333333333333331</v>
      </c>
      <c r="I54" s="47"/>
      <c r="J54" s="33">
        <v>1</v>
      </c>
      <c r="K54">
        <v>1</v>
      </c>
      <c r="L54" s="47"/>
      <c r="M54" s="22">
        <v>0</v>
      </c>
      <c r="O54" s="29" t="s">
        <v>25</v>
      </c>
      <c r="P54" s="12">
        <v>2014</v>
      </c>
      <c r="Q54" s="36" t="s">
        <v>33</v>
      </c>
      <c r="R54" s="33">
        <f t="shared" si="2"/>
        <v>1</v>
      </c>
      <c r="S54">
        <f t="shared" si="3"/>
        <v>0</v>
      </c>
      <c r="T54" s="47" t="str">
        <f t="shared" si="4"/>
        <v/>
      </c>
      <c r="U54" s="33">
        <f t="shared" si="5"/>
        <v>1</v>
      </c>
      <c r="V54">
        <f t="shared" si="6"/>
        <v>0</v>
      </c>
      <c r="W54" s="47" t="str">
        <f t="shared" si="7"/>
        <v/>
      </c>
      <c r="X54" s="33">
        <f t="shared" si="8"/>
        <v>1</v>
      </c>
      <c r="Y54">
        <f t="shared" si="9"/>
        <v>1</v>
      </c>
      <c r="Z54" s="47" t="str">
        <f t="shared" si="10"/>
        <v/>
      </c>
      <c r="AA54" s="22">
        <v>0</v>
      </c>
      <c r="AB54" s="133">
        <f t="shared" si="11"/>
        <v>0.5</v>
      </c>
      <c r="AC54" s="133">
        <f t="shared" si="12"/>
        <v>0.5</v>
      </c>
      <c r="AD54" s="133">
        <f t="shared" si="13"/>
        <v>1</v>
      </c>
      <c r="AE54" s="33">
        <f t="shared" si="14"/>
        <v>1</v>
      </c>
      <c r="AF54" s="134">
        <f t="shared" si="15"/>
        <v>1</v>
      </c>
      <c r="AG54" s="47">
        <f t="shared" si="16"/>
        <v>1</v>
      </c>
      <c r="AH54" s="136">
        <f t="shared" si="17"/>
        <v>1</v>
      </c>
      <c r="AI54" s="136">
        <f t="shared" si="18"/>
        <v>0</v>
      </c>
      <c r="AJ54" s="136">
        <f t="shared" si="19"/>
        <v>1</v>
      </c>
    </row>
    <row r="55" spans="1:36" x14ac:dyDescent="0.2">
      <c r="A55" s="29" t="s">
        <v>18</v>
      </c>
      <c r="B55" s="12">
        <v>2018</v>
      </c>
      <c r="C55" s="12" t="s">
        <v>33</v>
      </c>
      <c r="D55" s="33">
        <v>0.75</v>
      </c>
      <c r="E55">
        <v>0.75</v>
      </c>
      <c r="F55" s="47"/>
      <c r="G55" s="33">
        <v>0.5</v>
      </c>
      <c r="H55">
        <v>0.5</v>
      </c>
      <c r="I55" s="47"/>
      <c r="J55" s="33">
        <v>-0.33333333333333331</v>
      </c>
      <c r="K55">
        <v>-0.33333333333333331</v>
      </c>
      <c r="L55" s="47"/>
      <c r="M55" s="22">
        <v>1</v>
      </c>
      <c r="O55" s="29" t="s">
        <v>18</v>
      </c>
      <c r="P55" s="12">
        <v>2018</v>
      </c>
      <c r="Q55" s="36" t="s">
        <v>33</v>
      </c>
      <c r="R55" s="33">
        <f t="shared" si="2"/>
        <v>1</v>
      </c>
      <c r="S55">
        <f t="shared" si="3"/>
        <v>1</v>
      </c>
      <c r="T55" s="47" t="str">
        <f t="shared" si="4"/>
        <v/>
      </c>
      <c r="U55" s="33">
        <f t="shared" si="5"/>
        <v>1</v>
      </c>
      <c r="V55">
        <f t="shared" si="6"/>
        <v>1</v>
      </c>
      <c r="W55" s="47" t="str">
        <f t="shared" si="7"/>
        <v/>
      </c>
      <c r="X55" s="33">
        <f t="shared" si="8"/>
        <v>0</v>
      </c>
      <c r="Y55">
        <f t="shared" si="9"/>
        <v>0</v>
      </c>
      <c r="Z55" s="47" t="str">
        <f t="shared" si="10"/>
        <v/>
      </c>
      <c r="AA55" s="22">
        <v>1</v>
      </c>
      <c r="AB55" s="133">
        <f t="shared" si="11"/>
        <v>1</v>
      </c>
      <c r="AC55" s="133">
        <f t="shared" si="12"/>
        <v>1</v>
      </c>
      <c r="AD55" s="133">
        <f t="shared" si="13"/>
        <v>0</v>
      </c>
      <c r="AE55" s="33">
        <f t="shared" si="14"/>
        <v>1</v>
      </c>
      <c r="AF55" s="134">
        <f t="shared" si="15"/>
        <v>1</v>
      </c>
      <c r="AG55" s="47">
        <f t="shared" si="16"/>
        <v>0</v>
      </c>
      <c r="AH55" s="136">
        <f t="shared" si="17"/>
        <v>1</v>
      </c>
      <c r="AI55" s="136">
        <f t="shared" si="18"/>
        <v>1</v>
      </c>
      <c r="AJ55" s="136">
        <f t="shared" si="19"/>
        <v>0</v>
      </c>
    </row>
    <row r="56" spans="1:36" x14ac:dyDescent="0.2">
      <c r="A56" s="29" t="s">
        <v>37</v>
      </c>
      <c r="B56" s="12">
        <v>2022</v>
      </c>
      <c r="C56" s="12" t="s">
        <v>33</v>
      </c>
      <c r="D56" s="33">
        <v>1.25</v>
      </c>
      <c r="F56" s="47"/>
      <c r="G56" s="33">
        <v>0</v>
      </c>
      <c r="I56" s="47"/>
      <c r="J56" s="33">
        <v>2</v>
      </c>
      <c r="L56" s="47"/>
      <c r="M56" s="23">
        <v>2</v>
      </c>
      <c r="O56" s="29" t="s">
        <v>37</v>
      </c>
      <c r="P56" s="12">
        <v>2022</v>
      </c>
      <c r="Q56" s="36" t="s">
        <v>33</v>
      </c>
      <c r="R56" s="33">
        <f t="shared" si="2"/>
        <v>1</v>
      </c>
      <c r="S56" t="str">
        <f t="shared" si="3"/>
        <v/>
      </c>
      <c r="T56" s="47" t="str">
        <f t="shared" si="4"/>
        <v/>
      </c>
      <c r="U56" s="33">
        <f t="shared" si="5"/>
        <v>0</v>
      </c>
      <c r="V56" t="str">
        <f t="shared" si="6"/>
        <v/>
      </c>
      <c r="W56" s="47" t="str">
        <f t="shared" si="7"/>
        <v/>
      </c>
      <c r="X56" s="33">
        <f t="shared" si="8"/>
        <v>2</v>
      </c>
      <c r="Y56" t="str">
        <f t="shared" si="9"/>
        <v/>
      </c>
      <c r="Z56" s="47" t="str">
        <f t="shared" si="10"/>
        <v/>
      </c>
      <c r="AA56" s="23">
        <v>2</v>
      </c>
      <c r="AB56" s="133">
        <f t="shared" si="11"/>
        <v>1</v>
      </c>
      <c r="AC56" s="133">
        <f t="shared" si="12"/>
        <v>0</v>
      </c>
      <c r="AD56" s="133">
        <f t="shared" si="13"/>
        <v>2</v>
      </c>
      <c r="AE56" s="33">
        <f t="shared" si="14"/>
        <v>1</v>
      </c>
      <c r="AF56" s="134">
        <f t="shared" si="15"/>
        <v>0</v>
      </c>
      <c r="AG56" s="47">
        <f t="shared" si="16"/>
        <v>2</v>
      </c>
      <c r="AH56" s="136">
        <f t="shared" si="17"/>
        <v>1</v>
      </c>
      <c r="AI56" s="136">
        <f t="shared" si="18"/>
        <v>0</v>
      </c>
      <c r="AJ56" s="136">
        <f t="shared" si="19"/>
        <v>2</v>
      </c>
    </row>
    <row r="57" spans="1:36" ht="17" x14ac:dyDescent="0.2">
      <c r="A57" s="30" t="s">
        <v>13</v>
      </c>
      <c r="B57" s="14" t="s">
        <v>38</v>
      </c>
      <c r="C57" s="15" t="s">
        <v>39</v>
      </c>
      <c r="D57" s="44"/>
      <c r="E57" s="45">
        <v>1</v>
      </c>
      <c r="F57" s="46">
        <v>0.66666666666666663</v>
      </c>
      <c r="G57" s="44"/>
      <c r="H57" s="45">
        <v>1.3333333333333333</v>
      </c>
      <c r="I57" s="46">
        <v>1</v>
      </c>
      <c r="J57" s="44"/>
      <c r="K57" s="45">
        <v>-0.33333333333333331</v>
      </c>
      <c r="L57" s="46">
        <v>-0.33333333333333331</v>
      </c>
      <c r="M57" s="21">
        <v>2</v>
      </c>
      <c r="O57" s="30" t="s">
        <v>13</v>
      </c>
      <c r="P57" s="14" t="s">
        <v>38</v>
      </c>
      <c r="Q57" s="37" t="s">
        <v>39</v>
      </c>
      <c r="R57" s="44" t="str">
        <f t="shared" si="2"/>
        <v/>
      </c>
      <c r="S57" s="45">
        <f t="shared" si="3"/>
        <v>1</v>
      </c>
      <c r="T57" s="46">
        <f t="shared" si="4"/>
        <v>1</v>
      </c>
      <c r="U57" s="44" t="str">
        <f t="shared" si="5"/>
        <v/>
      </c>
      <c r="V57" s="45">
        <f t="shared" si="6"/>
        <v>1</v>
      </c>
      <c r="W57" s="46">
        <f t="shared" si="7"/>
        <v>1</v>
      </c>
      <c r="X57" s="44" t="str">
        <f t="shared" si="8"/>
        <v/>
      </c>
      <c r="Y57" s="45">
        <f t="shared" si="9"/>
        <v>0</v>
      </c>
      <c r="Z57" s="46">
        <f t="shared" si="10"/>
        <v>0</v>
      </c>
      <c r="AA57" s="21">
        <v>2</v>
      </c>
      <c r="AB57" s="133">
        <f t="shared" si="11"/>
        <v>1</v>
      </c>
      <c r="AC57" s="133">
        <f t="shared" si="12"/>
        <v>1</v>
      </c>
      <c r="AD57" s="133">
        <f t="shared" si="13"/>
        <v>0</v>
      </c>
      <c r="AE57" s="33">
        <f t="shared" si="14"/>
        <v>1</v>
      </c>
      <c r="AF57" s="134">
        <f t="shared" si="15"/>
        <v>1</v>
      </c>
      <c r="AG57" s="47">
        <f t="shared" si="16"/>
        <v>0</v>
      </c>
      <c r="AH57" s="136">
        <f t="shared" si="17"/>
        <v>1</v>
      </c>
      <c r="AI57" s="136">
        <f t="shared" si="18"/>
        <v>1</v>
      </c>
      <c r="AJ57" s="136">
        <f t="shared" si="19"/>
        <v>0</v>
      </c>
    </row>
    <row r="58" spans="1:36" ht="17" x14ac:dyDescent="0.2">
      <c r="A58" s="31" t="s">
        <v>19</v>
      </c>
      <c r="B58" s="16" t="s">
        <v>40</v>
      </c>
      <c r="C58" s="17" t="s">
        <v>39</v>
      </c>
      <c r="D58" s="33"/>
      <c r="E58">
        <v>0.66666666666666663</v>
      </c>
      <c r="F58" s="47">
        <v>1</v>
      </c>
      <c r="G58" s="33"/>
      <c r="H58">
        <v>0.66666666666666663</v>
      </c>
      <c r="I58" s="47">
        <v>0</v>
      </c>
      <c r="J58" s="33"/>
      <c r="K58">
        <v>0.33333333333333331</v>
      </c>
      <c r="L58" s="47">
        <v>0.33333333333333331</v>
      </c>
      <c r="M58" s="22">
        <v>1</v>
      </c>
      <c r="O58" s="31" t="s">
        <v>19</v>
      </c>
      <c r="P58" s="16" t="s">
        <v>40</v>
      </c>
      <c r="Q58" s="38" t="s">
        <v>39</v>
      </c>
      <c r="R58" s="33" t="str">
        <f t="shared" si="2"/>
        <v/>
      </c>
      <c r="S58">
        <f t="shared" si="3"/>
        <v>1</v>
      </c>
      <c r="T58" s="47">
        <f t="shared" si="4"/>
        <v>1</v>
      </c>
      <c r="U58" s="33" t="str">
        <f t="shared" si="5"/>
        <v/>
      </c>
      <c r="V58">
        <f t="shared" si="6"/>
        <v>1</v>
      </c>
      <c r="W58" s="47">
        <f t="shared" si="7"/>
        <v>0</v>
      </c>
      <c r="X58" s="33" t="str">
        <f t="shared" si="8"/>
        <v/>
      </c>
      <c r="Y58">
        <f t="shared" si="9"/>
        <v>0</v>
      </c>
      <c r="Z58" s="47">
        <f t="shared" si="10"/>
        <v>0</v>
      </c>
      <c r="AA58" s="22">
        <v>1</v>
      </c>
      <c r="AB58" s="133">
        <f t="shared" si="11"/>
        <v>1</v>
      </c>
      <c r="AC58" s="133">
        <f t="shared" si="12"/>
        <v>0.5</v>
      </c>
      <c r="AD58" s="133">
        <f t="shared" si="13"/>
        <v>0</v>
      </c>
      <c r="AE58" s="33">
        <f t="shared" si="14"/>
        <v>1</v>
      </c>
      <c r="AF58" s="134">
        <f t="shared" si="15"/>
        <v>1</v>
      </c>
      <c r="AG58" s="47">
        <f t="shared" si="16"/>
        <v>0</v>
      </c>
      <c r="AH58" s="136">
        <f t="shared" si="17"/>
        <v>1</v>
      </c>
      <c r="AI58" s="136">
        <f t="shared" si="18"/>
        <v>0</v>
      </c>
      <c r="AJ58" s="136">
        <f t="shared" si="19"/>
        <v>0</v>
      </c>
    </row>
    <row r="59" spans="1:36" ht="17" x14ac:dyDescent="0.2">
      <c r="A59" s="31" t="s">
        <v>19</v>
      </c>
      <c r="B59" s="16" t="s">
        <v>41</v>
      </c>
      <c r="C59" s="17" t="s">
        <v>39</v>
      </c>
      <c r="D59" s="33"/>
      <c r="E59">
        <v>0.66666666666666663</v>
      </c>
      <c r="F59" s="47">
        <v>0.66666666666666663</v>
      </c>
      <c r="G59" s="33"/>
      <c r="H59">
        <v>0.66666666666666663</v>
      </c>
      <c r="I59" s="47">
        <v>0</v>
      </c>
      <c r="J59" s="33"/>
      <c r="K59">
        <v>0.33333333333333331</v>
      </c>
      <c r="L59" s="47">
        <v>0.33333333333333331</v>
      </c>
      <c r="M59" s="22">
        <v>0</v>
      </c>
      <c r="O59" s="31" t="s">
        <v>19</v>
      </c>
      <c r="P59" s="16" t="s">
        <v>41</v>
      </c>
      <c r="Q59" s="38" t="s">
        <v>39</v>
      </c>
      <c r="R59" s="33" t="str">
        <f t="shared" si="2"/>
        <v/>
      </c>
      <c r="S59">
        <f t="shared" si="3"/>
        <v>1</v>
      </c>
      <c r="T59" s="47">
        <f t="shared" si="4"/>
        <v>1</v>
      </c>
      <c r="U59" s="33" t="str">
        <f t="shared" si="5"/>
        <v/>
      </c>
      <c r="V59">
        <f t="shared" si="6"/>
        <v>1</v>
      </c>
      <c r="W59" s="47">
        <f t="shared" si="7"/>
        <v>0</v>
      </c>
      <c r="X59" s="33" t="str">
        <f t="shared" si="8"/>
        <v/>
      </c>
      <c r="Y59">
        <f t="shared" si="9"/>
        <v>0</v>
      </c>
      <c r="Z59" s="47">
        <f t="shared" si="10"/>
        <v>0</v>
      </c>
      <c r="AA59" s="22">
        <v>0</v>
      </c>
      <c r="AB59" s="133">
        <f t="shared" si="11"/>
        <v>1</v>
      </c>
      <c r="AC59" s="133">
        <f t="shared" si="12"/>
        <v>0.5</v>
      </c>
      <c r="AD59" s="133">
        <f t="shared" si="13"/>
        <v>0</v>
      </c>
      <c r="AE59" s="33">
        <f t="shared" si="14"/>
        <v>1</v>
      </c>
      <c r="AF59" s="134">
        <f t="shared" si="15"/>
        <v>1</v>
      </c>
      <c r="AG59" s="47">
        <f t="shared" si="16"/>
        <v>0</v>
      </c>
      <c r="AH59" s="136">
        <f t="shared" si="17"/>
        <v>1</v>
      </c>
      <c r="AI59" s="136">
        <f t="shared" si="18"/>
        <v>0</v>
      </c>
      <c r="AJ59" s="136">
        <f t="shared" si="19"/>
        <v>0</v>
      </c>
    </row>
    <row r="60" spans="1:36" ht="17" x14ac:dyDescent="0.2">
      <c r="A60" s="31" t="s">
        <v>16</v>
      </c>
      <c r="B60" s="16" t="s">
        <v>42</v>
      </c>
      <c r="C60" s="17" t="s">
        <v>39</v>
      </c>
      <c r="D60" s="33">
        <v>2</v>
      </c>
      <c r="E60">
        <v>0</v>
      </c>
      <c r="F60" s="47">
        <v>0.5</v>
      </c>
      <c r="G60" s="33"/>
      <c r="H60">
        <v>1</v>
      </c>
      <c r="I60" s="47">
        <v>0.5</v>
      </c>
      <c r="J60" s="33">
        <v>-0.5</v>
      </c>
      <c r="K60">
        <v>0</v>
      </c>
      <c r="L60" s="47">
        <v>-0.66666666666666663</v>
      </c>
      <c r="M60" s="22">
        <v>-1</v>
      </c>
      <c r="O60" s="31" t="s">
        <v>16</v>
      </c>
      <c r="P60" s="16" t="s">
        <v>42</v>
      </c>
      <c r="Q60" s="38" t="s">
        <v>39</v>
      </c>
      <c r="R60" s="33">
        <f t="shared" si="2"/>
        <v>2</v>
      </c>
      <c r="S60">
        <f t="shared" si="3"/>
        <v>0</v>
      </c>
      <c r="T60" s="47">
        <f t="shared" si="4"/>
        <v>1</v>
      </c>
      <c r="U60" s="33" t="str">
        <f t="shared" si="5"/>
        <v/>
      </c>
      <c r="V60">
        <f t="shared" si="6"/>
        <v>1</v>
      </c>
      <c r="W60" s="47">
        <f t="shared" si="7"/>
        <v>1</v>
      </c>
      <c r="X60" s="33">
        <f t="shared" si="8"/>
        <v>-1</v>
      </c>
      <c r="Y60">
        <f t="shared" si="9"/>
        <v>0</v>
      </c>
      <c r="Z60" s="47">
        <f t="shared" si="10"/>
        <v>-1</v>
      </c>
      <c r="AA60" s="22">
        <v>-1</v>
      </c>
      <c r="AB60" s="133">
        <f t="shared" si="11"/>
        <v>1</v>
      </c>
      <c r="AC60" s="133">
        <f t="shared" si="12"/>
        <v>1</v>
      </c>
      <c r="AD60" s="133">
        <f t="shared" si="13"/>
        <v>-0.66666666666666663</v>
      </c>
      <c r="AE60" s="33">
        <f t="shared" si="14"/>
        <v>1</v>
      </c>
      <c r="AF60" s="134">
        <f t="shared" si="15"/>
        <v>1</v>
      </c>
      <c r="AG60" s="47">
        <f t="shared" si="16"/>
        <v>-1</v>
      </c>
      <c r="AH60" s="136">
        <f t="shared" si="17"/>
        <v>1</v>
      </c>
      <c r="AI60" s="136">
        <f t="shared" si="18"/>
        <v>1</v>
      </c>
      <c r="AJ60" s="136">
        <f t="shared" si="19"/>
        <v>-1</v>
      </c>
    </row>
    <row r="61" spans="1:36" ht="17" x14ac:dyDescent="0.2">
      <c r="A61" s="31" t="s">
        <v>17</v>
      </c>
      <c r="B61" s="16" t="s">
        <v>43</v>
      </c>
      <c r="C61" s="17" t="s">
        <v>39</v>
      </c>
      <c r="D61" s="33">
        <v>0.5</v>
      </c>
      <c r="E61">
        <v>0.5</v>
      </c>
      <c r="F61" s="47">
        <v>1</v>
      </c>
      <c r="G61" s="33">
        <v>0.66666666666666663</v>
      </c>
      <c r="H61">
        <v>0.66666666666666663</v>
      </c>
      <c r="I61" s="47">
        <v>0.66666666666666663</v>
      </c>
      <c r="J61" s="33">
        <v>0.66666666666666663</v>
      </c>
      <c r="K61">
        <v>1</v>
      </c>
      <c r="L61" s="47">
        <v>1</v>
      </c>
      <c r="M61" s="22">
        <v>1</v>
      </c>
      <c r="O61" s="31" t="s">
        <v>17</v>
      </c>
      <c r="P61" s="16" t="s">
        <v>43</v>
      </c>
      <c r="Q61" s="38" t="s">
        <v>39</v>
      </c>
      <c r="R61" s="33">
        <f t="shared" si="2"/>
        <v>1</v>
      </c>
      <c r="S61">
        <f t="shared" si="3"/>
        <v>1</v>
      </c>
      <c r="T61" s="47">
        <f t="shared" si="4"/>
        <v>1</v>
      </c>
      <c r="U61" s="33">
        <f t="shared" si="5"/>
        <v>1</v>
      </c>
      <c r="V61">
        <f t="shared" si="6"/>
        <v>1</v>
      </c>
      <c r="W61" s="47">
        <f t="shared" si="7"/>
        <v>1</v>
      </c>
      <c r="X61" s="33">
        <f t="shared" si="8"/>
        <v>1</v>
      </c>
      <c r="Y61">
        <f t="shared" si="9"/>
        <v>1</v>
      </c>
      <c r="Z61" s="47">
        <f t="shared" si="10"/>
        <v>1</v>
      </c>
      <c r="AA61" s="22">
        <v>1</v>
      </c>
      <c r="AB61" s="133">
        <f t="shared" si="11"/>
        <v>1</v>
      </c>
      <c r="AC61" s="133">
        <f t="shared" si="12"/>
        <v>1</v>
      </c>
      <c r="AD61" s="133">
        <f t="shared" si="13"/>
        <v>1</v>
      </c>
      <c r="AE61" s="33">
        <f t="shared" si="14"/>
        <v>1</v>
      </c>
      <c r="AF61" s="134">
        <f t="shared" si="15"/>
        <v>1</v>
      </c>
      <c r="AG61" s="47">
        <f t="shared" si="16"/>
        <v>1</v>
      </c>
      <c r="AH61" s="136">
        <f t="shared" si="17"/>
        <v>1</v>
      </c>
      <c r="AI61" s="136">
        <f t="shared" si="18"/>
        <v>1</v>
      </c>
      <c r="AJ61" s="136">
        <f t="shared" si="19"/>
        <v>1</v>
      </c>
    </row>
    <row r="62" spans="1:36" ht="17" x14ac:dyDescent="0.2">
      <c r="A62" s="31" t="s">
        <v>19</v>
      </c>
      <c r="B62" s="16" t="s">
        <v>44</v>
      </c>
      <c r="C62" s="17" t="s">
        <v>39</v>
      </c>
      <c r="D62" s="33">
        <v>0.66666666666666663</v>
      </c>
      <c r="E62">
        <v>1.3333333333333333</v>
      </c>
      <c r="F62" s="47">
        <v>1.6666666666666667</v>
      </c>
      <c r="G62" s="33">
        <v>0.66666666666666663</v>
      </c>
      <c r="H62">
        <v>0.33333333333333331</v>
      </c>
      <c r="I62" s="47">
        <v>0</v>
      </c>
      <c r="J62" s="33">
        <v>0.33333333333333331</v>
      </c>
      <c r="K62">
        <v>0</v>
      </c>
      <c r="L62" s="47">
        <v>0.66666666666666663</v>
      </c>
      <c r="M62" s="22">
        <v>0</v>
      </c>
      <c r="O62" s="31" t="s">
        <v>19</v>
      </c>
      <c r="P62" s="16" t="s">
        <v>44</v>
      </c>
      <c r="Q62" s="38" t="s">
        <v>39</v>
      </c>
      <c r="R62" s="33">
        <f t="shared" si="2"/>
        <v>1</v>
      </c>
      <c r="S62">
        <f t="shared" si="3"/>
        <v>1</v>
      </c>
      <c r="T62" s="47">
        <f t="shared" si="4"/>
        <v>2</v>
      </c>
      <c r="U62" s="33">
        <f t="shared" si="5"/>
        <v>1</v>
      </c>
      <c r="V62">
        <f t="shared" si="6"/>
        <v>0</v>
      </c>
      <c r="W62" s="47">
        <f t="shared" si="7"/>
        <v>0</v>
      </c>
      <c r="X62" s="33">
        <f t="shared" si="8"/>
        <v>0</v>
      </c>
      <c r="Y62">
        <f t="shared" si="9"/>
        <v>0</v>
      </c>
      <c r="Z62" s="47">
        <f t="shared" si="10"/>
        <v>1</v>
      </c>
      <c r="AA62" s="22">
        <v>0</v>
      </c>
      <c r="AB62" s="133">
        <f t="shared" si="11"/>
        <v>1.3333333333333333</v>
      </c>
      <c r="AC62" s="133">
        <f t="shared" si="12"/>
        <v>0.33333333333333331</v>
      </c>
      <c r="AD62" s="133">
        <f t="shared" si="13"/>
        <v>0.33333333333333331</v>
      </c>
      <c r="AE62" s="33">
        <f t="shared" si="14"/>
        <v>1</v>
      </c>
      <c r="AF62" s="134">
        <f t="shared" si="15"/>
        <v>0</v>
      </c>
      <c r="AG62" s="47">
        <f t="shared" si="16"/>
        <v>0</v>
      </c>
      <c r="AH62" s="136">
        <f t="shared" si="17"/>
        <v>2</v>
      </c>
      <c r="AI62" s="136">
        <f t="shared" si="18"/>
        <v>0</v>
      </c>
      <c r="AJ62" s="136">
        <f t="shared" si="19"/>
        <v>1</v>
      </c>
    </row>
    <row r="63" spans="1:36" ht="17" x14ac:dyDescent="0.2">
      <c r="A63" s="31" t="s">
        <v>14</v>
      </c>
      <c r="B63" s="16" t="s">
        <v>45</v>
      </c>
      <c r="C63" s="17" t="s">
        <v>39</v>
      </c>
      <c r="D63" s="33">
        <v>0.33333333333333331</v>
      </c>
      <c r="E63">
        <v>1.3333333333333333</v>
      </c>
      <c r="F63" s="47">
        <v>1.3333333333333333</v>
      </c>
      <c r="G63" s="33">
        <v>0.33333333333333331</v>
      </c>
      <c r="H63">
        <v>-0.33333333333333331</v>
      </c>
      <c r="I63" s="47">
        <v>-0.33333333333333331</v>
      </c>
      <c r="J63" s="33">
        <v>0</v>
      </c>
      <c r="K63">
        <v>0.66666666666666663</v>
      </c>
      <c r="L63" s="47">
        <v>1</v>
      </c>
      <c r="M63" s="22">
        <v>0</v>
      </c>
      <c r="O63" s="31" t="s">
        <v>14</v>
      </c>
      <c r="P63" s="16" t="s">
        <v>45</v>
      </c>
      <c r="Q63" s="38" t="s">
        <v>39</v>
      </c>
      <c r="R63" s="33">
        <f t="shared" si="2"/>
        <v>0</v>
      </c>
      <c r="S63">
        <f t="shared" si="3"/>
        <v>1</v>
      </c>
      <c r="T63" s="47">
        <f t="shared" si="4"/>
        <v>1</v>
      </c>
      <c r="U63" s="33">
        <f t="shared" si="5"/>
        <v>0</v>
      </c>
      <c r="V63">
        <f t="shared" si="6"/>
        <v>0</v>
      </c>
      <c r="W63" s="47">
        <f t="shared" si="7"/>
        <v>0</v>
      </c>
      <c r="X63" s="33">
        <f t="shared" si="8"/>
        <v>0</v>
      </c>
      <c r="Y63">
        <f t="shared" si="9"/>
        <v>1</v>
      </c>
      <c r="Z63" s="47">
        <f t="shared" si="10"/>
        <v>1</v>
      </c>
      <c r="AA63" s="22">
        <v>0</v>
      </c>
      <c r="AB63" s="133">
        <f t="shared" si="11"/>
        <v>0.66666666666666663</v>
      </c>
      <c r="AC63" s="133">
        <f t="shared" si="12"/>
        <v>0</v>
      </c>
      <c r="AD63" s="133">
        <f t="shared" si="13"/>
        <v>0.66666666666666663</v>
      </c>
      <c r="AE63" s="33">
        <f t="shared" si="14"/>
        <v>1</v>
      </c>
      <c r="AF63" s="134">
        <f t="shared" si="15"/>
        <v>0</v>
      </c>
      <c r="AG63" s="47">
        <f t="shared" si="16"/>
        <v>1</v>
      </c>
      <c r="AH63" s="136">
        <f t="shared" si="17"/>
        <v>1</v>
      </c>
      <c r="AI63" s="136">
        <f t="shared" si="18"/>
        <v>0</v>
      </c>
      <c r="AJ63" s="136">
        <f t="shared" si="19"/>
        <v>1</v>
      </c>
    </row>
    <row r="64" spans="1:36" ht="17" x14ac:dyDescent="0.2">
      <c r="A64" s="31" t="s">
        <v>47</v>
      </c>
      <c r="B64" s="16" t="s">
        <v>46</v>
      </c>
      <c r="C64" s="17" t="s">
        <v>39</v>
      </c>
      <c r="D64" s="33"/>
      <c r="F64" s="47">
        <v>1</v>
      </c>
      <c r="G64" s="33">
        <v>1</v>
      </c>
      <c r="H64">
        <v>1</v>
      </c>
      <c r="I64" s="47">
        <v>1</v>
      </c>
      <c r="J64" s="33">
        <v>-1</v>
      </c>
      <c r="K64">
        <v>-0.66666666666666663</v>
      </c>
      <c r="L64" s="47">
        <v>-1</v>
      </c>
      <c r="M64" s="22">
        <v>-1</v>
      </c>
      <c r="O64" s="31" t="s">
        <v>47</v>
      </c>
      <c r="P64" s="16" t="s">
        <v>46</v>
      </c>
      <c r="Q64" s="38" t="s">
        <v>39</v>
      </c>
      <c r="R64" s="33" t="str">
        <f t="shared" si="2"/>
        <v/>
      </c>
      <c r="S64" t="str">
        <f t="shared" si="3"/>
        <v/>
      </c>
      <c r="T64" s="47">
        <f t="shared" si="4"/>
        <v>1</v>
      </c>
      <c r="U64" s="33">
        <f t="shared" si="5"/>
        <v>1</v>
      </c>
      <c r="V64">
        <f t="shared" si="6"/>
        <v>1</v>
      </c>
      <c r="W64" s="47">
        <f t="shared" si="7"/>
        <v>1</v>
      </c>
      <c r="X64" s="33">
        <f t="shared" si="8"/>
        <v>-1</v>
      </c>
      <c r="Y64">
        <f t="shared" si="9"/>
        <v>-1</v>
      </c>
      <c r="Z64" s="47">
        <f t="shared" si="10"/>
        <v>-1</v>
      </c>
      <c r="AA64" s="22">
        <v>-1</v>
      </c>
      <c r="AB64" s="133">
        <f t="shared" si="11"/>
        <v>1</v>
      </c>
      <c r="AC64" s="133">
        <f t="shared" si="12"/>
        <v>1</v>
      </c>
      <c r="AD64" s="133">
        <f t="shared" si="13"/>
        <v>-1</v>
      </c>
      <c r="AE64" s="33">
        <f t="shared" si="14"/>
        <v>1</v>
      </c>
      <c r="AF64" s="134">
        <f t="shared" si="15"/>
        <v>1</v>
      </c>
      <c r="AG64" s="47">
        <f t="shared" si="16"/>
        <v>-1</v>
      </c>
      <c r="AH64" s="136">
        <f t="shared" si="17"/>
        <v>1</v>
      </c>
      <c r="AI64" s="136">
        <f t="shared" si="18"/>
        <v>1</v>
      </c>
      <c r="AJ64" s="136">
        <f t="shared" si="19"/>
        <v>-1</v>
      </c>
    </row>
    <row r="65" spans="1:36" ht="17" x14ac:dyDescent="0.2">
      <c r="A65" s="31" t="s">
        <v>19</v>
      </c>
      <c r="B65" s="16" t="s">
        <v>48</v>
      </c>
      <c r="C65" s="17" t="s">
        <v>39</v>
      </c>
      <c r="D65" s="33">
        <v>0.66666666666666663</v>
      </c>
      <c r="E65">
        <v>0.66666666666666663</v>
      </c>
      <c r="F65" s="47">
        <v>1</v>
      </c>
      <c r="G65" s="33">
        <v>0.33333333333333331</v>
      </c>
      <c r="H65">
        <v>0</v>
      </c>
      <c r="I65" s="47">
        <v>0</v>
      </c>
      <c r="J65" s="33">
        <v>0.33333333333333331</v>
      </c>
      <c r="K65">
        <v>0.33333333333333331</v>
      </c>
      <c r="L65" s="47">
        <v>0.66666666666666663</v>
      </c>
      <c r="M65" s="22">
        <v>0</v>
      </c>
      <c r="O65" s="31" t="s">
        <v>19</v>
      </c>
      <c r="P65" s="16" t="s">
        <v>48</v>
      </c>
      <c r="Q65" s="38" t="s">
        <v>39</v>
      </c>
      <c r="R65" s="33">
        <f t="shared" si="2"/>
        <v>1</v>
      </c>
      <c r="S65">
        <f t="shared" si="3"/>
        <v>1</v>
      </c>
      <c r="T65" s="47">
        <f t="shared" si="4"/>
        <v>1</v>
      </c>
      <c r="U65" s="33">
        <f t="shared" si="5"/>
        <v>0</v>
      </c>
      <c r="V65">
        <f t="shared" si="6"/>
        <v>0</v>
      </c>
      <c r="W65" s="47">
        <f t="shared" si="7"/>
        <v>0</v>
      </c>
      <c r="X65" s="33">
        <f t="shared" si="8"/>
        <v>0</v>
      </c>
      <c r="Y65">
        <f t="shared" si="9"/>
        <v>0</v>
      </c>
      <c r="Z65" s="47">
        <f t="shared" si="10"/>
        <v>1</v>
      </c>
      <c r="AA65" s="22">
        <v>0</v>
      </c>
      <c r="AB65" s="133">
        <f t="shared" si="11"/>
        <v>1</v>
      </c>
      <c r="AC65" s="133">
        <f t="shared" si="12"/>
        <v>0</v>
      </c>
      <c r="AD65" s="133">
        <f t="shared" si="13"/>
        <v>0.33333333333333331</v>
      </c>
      <c r="AE65" s="33">
        <f t="shared" si="14"/>
        <v>1</v>
      </c>
      <c r="AF65" s="134">
        <f t="shared" si="15"/>
        <v>0</v>
      </c>
      <c r="AG65" s="47">
        <f t="shared" si="16"/>
        <v>0</v>
      </c>
      <c r="AH65" s="136">
        <f t="shared" si="17"/>
        <v>1</v>
      </c>
      <c r="AI65" s="136">
        <f t="shared" si="18"/>
        <v>0</v>
      </c>
      <c r="AJ65" s="136">
        <f t="shared" si="19"/>
        <v>1</v>
      </c>
    </row>
    <row r="66" spans="1:36" ht="17" x14ac:dyDescent="0.2">
      <c r="A66" s="31" t="s">
        <v>14</v>
      </c>
      <c r="B66" s="16" t="s">
        <v>49</v>
      </c>
      <c r="C66" s="17" t="s">
        <v>39</v>
      </c>
      <c r="D66" s="33">
        <v>0.66666666666666663</v>
      </c>
      <c r="E66">
        <v>1.3333333333333333</v>
      </c>
      <c r="F66" s="47">
        <v>1.3333333333333333</v>
      </c>
      <c r="G66" s="33">
        <v>-0.33333333333333331</v>
      </c>
      <c r="H66">
        <v>-0.33333333333333331</v>
      </c>
      <c r="I66" s="47">
        <v>-0.33333333333333331</v>
      </c>
      <c r="J66" s="33">
        <v>0.33333333333333331</v>
      </c>
      <c r="K66">
        <v>1.3333333333333333</v>
      </c>
      <c r="L66" s="47">
        <v>1</v>
      </c>
      <c r="M66" s="22">
        <v>-1</v>
      </c>
      <c r="O66" s="31" t="s">
        <v>14</v>
      </c>
      <c r="P66" s="16" t="s">
        <v>49</v>
      </c>
      <c r="Q66" s="38" t="s">
        <v>39</v>
      </c>
      <c r="R66" s="33">
        <f t="shared" si="2"/>
        <v>1</v>
      </c>
      <c r="S66">
        <f t="shared" si="3"/>
        <v>1</v>
      </c>
      <c r="T66" s="47">
        <f t="shared" si="4"/>
        <v>1</v>
      </c>
      <c r="U66" s="33">
        <f t="shared" si="5"/>
        <v>0</v>
      </c>
      <c r="V66">
        <f t="shared" si="6"/>
        <v>0</v>
      </c>
      <c r="W66" s="47">
        <f t="shared" si="7"/>
        <v>0</v>
      </c>
      <c r="X66" s="33">
        <f t="shared" si="8"/>
        <v>0</v>
      </c>
      <c r="Y66">
        <f t="shared" si="9"/>
        <v>1</v>
      </c>
      <c r="Z66" s="47">
        <f t="shared" si="10"/>
        <v>1</v>
      </c>
      <c r="AA66" s="22">
        <v>-1</v>
      </c>
      <c r="AB66" s="133">
        <f t="shared" si="11"/>
        <v>1</v>
      </c>
      <c r="AC66" s="133">
        <f t="shared" si="12"/>
        <v>0</v>
      </c>
      <c r="AD66" s="133">
        <f t="shared" si="13"/>
        <v>0.66666666666666663</v>
      </c>
      <c r="AE66" s="33">
        <f t="shared" si="14"/>
        <v>1</v>
      </c>
      <c r="AF66" s="134">
        <f t="shared" si="15"/>
        <v>0</v>
      </c>
      <c r="AG66" s="47">
        <f t="shared" si="16"/>
        <v>1</v>
      </c>
      <c r="AH66" s="136">
        <f t="shared" si="17"/>
        <v>1</v>
      </c>
      <c r="AI66" s="136">
        <f t="shared" si="18"/>
        <v>0</v>
      </c>
      <c r="AJ66" s="136">
        <f t="shared" si="19"/>
        <v>1</v>
      </c>
    </row>
    <row r="67" spans="1:36" ht="17" x14ac:dyDescent="0.2">
      <c r="A67" s="31" t="s">
        <v>51</v>
      </c>
      <c r="B67" s="16" t="s">
        <v>50</v>
      </c>
      <c r="C67" s="17" t="s">
        <v>39</v>
      </c>
      <c r="D67" s="33"/>
      <c r="E67">
        <v>1</v>
      </c>
      <c r="F67" s="47">
        <v>0</v>
      </c>
      <c r="G67" s="33">
        <v>1.3333333333333333</v>
      </c>
      <c r="H67">
        <v>1</v>
      </c>
      <c r="I67" s="47">
        <v>0.66666666666666663</v>
      </c>
      <c r="J67" s="33">
        <v>-0.33333333333333331</v>
      </c>
      <c r="K67">
        <v>-0.33333333333333331</v>
      </c>
      <c r="L67" s="47">
        <v>-0.66666666666666663</v>
      </c>
      <c r="M67" s="22">
        <v>-1</v>
      </c>
      <c r="O67" s="31" t="s">
        <v>51</v>
      </c>
      <c r="P67" s="16" t="s">
        <v>50</v>
      </c>
      <c r="Q67" s="38" t="s">
        <v>39</v>
      </c>
      <c r="R67" s="33" t="str">
        <f t="shared" ref="R67:R126" si="20">IF(D67="","",IF(D67&gt;1.49, 2, IF(D67&lt;-0.49, -1, IF(D67&gt;0.49,1,0))))</f>
        <v/>
      </c>
      <c r="S67">
        <f t="shared" ref="S67:S126" si="21">IF(E67="","",IF(E67&gt;1.49, 2, IF(E67&lt;-0.49, -1, IF(E67&gt;0.49,1,0))))</f>
        <v>1</v>
      </c>
      <c r="T67" s="47">
        <f t="shared" ref="T67:T126" si="22">IF(F67="","",IF(F67&gt;1.49, 2, IF(F67&lt;-0.49, -1, IF(F67&gt;0.49,1,0))))</f>
        <v>0</v>
      </c>
      <c r="U67" s="33">
        <f t="shared" ref="U67:U126" si="23">IF(G67="","",IF(G67&gt;1.49, 2, IF(G67&lt;-0.49, -1, IF(G67&gt;0.49,1,0))))</f>
        <v>1</v>
      </c>
      <c r="V67">
        <f t="shared" ref="V67:V126" si="24">IF(H67="","",IF(H67&gt;1.49, 2, IF(H67&lt;-0.49, -1, IF(H67&gt;0.49,1,0))))</f>
        <v>1</v>
      </c>
      <c r="W67" s="47">
        <f t="shared" ref="W67:W126" si="25">IF(I67="","",IF(I67&gt;1.49, 2, IF(I67&lt;-0.49, -1, IF(I67&gt;0.49,1,0))))</f>
        <v>1</v>
      </c>
      <c r="X67" s="33">
        <f t="shared" ref="X67:X126" si="26">IF(J67="","",IF(J67&gt;1.49, 2, IF(J67&lt;-0.49, -1, IF(J67&gt;0.49,1,0))))</f>
        <v>0</v>
      </c>
      <c r="Y67">
        <f t="shared" ref="Y67:Y126" si="27">IF(K67="","",IF(K67&gt;1.49, 2, IF(K67&lt;-0.49, -1, IF(K67&gt;0.49,1,0))))</f>
        <v>0</v>
      </c>
      <c r="Z67" s="47">
        <f t="shared" ref="Z67:Z126" si="28">IF(L67="","",IF(L67&gt;1.49, 2, IF(L67&lt;-0.49, -1, IF(L67&gt;0.49,1,0))))</f>
        <v>-1</v>
      </c>
      <c r="AA67" s="22">
        <v>-1</v>
      </c>
      <c r="AB67" s="133">
        <f t="shared" ref="AB67:AB130" si="29">AVERAGE(R67:T67)</f>
        <v>0.5</v>
      </c>
      <c r="AC67" s="133">
        <f t="shared" ref="AC67:AC130" si="30">AVERAGE(U67:W67)</f>
        <v>1</v>
      </c>
      <c r="AD67" s="133">
        <f t="shared" ref="AD67:AD130" si="31">AVERAGE(X67:Z67)</f>
        <v>-0.33333333333333331</v>
      </c>
      <c r="AE67" s="33">
        <f t="shared" ref="AE67:AE130" si="32">IF(AB67="","",IF(AB67&gt;1.49, 2, IF(AB67&lt;-0.49, -1, IF(AB67&gt;0.49,1,0))))</f>
        <v>1</v>
      </c>
      <c r="AF67" s="134">
        <f t="shared" ref="AF67:AF130" si="33">IF(AC67="","",IF(AC67&gt;1.49, 2, IF(AC67&lt;-0.49, -1, IF(AC67&gt;0.49,1,0))))</f>
        <v>1</v>
      </c>
      <c r="AG67" s="47">
        <f t="shared" ref="AG67:AG130" si="34">IF(AD67="","",IF(AD67&gt;1.49, 2, IF(AD67&lt;-0.49, -1, IF(AD67&gt;0.49,1,0))))</f>
        <v>0</v>
      </c>
      <c r="AH67" s="136">
        <f t="shared" ref="AH67:AH130" si="35">IF(AB67="","",IF(AB67&lt;$AC$348, -1, IF(AB67&gt;$AE$348, 2, IF(AB67&lt;$AD$348,0,1))))</f>
        <v>1</v>
      </c>
      <c r="AI67" s="136">
        <f t="shared" ref="AI67:AI130" si="36">IF(AC67="","",IF(AC67&lt;$AC$349, -1, IF(AC67&gt;$AE$349, 2, IF(AC67&lt;$AD$349,0,1))))</f>
        <v>1</v>
      </c>
      <c r="AJ67" s="136">
        <f t="shared" ref="AJ67:AJ130" si="37">IF(AD67="","",IF(AD67&lt;$AC$350, -1, IF(AD67&gt;$AE$350, 2, IF(AD67&lt;$AD$350,0,1))))</f>
        <v>-1</v>
      </c>
    </row>
    <row r="68" spans="1:36" ht="17" x14ac:dyDescent="0.2">
      <c r="A68" s="31" t="s">
        <v>19</v>
      </c>
      <c r="B68" s="16" t="s">
        <v>52</v>
      </c>
      <c r="C68" s="17" t="s">
        <v>39</v>
      </c>
      <c r="D68" s="33">
        <v>-0.33333333333333331</v>
      </c>
      <c r="E68">
        <v>0.33333333333333331</v>
      </c>
      <c r="F68" s="47">
        <v>0.33333333333333331</v>
      </c>
      <c r="G68" s="33">
        <v>0.33333333333333331</v>
      </c>
      <c r="H68">
        <v>0</v>
      </c>
      <c r="I68" s="47">
        <v>0</v>
      </c>
      <c r="J68" s="33">
        <v>0.66666666666666663</v>
      </c>
      <c r="K68">
        <v>0.66666666666666663</v>
      </c>
      <c r="L68" s="47">
        <v>1.3333333333333333</v>
      </c>
      <c r="M68" s="22">
        <v>1</v>
      </c>
      <c r="O68" s="31" t="s">
        <v>19</v>
      </c>
      <c r="P68" s="16" t="s">
        <v>52</v>
      </c>
      <c r="Q68" s="38" t="s">
        <v>39</v>
      </c>
      <c r="R68" s="33">
        <f t="shared" si="20"/>
        <v>0</v>
      </c>
      <c r="S68">
        <f t="shared" si="21"/>
        <v>0</v>
      </c>
      <c r="T68" s="47">
        <f t="shared" si="22"/>
        <v>0</v>
      </c>
      <c r="U68" s="33">
        <f t="shared" si="23"/>
        <v>0</v>
      </c>
      <c r="V68">
        <f t="shared" si="24"/>
        <v>0</v>
      </c>
      <c r="W68" s="47">
        <f t="shared" si="25"/>
        <v>0</v>
      </c>
      <c r="X68" s="33">
        <f t="shared" si="26"/>
        <v>1</v>
      </c>
      <c r="Y68">
        <f t="shared" si="27"/>
        <v>1</v>
      </c>
      <c r="Z68" s="47">
        <f t="shared" si="28"/>
        <v>1</v>
      </c>
      <c r="AA68" s="22">
        <v>1</v>
      </c>
      <c r="AB68" s="133">
        <f t="shared" si="29"/>
        <v>0</v>
      </c>
      <c r="AC68" s="133">
        <f t="shared" si="30"/>
        <v>0</v>
      </c>
      <c r="AD68" s="133">
        <f t="shared" si="31"/>
        <v>1</v>
      </c>
      <c r="AE68" s="33">
        <f t="shared" si="32"/>
        <v>0</v>
      </c>
      <c r="AF68" s="134">
        <f t="shared" si="33"/>
        <v>0</v>
      </c>
      <c r="AG68" s="47">
        <f t="shared" si="34"/>
        <v>1</v>
      </c>
      <c r="AH68" s="136">
        <f t="shared" si="35"/>
        <v>0</v>
      </c>
      <c r="AI68" s="136">
        <f t="shared" si="36"/>
        <v>0</v>
      </c>
      <c r="AJ68" s="136">
        <f t="shared" si="37"/>
        <v>1</v>
      </c>
    </row>
    <row r="69" spans="1:36" ht="17" x14ac:dyDescent="0.2">
      <c r="A69" s="31" t="s">
        <v>19</v>
      </c>
      <c r="B69" s="16" t="s">
        <v>53</v>
      </c>
      <c r="C69" s="17" t="s">
        <v>39</v>
      </c>
      <c r="D69" s="33">
        <v>0</v>
      </c>
      <c r="E69">
        <v>1</v>
      </c>
      <c r="F69" s="47">
        <v>0.66666666666666663</v>
      </c>
      <c r="G69" s="33">
        <v>0.33333333333333331</v>
      </c>
      <c r="H69">
        <v>0</v>
      </c>
      <c r="I69" s="47">
        <v>0</v>
      </c>
      <c r="J69" s="33">
        <v>1</v>
      </c>
      <c r="K69">
        <v>0.66666666666666663</v>
      </c>
      <c r="L69" s="47">
        <v>1.6666666666666667</v>
      </c>
      <c r="M69" s="22">
        <v>1</v>
      </c>
      <c r="O69" s="31" t="s">
        <v>19</v>
      </c>
      <c r="P69" s="16" t="s">
        <v>53</v>
      </c>
      <c r="Q69" s="38" t="s">
        <v>39</v>
      </c>
      <c r="R69" s="33">
        <f t="shared" si="20"/>
        <v>0</v>
      </c>
      <c r="S69">
        <f t="shared" si="21"/>
        <v>1</v>
      </c>
      <c r="T69" s="47">
        <f t="shared" si="22"/>
        <v>1</v>
      </c>
      <c r="U69" s="33">
        <f t="shared" si="23"/>
        <v>0</v>
      </c>
      <c r="V69">
        <f t="shared" si="24"/>
        <v>0</v>
      </c>
      <c r="W69" s="47">
        <f t="shared" si="25"/>
        <v>0</v>
      </c>
      <c r="X69" s="33">
        <f t="shared" si="26"/>
        <v>1</v>
      </c>
      <c r="Y69">
        <f t="shared" si="27"/>
        <v>1</v>
      </c>
      <c r="Z69" s="47">
        <f t="shared" si="28"/>
        <v>2</v>
      </c>
      <c r="AA69" s="22">
        <v>1</v>
      </c>
      <c r="AB69" s="133">
        <f t="shared" si="29"/>
        <v>0.66666666666666663</v>
      </c>
      <c r="AC69" s="133">
        <f t="shared" si="30"/>
        <v>0</v>
      </c>
      <c r="AD69" s="133">
        <f t="shared" si="31"/>
        <v>1.3333333333333333</v>
      </c>
      <c r="AE69" s="33">
        <f t="shared" si="32"/>
        <v>1</v>
      </c>
      <c r="AF69" s="134">
        <f t="shared" si="33"/>
        <v>0</v>
      </c>
      <c r="AG69" s="47">
        <f t="shared" si="34"/>
        <v>1</v>
      </c>
      <c r="AH69" s="136">
        <f t="shared" si="35"/>
        <v>1</v>
      </c>
      <c r="AI69" s="136">
        <f t="shared" si="36"/>
        <v>0</v>
      </c>
      <c r="AJ69" s="136">
        <f t="shared" si="37"/>
        <v>2</v>
      </c>
    </row>
    <row r="70" spans="1:36" ht="17" x14ac:dyDescent="0.2">
      <c r="A70" s="31" t="s">
        <v>14</v>
      </c>
      <c r="B70" s="16" t="s">
        <v>54</v>
      </c>
      <c r="C70" s="17" t="s">
        <v>39</v>
      </c>
      <c r="D70" s="33">
        <v>0.66666666666666663</v>
      </c>
      <c r="E70">
        <v>1.3333333333333333</v>
      </c>
      <c r="F70" s="47">
        <v>0</v>
      </c>
      <c r="G70" s="33">
        <v>-0.33333333333333331</v>
      </c>
      <c r="H70">
        <v>-0.33333333333333331</v>
      </c>
      <c r="I70" s="47">
        <v>-0.33333333333333331</v>
      </c>
      <c r="J70" s="33">
        <v>1</v>
      </c>
      <c r="K70">
        <v>1</v>
      </c>
      <c r="L70" s="47">
        <v>1.3333333333333333</v>
      </c>
      <c r="M70" s="22">
        <v>-1</v>
      </c>
      <c r="O70" s="31" t="s">
        <v>14</v>
      </c>
      <c r="P70" s="16" t="s">
        <v>54</v>
      </c>
      <c r="Q70" s="38" t="s">
        <v>39</v>
      </c>
      <c r="R70" s="33">
        <f t="shared" si="20"/>
        <v>1</v>
      </c>
      <c r="S70">
        <f t="shared" si="21"/>
        <v>1</v>
      </c>
      <c r="T70" s="47">
        <f t="shared" si="22"/>
        <v>0</v>
      </c>
      <c r="U70" s="33">
        <f t="shared" si="23"/>
        <v>0</v>
      </c>
      <c r="V70">
        <f t="shared" si="24"/>
        <v>0</v>
      </c>
      <c r="W70" s="47">
        <f t="shared" si="25"/>
        <v>0</v>
      </c>
      <c r="X70" s="33">
        <f t="shared" si="26"/>
        <v>1</v>
      </c>
      <c r="Y70">
        <f t="shared" si="27"/>
        <v>1</v>
      </c>
      <c r="Z70" s="47">
        <f t="shared" si="28"/>
        <v>1</v>
      </c>
      <c r="AA70" s="22">
        <v>-1</v>
      </c>
      <c r="AB70" s="133">
        <f t="shared" si="29"/>
        <v>0.66666666666666663</v>
      </c>
      <c r="AC70" s="133">
        <f t="shared" si="30"/>
        <v>0</v>
      </c>
      <c r="AD70" s="133">
        <f t="shared" si="31"/>
        <v>1</v>
      </c>
      <c r="AE70" s="33">
        <f t="shared" si="32"/>
        <v>1</v>
      </c>
      <c r="AF70" s="134">
        <f t="shared" si="33"/>
        <v>0</v>
      </c>
      <c r="AG70" s="47">
        <f t="shared" si="34"/>
        <v>1</v>
      </c>
      <c r="AH70" s="136">
        <f t="shared" si="35"/>
        <v>1</v>
      </c>
      <c r="AI70" s="136">
        <f t="shared" si="36"/>
        <v>0</v>
      </c>
      <c r="AJ70" s="136">
        <f t="shared" si="37"/>
        <v>1</v>
      </c>
    </row>
    <row r="71" spans="1:36" ht="17" x14ac:dyDescent="0.2">
      <c r="A71" s="31" t="s">
        <v>51</v>
      </c>
      <c r="B71" s="16" t="s">
        <v>54</v>
      </c>
      <c r="C71" s="17" t="s">
        <v>39</v>
      </c>
      <c r="D71" s="33"/>
      <c r="E71">
        <v>0</v>
      </c>
      <c r="F71" s="47">
        <v>0.25</v>
      </c>
      <c r="G71" s="33">
        <v>1</v>
      </c>
      <c r="H71">
        <v>1</v>
      </c>
      <c r="I71" s="47">
        <v>0.66666666666666663</v>
      </c>
      <c r="J71" s="33">
        <v>-0.66666666666666663</v>
      </c>
      <c r="K71">
        <v>-1</v>
      </c>
      <c r="L71" s="47">
        <v>-0.66666666666666663</v>
      </c>
      <c r="M71" s="22">
        <v>-1</v>
      </c>
      <c r="O71" s="31" t="s">
        <v>51</v>
      </c>
      <c r="P71" s="16" t="s">
        <v>54</v>
      </c>
      <c r="Q71" s="38" t="s">
        <v>39</v>
      </c>
      <c r="R71" s="33" t="str">
        <f t="shared" si="20"/>
        <v/>
      </c>
      <c r="S71">
        <f t="shared" si="21"/>
        <v>0</v>
      </c>
      <c r="T71" s="47">
        <f t="shared" si="22"/>
        <v>0</v>
      </c>
      <c r="U71" s="33">
        <f t="shared" si="23"/>
        <v>1</v>
      </c>
      <c r="V71">
        <f t="shared" si="24"/>
        <v>1</v>
      </c>
      <c r="W71" s="47">
        <f t="shared" si="25"/>
        <v>1</v>
      </c>
      <c r="X71" s="33">
        <f t="shared" si="26"/>
        <v>-1</v>
      </c>
      <c r="Y71">
        <f t="shared" si="27"/>
        <v>-1</v>
      </c>
      <c r="Z71" s="47">
        <f t="shared" si="28"/>
        <v>-1</v>
      </c>
      <c r="AA71" s="22">
        <v>-1</v>
      </c>
      <c r="AB71" s="133">
        <f t="shared" si="29"/>
        <v>0</v>
      </c>
      <c r="AC71" s="133">
        <f t="shared" si="30"/>
        <v>1</v>
      </c>
      <c r="AD71" s="133">
        <f t="shared" si="31"/>
        <v>-1</v>
      </c>
      <c r="AE71" s="33">
        <f t="shared" si="32"/>
        <v>0</v>
      </c>
      <c r="AF71" s="134">
        <f t="shared" si="33"/>
        <v>1</v>
      </c>
      <c r="AG71" s="47">
        <f t="shared" si="34"/>
        <v>-1</v>
      </c>
      <c r="AH71" s="136">
        <f t="shared" si="35"/>
        <v>0</v>
      </c>
      <c r="AI71" s="136">
        <f t="shared" si="36"/>
        <v>1</v>
      </c>
      <c r="AJ71" s="136">
        <f t="shared" si="37"/>
        <v>-1</v>
      </c>
    </row>
    <row r="72" spans="1:36" ht="17" x14ac:dyDescent="0.2">
      <c r="A72" s="31" t="s">
        <v>17</v>
      </c>
      <c r="B72" s="16" t="s">
        <v>55</v>
      </c>
      <c r="C72" s="17" t="s">
        <v>39</v>
      </c>
      <c r="D72" s="33">
        <v>-0.5</v>
      </c>
      <c r="E72">
        <v>0.5</v>
      </c>
      <c r="F72" s="47">
        <v>0</v>
      </c>
      <c r="G72" s="33">
        <v>0.33333333333333331</v>
      </c>
      <c r="H72">
        <v>0.66666666666666663</v>
      </c>
      <c r="I72" s="47">
        <v>0.33333333333333331</v>
      </c>
      <c r="J72" s="33">
        <v>1.3333333333333333</v>
      </c>
      <c r="K72">
        <v>1</v>
      </c>
      <c r="L72" s="47">
        <v>2</v>
      </c>
      <c r="M72" s="22">
        <v>2</v>
      </c>
      <c r="O72" s="31" t="s">
        <v>17</v>
      </c>
      <c r="P72" s="16" t="s">
        <v>55</v>
      </c>
      <c r="Q72" s="38" t="s">
        <v>39</v>
      </c>
      <c r="R72" s="33">
        <f t="shared" si="20"/>
        <v>-1</v>
      </c>
      <c r="S72">
        <f t="shared" si="21"/>
        <v>1</v>
      </c>
      <c r="T72" s="47">
        <f t="shared" si="22"/>
        <v>0</v>
      </c>
      <c r="U72" s="33">
        <f t="shared" si="23"/>
        <v>0</v>
      </c>
      <c r="V72">
        <f t="shared" si="24"/>
        <v>1</v>
      </c>
      <c r="W72" s="47">
        <f t="shared" si="25"/>
        <v>0</v>
      </c>
      <c r="X72" s="33">
        <f t="shared" si="26"/>
        <v>1</v>
      </c>
      <c r="Y72">
        <f t="shared" si="27"/>
        <v>1</v>
      </c>
      <c r="Z72" s="47">
        <f t="shared" si="28"/>
        <v>2</v>
      </c>
      <c r="AA72" s="22">
        <v>2</v>
      </c>
      <c r="AB72" s="133">
        <f t="shared" si="29"/>
        <v>0</v>
      </c>
      <c r="AC72" s="133">
        <f t="shared" si="30"/>
        <v>0.33333333333333331</v>
      </c>
      <c r="AD72" s="133">
        <f t="shared" si="31"/>
        <v>1.3333333333333333</v>
      </c>
      <c r="AE72" s="33">
        <f t="shared" si="32"/>
        <v>0</v>
      </c>
      <c r="AF72" s="134">
        <f t="shared" si="33"/>
        <v>0</v>
      </c>
      <c r="AG72" s="47">
        <f t="shared" si="34"/>
        <v>1</v>
      </c>
      <c r="AH72" s="136">
        <f t="shared" si="35"/>
        <v>0</v>
      </c>
      <c r="AI72" s="136">
        <f t="shared" si="36"/>
        <v>0</v>
      </c>
      <c r="AJ72" s="136">
        <f t="shared" si="37"/>
        <v>2</v>
      </c>
    </row>
    <row r="73" spans="1:36" ht="17" x14ac:dyDescent="0.2">
      <c r="A73" s="31" t="s">
        <v>12</v>
      </c>
      <c r="B73" s="16" t="s">
        <v>56</v>
      </c>
      <c r="C73" s="17" t="s">
        <v>39</v>
      </c>
      <c r="D73" s="33">
        <v>0</v>
      </c>
      <c r="E73">
        <v>1.3333333333333333</v>
      </c>
      <c r="F73" s="47">
        <v>-0.25</v>
      </c>
      <c r="G73" s="33">
        <v>1.3333333333333333</v>
      </c>
      <c r="H73">
        <v>1.3333333333333333</v>
      </c>
      <c r="I73" s="47">
        <v>1</v>
      </c>
      <c r="J73" s="33">
        <v>1.6666666666666667</v>
      </c>
      <c r="K73">
        <v>1.6666666666666667</v>
      </c>
      <c r="L73" s="47">
        <v>2</v>
      </c>
      <c r="M73" s="22">
        <v>1</v>
      </c>
      <c r="O73" s="31" t="s">
        <v>12</v>
      </c>
      <c r="P73" s="16" t="s">
        <v>56</v>
      </c>
      <c r="Q73" s="38" t="s">
        <v>39</v>
      </c>
      <c r="R73" s="33">
        <f t="shared" si="20"/>
        <v>0</v>
      </c>
      <c r="S73">
        <f t="shared" si="21"/>
        <v>1</v>
      </c>
      <c r="T73" s="47">
        <f t="shared" si="22"/>
        <v>0</v>
      </c>
      <c r="U73" s="33">
        <f t="shared" si="23"/>
        <v>1</v>
      </c>
      <c r="V73">
        <f t="shared" si="24"/>
        <v>1</v>
      </c>
      <c r="W73" s="47">
        <f t="shared" si="25"/>
        <v>1</v>
      </c>
      <c r="X73" s="33">
        <f t="shared" si="26"/>
        <v>2</v>
      </c>
      <c r="Y73">
        <f t="shared" si="27"/>
        <v>2</v>
      </c>
      <c r="Z73" s="47">
        <f t="shared" si="28"/>
        <v>2</v>
      </c>
      <c r="AA73" s="22">
        <v>1</v>
      </c>
      <c r="AB73" s="133">
        <f t="shared" si="29"/>
        <v>0.33333333333333331</v>
      </c>
      <c r="AC73" s="133">
        <f t="shared" si="30"/>
        <v>1</v>
      </c>
      <c r="AD73" s="133">
        <f t="shared" si="31"/>
        <v>2</v>
      </c>
      <c r="AE73" s="33">
        <f t="shared" si="32"/>
        <v>0</v>
      </c>
      <c r="AF73" s="134">
        <f t="shared" si="33"/>
        <v>1</v>
      </c>
      <c r="AG73" s="47">
        <f t="shared" si="34"/>
        <v>2</v>
      </c>
      <c r="AH73" s="136">
        <f t="shared" si="35"/>
        <v>0</v>
      </c>
      <c r="AI73" s="136">
        <f t="shared" si="36"/>
        <v>1</v>
      </c>
      <c r="AJ73" s="136">
        <f t="shared" si="37"/>
        <v>2</v>
      </c>
    </row>
    <row r="74" spans="1:36" ht="17" x14ac:dyDescent="0.2">
      <c r="A74" s="31" t="s">
        <v>51</v>
      </c>
      <c r="B74" s="16" t="s">
        <v>57</v>
      </c>
      <c r="C74" s="17" t="s">
        <v>39</v>
      </c>
      <c r="D74" s="33">
        <v>0.5</v>
      </c>
      <c r="E74">
        <v>0</v>
      </c>
      <c r="F74" s="47">
        <v>0.25</v>
      </c>
      <c r="G74" s="33">
        <v>1</v>
      </c>
      <c r="H74">
        <v>0.66666666666666663</v>
      </c>
      <c r="I74" s="47">
        <v>0.5</v>
      </c>
      <c r="J74" s="33">
        <v>-0.66666666666666663</v>
      </c>
      <c r="K74">
        <v>-0.66666666666666663</v>
      </c>
      <c r="L74" s="47">
        <v>-0.33333333333333331</v>
      </c>
      <c r="M74" s="22">
        <v>-1</v>
      </c>
      <c r="O74" s="31" t="s">
        <v>51</v>
      </c>
      <c r="P74" s="16" t="s">
        <v>57</v>
      </c>
      <c r="Q74" s="38" t="s">
        <v>39</v>
      </c>
      <c r="R74" s="33">
        <f t="shared" si="20"/>
        <v>1</v>
      </c>
      <c r="S74">
        <f t="shared" si="21"/>
        <v>0</v>
      </c>
      <c r="T74" s="47">
        <f t="shared" si="22"/>
        <v>0</v>
      </c>
      <c r="U74" s="33">
        <f t="shared" si="23"/>
        <v>1</v>
      </c>
      <c r="V74">
        <f t="shared" si="24"/>
        <v>1</v>
      </c>
      <c r="W74" s="47">
        <f t="shared" si="25"/>
        <v>1</v>
      </c>
      <c r="X74" s="33">
        <f t="shared" si="26"/>
        <v>-1</v>
      </c>
      <c r="Y74">
        <f t="shared" si="27"/>
        <v>-1</v>
      </c>
      <c r="Z74" s="47">
        <f t="shared" si="28"/>
        <v>0</v>
      </c>
      <c r="AA74" s="22">
        <v>-1</v>
      </c>
      <c r="AB74" s="133">
        <f t="shared" si="29"/>
        <v>0.33333333333333331</v>
      </c>
      <c r="AC74" s="133">
        <f t="shared" si="30"/>
        <v>1</v>
      </c>
      <c r="AD74" s="133">
        <f t="shared" si="31"/>
        <v>-0.66666666666666663</v>
      </c>
      <c r="AE74" s="33">
        <f t="shared" si="32"/>
        <v>0</v>
      </c>
      <c r="AF74" s="134">
        <f t="shared" si="33"/>
        <v>1</v>
      </c>
      <c r="AG74" s="47">
        <f t="shared" si="34"/>
        <v>-1</v>
      </c>
      <c r="AH74" s="136">
        <f t="shared" si="35"/>
        <v>0</v>
      </c>
      <c r="AI74" s="136">
        <f t="shared" si="36"/>
        <v>1</v>
      </c>
      <c r="AJ74" s="136">
        <f t="shared" si="37"/>
        <v>-1</v>
      </c>
    </row>
    <row r="75" spans="1:36" ht="17" x14ac:dyDescent="0.2">
      <c r="A75" s="31" t="s">
        <v>21</v>
      </c>
      <c r="B75" s="16" t="s">
        <v>58</v>
      </c>
      <c r="C75" s="17" t="s">
        <v>39</v>
      </c>
      <c r="D75" s="33">
        <v>-0.33333333333333331</v>
      </c>
      <c r="E75">
        <v>-0.33333333333333331</v>
      </c>
      <c r="F75" s="47">
        <v>0.25</v>
      </c>
      <c r="G75" s="33">
        <v>1.6666666666666667</v>
      </c>
      <c r="H75">
        <v>1.6666666666666667</v>
      </c>
      <c r="I75" s="47">
        <v>1</v>
      </c>
      <c r="J75" s="33">
        <v>0.33333333333333331</v>
      </c>
      <c r="K75">
        <v>0.66666666666666663</v>
      </c>
      <c r="L75" s="47">
        <v>1.6666666666666667</v>
      </c>
      <c r="M75" s="22">
        <v>2</v>
      </c>
      <c r="O75" s="31" t="s">
        <v>21</v>
      </c>
      <c r="P75" s="16" t="s">
        <v>58</v>
      </c>
      <c r="Q75" s="38" t="s">
        <v>39</v>
      </c>
      <c r="R75" s="33">
        <f t="shared" si="20"/>
        <v>0</v>
      </c>
      <c r="S75">
        <f t="shared" si="21"/>
        <v>0</v>
      </c>
      <c r="T75" s="47">
        <f t="shared" si="22"/>
        <v>0</v>
      </c>
      <c r="U75" s="33">
        <f t="shared" si="23"/>
        <v>2</v>
      </c>
      <c r="V75">
        <f t="shared" si="24"/>
        <v>2</v>
      </c>
      <c r="W75" s="47">
        <f t="shared" si="25"/>
        <v>1</v>
      </c>
      <c r="X75" s="33">
        <f t="shared" si="26"/>
        <v>0</v>
      </c>
      <c r="Y75">
        <f t="shared" si="27"/>
        <v>1</v>
      </c>
      <c r="Z75" s="47">
        <f t="shared" si="28"/>
        <v>2</v>
      </c>
      <c r="AA75" s="22">
        <v>2</v>
      </c>
      <c r="AB75" s="133">
        <f t="shared" si="29"/>
        <v>0</v>
      </c>
      <c r="AC75" s="133">
        <f t="shared" si="30"/>
        <v>1.6666666666666667</v>
      </c>
      <c r="AD75" s="133">
        <f t="shared" si="31"/>
        <v>1</v>
      </c>
      <c r="AE75" s="33">
        <f t="shared" si="32"/>
        <v>0</v>
      </c>
      <c r="AF75" s="134">
        <f t="shared" si="33"/>
        <v>2</v>
      </c>
      <c r="AG75" s="47">
        <f t="shared" si="34"/>
        <v>1</v>
      </c>
      <c r="AH75" s="136">
        <f t="shared" si="35"/>
        <v>0</v>
      </c>
      <c r="AI75" s="136">
        <f t="shared" si="36"/>
        <v>2</v>
      </c>
      <c r="AJ75" s="136">
        <f t="shared" si="37"/>
        <v>1</v>
      </c>
    </row>
    <row r="76" spans="1:36" ht="17" x14ac:dyDescent="0.2">
      <c r="A76" s="31" t="s">
        <v>13</v>
      </c>
      <c r="B76" s="16" t="s">
        <v>58</v>
      </c>
      <c r="C76" s="17" t="s">
        <v>39</v>
      </c>
      <c r="D76" s="33">
        <v>0</v>
      </c>
      <c r="E76">
        <v>0.33333333333333331</v>
      </c>
      <c r="F76" s="47">
        <v>0</v>
      </c>
      <c r="G76" s="33">
        <v>1</v>
      </c>
      <c r="H76">
        <v>0.66666666666666663</v>
      </c>
      <c r="I76" s="47">
        <v>0.75</v>
      </c>
      <c r="J76" s="33">
        <v>0</v>
      </c>
      <c r="K76">
        <v>-0.33333333333333331</v>
      </c>
      <c r="L76" s="47">
        <v>0.33333333333333331</v>
      </c>
      <c r="M76" s="22">
        <v>-1</v>
      </c>
      <c r="O76" s="31" t="s">
        <v>13</v>
      </c>
      <c r="P76" s="16" t="s">
        <v>58</v>
      </c>
      <c r="Q76" s="38" t="s">
        <v>39</v>
      </c>
      <c r="R76" s="33">
        <f t="shared" si="20"/>
        <v>0</v>
      </c>
      <c r="S76">
        <f t="shared" si="21"/>
        <v>0</v>
      </c>
      <c r="T76" s="47">
        <f t="shared" si="22"/>
        <v>0</v>
      </c>
      <c r="U76" s="33">
        <f t="shared" si="23"/>
        <v>1</v>
      </c>
      <c r="V76">
        <f t="shared" si="24"/>
        <v>1</v>
      </c>
      <c r="W76" s="47">
        <f t="shared" si="25"/>
        <v>1</v>
      </c>
      <c r="X76" s="33">
        <f t="shared" si="26"/>
        <v>0</v>
      </c>
      <c r="Y76">
        <f t="shared" si="27"/>
        <v>0</v>
      </c>
      <c r="Z76" s="47">
        <f t="shared" si="28"/>
        <v>0</v>
      </c>
      <c r="AA76" s="22">
        <v>-1</v>
      </c>
      <c r="AB76" s="133">
        <f t="shared" si="29"/>
        <v>0</v>
      </c>
      <c r="AC76" s="133">
        <f t="shared" si="30"/>
        <v>1</v>
      </c>
      <c r="AD76" s="133">
        <f t="shared" si="31"/>
        <v>0</v>
      </c>
      <c r="AE76" s="33">
        <f t="shared" si="32"/>
        <v>0</v>
      </c>
      <c r="AF76" s="134">
        <f t="shared" si="33"/>
        <v>1</v>
      </c>
      <c r="AG76" s="47">
        <f t="shared" si="34"/>
        <v>0</v>
      </c>
      <c r="AH76" s="136">
        <f t="shared" si="35"/>
        <v>0</v>
      </c>
      <c r="AI76" s="136">
        <f t="shared" si="36"/>
        <v>1</v>
      </c>
      <c r="AJ76" s="136">
        <f t="shared" si="37"/>
        <v>0</v>
      </c>
    </row>
    <row r="77" spans="1:36" ht="17" x14ac:dyDescent="0.2">
      <c r="A77" s="31" t="s">
        <v>20</v>
      </c>
      <c r="B77" s="16" t="s">
        <v>59</v>
      </c>
      <c r="C77" s="17" t="s">
        <v>39</v>
      </c>
      <c r="D77" s="33">
        <v>0</v>
      </c>
      <c r="E77">
        <v>1.6666666666666667</v>
      </c>
      <c r="F77" s="47">
        <v>0.5</v>
      </c>
      <c r="G77" s="33">
        <v>0</v>
      </c>
      <c r="H77">
        <v>0</v>
      </c>
      <c r="I77" s="47">
        <v>-0.75</v>
      </c>
      <c r="J77" s="33">
        <v>0</v>
      </c>
      <c r="K77">
        <v>1</v>
      </c>
      <c r="L77" s="47">
        <v>1</v>
      </c>
      <c r="M77" s="22">
        <v>0</v>
      </c>
      <c r="O77" s="31" t="s">
        <v>20</v>
      </c>
      <c r="P77" s="16" t="s">
        <v>59</v>
      </c>
      <c r="Q77" s="38" t="s">
        <v>39</v>
      </c>
      <c r="R77" s="33">
        <f t="shared" si="20"/>
        <v>0</v>
      </c>
      <c r="S77">
        <f t="shared" si="21"/>
        <v>2</v>
      </c>
      <c r="T77" s="47">
        <f t="shared" si="22"/>
        <v>1</v>
      </c>
      <c r="U77" s="33">
        <f t="shared" si="23"/>
        <v>0</v>
      </c>
      <c r="V77">
        <f t="shared" si="24"/>
        <v>0</v>
      </c>
      <c r="W77" s="47">
        <f t="shared" si="25"/>
        <v>-1</v>
      </c>
      <c r="X77" s="33">
        <f t="shared" si="26"/>
        <v>0</v>
      </c>
      <c r="Y77">
        <f t="shared" si="27"/>
        <v>1</v>
      </c>
      <c r="Z77" s="47">
        <f t="shared" si="28"/>
        <v>1</v>
      </c>
      <c r="AA77" s="22">
        <v>0</v>
      </c>
      <c r="AB77" s="133">
        <f t="shared" si="29"/>
        <v>1</v>
      </c>
      <c r="AC77" s="133">
        <f t="shared" si="30"/>
        <v>-0.33333333333333331</v>
      </c>
      <c r="AD77" s="133">
        <f t="shared" si="31"/>
        <v>0.66666666666666663</v>
      </c>
      <c r="AE77" s="33">
        <f t="shared" si="32"/>
        <v>1</v>
      </c>
      <c r="AF77" s="134">
        <f t="shared" si="33"/>
        <v>0</v>
      </c>
      <c r="AG77" s="47">
        <f t="shared" si="34"/>
        <v>1</v>
      </c>
      <c r="AH77" s="136">
        <f t="shared" si="35"/>
        <v>1</v>
      </c>
      <c r="AI77" s="136">
        <f t="shared" si="36"/>
        <v>-1</v>
      </c>
      <c r="AJ77" s="136">
        <f t="shared" si="37"/>
        <v>1</v>
      </c>
    </row>
    <row r="78" spans="1:36" ht="17" x14ac:dyDescent="0.2">
      <c r="A78" s="31" t="s">
        <v>61</v>
      </c>
      <c r="B78" s="16" t="s">
        <v>60</v>
      </c>
      <c r="C78" s="17" t="s">
        <v>39</v>
      </c>
      <c r="D78" s="33">
        <v>-0.33333333333333331</v>
      </c>
      <c r="E78">
        <v>1</v>
      </c>
      <c r="F78" s="47">
        <v>0</v>
      </c>
      <c r="G78" s="33">
        <v>0.33333333333333331</v>
      </c>
      <c r="H78">
        <v>0</v>
      </c>
      <c r="I78" s="47">
        <v>0</v>
      </c>
      <c r="J78" s="33">
        <v>-0.33333333333333331</v>
      </c>
      <c r="K78">
        <v>0</v>
      </c>
      <c r="L78" s="47">
        <v>0</v>
      </c>
      <c r="M78" s="22">
        <v>0</v>
      </c>
      <c r="O78" s="31" t="s">
        <v>61</v>
      </c>
      <c r="P78" s="16" t="s">
        <v>60</v>
      </c>
      <c r="Q78" s="38" t="s">
        <v>39</v>
      </c>
      <c r="R78" s="33">
        <f t="shared" si="20"/>
        <v>0</v>
      </c>
      <c r="S78">
        <f t="shared" si="21"/>
        <v>1</v>
      </c>
      <c r="T78" s="47">
        <f t="shared" si="22"/>
        <v>0</v>
      </c>
      <c r="U78" s="33">
        <f t="shared" si="23"/>
        <v>0</v>
      </c>
      <c r="V78">
        <f t="shared" si="24"/>
        <v>0</v>
      </c>
      <c r="W78" s="47">
        <f t="shared" si="25"/>
        <v>0</v>
      </c>
      <c r="X78" s="33">
        <f t="shared" si="26"/>
        <v>0</v>
      </c>
      <c r="Y78">
        <f t="shared" si="27"/>
        <v>0</v>
      </c>
      <c r="Z78" s="47">
        <f t="shared" si="28"/>
        <v>0</v>
      </c>
      <c r="AA78" s="22">
        <v>0</v>
      </c>
      <c r="AB78" s="133">
        <f t="shared" si="29"/>
        <v>0.33333333333333331</v>
      </c>
      <c r="AC78" s="133">
        <f t="shared" si="30"/>
        <v>0</v>
      </c>
      <c r="AD78" s="133">
        <f t="shared" si="31"/>
        <v>0</v>
      </c>
      <c r="AE78" s="33">
        <f t="shared" si="32"/>
        <v>0</v>
      </c>
      <c r="AF78" s="134">
        <f t="shared" si="33"/>
        <v>0</v>
      </c>
      <c r="AG78" s="47">
        <f t="shared" si="34"/>
        <v>0</v>
      </c>
      <c r="AH78" s="136">
        <f t="shared" si="35"/>
        <v>0</v>
      </c>
      <c r="AI78" s="136">
        <f t="shared" si="36"/>
        <v>0</v>
      </c>
      <c r="AJ78" s="136">
        <f t="shared" si="37"/>
        <v>0</v>
      </c>
    </row>
    <row r="79" spans="1:36" ht="17" x14ac:dyDescent="0.2">
      <c r="A79" s="31" t="s">
        <v>16</v>
      </c>
      <c r="B79" s="16" t="s">
        <v>62</v>
      </c>
      <c r="C79" s="17" t="s">
        <v>39</v>
      </c>
      <c r="D79" s="33">
        <v>1</v>
      </c>
      <c r="E79">
        <v>-0.25</v>
      </c>
      <c r="F79" s="47">
        <v>0.25</v>
      </c>
      <c r="G79" s="33">
        <v>0.75</v>
      </c>
      <c r="H79">
        <v>0.75</v>
      </c>
      <c r="I79" s="47">
        <v>0.75</v>
      </c>
      <c r="J79" s="33">
        <v>0.33333333333333331</v>
      </c>
      <c r="K79">
        <v>0.33333333333333331</v>
      </c>
      <c r="L79" s="47">
        <v>1</v>
      </c>
      <c r="M79" s="22">
        <v>1</v>
      </c>
      <c r="O79" s="31" t="s">
        <v>16</v>
      </c>
      <c r="P79" s="16" t="s">
        <v>62</v>
      </c>
      <c r="Q79" s="38" t="s">
        <v>39</v>
      </c>
      <c r="R79" s="33">
        <f t="shared" si="20"/>
        <v>1</v>
      </c>
      <c r="S79">
        <f t="shared" si="21"/>
        <v>0</v>
      </c>
      <c r="T79" s="47">
        <f t="shared" si="22"/>
        <v>0</v>
      </c>
      <c r="U79" s="33">
        <f t="shared" si="23"/>
        <v>1</v>
      </c>
      <c r="V79">
        <f t="shared" si="24"/>
        <v>1</v>
      </c>
      <c r="W79" s="47">
        <f t="shared" si="25"/>
        <v>1</v>
      </c>
      <c r="X79" s="33">
        <f t="shared" si="26"/>
        <v>0</v>
      </c>
      <c r="Y79">
        <f t="shared" si="27"/>
        <v>0</v>
      </c>
      <c r="Z79" s="47">
        <f t="shared" si="28"/>
        <v>1</v>
      </c>
      <c r="AA79" s="22">
        <v>1</v>
      </c>
      <c r="AB79" s="133">
        <f t="shared" si="29"/>
        <v>0.33333333333333331</v>
      </c>
      <c r="AC79" s="133">
        <f t="shared" si="30"/>
        <v>1</v>
      </c>
      <c r="AD79" s="133">
        <f t="shared" si="31"/>
        <v>0.33333333333333331</v>
      </c>
      <c r="AE79" s="33">
        <f t="shared" si="32"/>
        <v>0</v>
      </c>
      <c r="AF79" s="134">
        <f t="shared" si="33"/>
        <v>1</v>
      </c>
      <c r="AG79" s="47">
        <f t="shared" si="34"/>
        <v>0</v>
      </c>
      <c r="AH79" s="136">
        <f t="shared" si="35"/>
        <v>0</v>
      </c>
      <c r="AI79" s="136">
        <f t="shared" si="36"/>
        <v>1</v>
      </c>
      <c r="AJ79" s="136">
        <f t="shared" si="37"/>
        <v>1</v>
      </c>
    </row>
    <row r="80" spans="1:36" ht="17" x14ac:dyDescent="0.2">
      <c r="A80" s="31" t="s">
        <v>14</v>
      </c>
      <c r="B80" s="16" t="s">
        <v>63</v>
      </c>
      <c r="C80" s="17" t="s">
        <v>39</v>
      </c>
      <c r="D80" s="33">
        <v>0.75</v>
      </c>
      <c r="E80">
        <v>-0.25</v>
      </c>
      <c r="F80" s="47">
        <v>0.25</v>
      </c>
      <c r="G80" s="33">
        <v>0</v>
      </c>
      <c r="H80">
        <v>0.5</v>
      </c>
      <c r="I80" s="47">
        <v>0.25</v>
      </c>
      <c r="J80" s="33">
        <v>1</v>
      </c>
      <c r="K80">
        <v>1</v>
      </c>
      <c r="L80" s="47">
        <v>1</v>
      </c>
      <c r="M80" s="22">
        <v>1</v>
      </c>
      <c r="O80" s="31" t="s">
        <v>14</v>
      </c>
      <c r="P80" s="16" t="s">
        <v>63</v>
      </c>
      <c r="Q80" s="38" t="s">
        <v>39</v>
      </c>
      <c r="R80" s="33">
        <f t="shared" si="20"/>
        <v>1</v>
      </c>
      <c r="S80">
        <f t="shared" si="21"/>
        <v>0</v>
      </c>
      <c r="T80" s="47">
        <f t="shared" si="22"/>
        <v>0</v>
      </c>
      <c r="U80" s="33">
        <f t="shared" si="23"/>
        <v>0</v>
      </c>
      <c r="V80">
        <f t="shared" si="24"/>
        <v>1</v>
      </c>
      <c r="W80" s="47">
        <f t="shared" si="25"/>
        <v>0</v>
      </c>
      <c r="X80" s="33">
        <f t="shared" si="26"/>
        <v>1</v>
      </c>
      <c r="Y80">
        <f t="shared" si="27"/>
        <v>1</v>
      </c>
      <c r="Z80" s="47">
        <f t="shared" si="28"/>
        <v>1</v>
      </c>
      <c r="AA80" s="22">
        <v>1</v>
      </c>
      <c r="AB80" s="133">
        <f t="shared" si="29"/>
        <v>0.33333333333333331</v>
      </c>
      <c r="AC80" s="133">
        <f t="shared" si="30"/>
        <v>0.33333333333333331</v>
      </c>
      <c r="AD80" s="133">
        <f t="shared" si="31"/>
        <v>1</v>
      </c>
      <c r="AE80" s="33">
        <f t="shared" si="32"/>
        <v>0</v>
      </c>
      <c r="AF80" s="134">
        <f t="shared" si="33"/>
        <v>0</v>
      </c>
      <c r="AG80" s="47">
        <f t="shared" si="34"/>
        <v>1</v>
      </c>
      <c r="AH80" s="136">
        <f t="shared" si="35"/>
        <v>0</v>
      </c>
      <c r="AI80" s="136">
        <f t="shared" si="36"/>
        <v>0</v>
      </c>
      <c r="AJ80" s="136">
        <f t="shared" si="37"/>
        <v>1</v>
      </c>
    </row>
    <row r="81" spans="1:36" ht="17" x14ac:dyDescent="0.2">
      <c r="A81" s="31" t="s">
        <v>21</v>
      </c>
      <c r="B81" s="16" t="s">
        <v>64</v>
      </c>
      <c r="C81" s="17" t="s">
        <v>39</v>
      </c>
      <c r="D81" s="33">
        <v>0.75</v>
      </c>
      <c r="E81">
        <v>0.25</v>
      </c>
      <c r="F81" s="47">
        <v>0</v>
      </c>
      <c r="G81" s="33">
        <v>1</v>
      </c>
      <c r="H81">
        <v>1</v>
      </c>
      <c r="I81" s="47">
        <v>1</v>
      </c>
      <c r="J81" s="33">
        <v>2</v>
      </c>
      <c r="K81">
        <v>2</v>
      </c>
      <c r="L81" s="47">
        <v>1.5</v>
      </c>
      <c r="M81" s="22">
        <v>2</v>
      </c>
      <c r="O81" s="31" t="s">
        <v>21</v>
      </c>
      <c r="P81" s="16" t="s">
        <v>64</v>
      </c>
      <c r="Q81" s="38" t="s">
        <v>39</v>
      </c>
      <c r="R81" s="33">
        <f t="shared" si="20"/>
        <v>1</v>
      </c>
      <c r="S81">
        <f t="shared" si="21"/>
        <v>0</v>
      </c>
      <c r="T81" s="47">
        <f t="shared" si="22"/>
        <v>0</v>
      </c>
      <c r="U81" s="33">
        <f t="shared" si="23"/>
        <v>1</v>
      </c>
      <c r="V81">
        <f t="shared" si="24"/>
        <v>1</v>
      </c>
      <c r="W81" s="47">
        <f t="shared" si="25"/>
        <v>1</v>
      </c>
      <c r="X81" s="33">
        <f t="shared" si="26"/>
        <v>2</v>
      </c>
      <c r="Y81">
        <f t="shared" si="27"/>
        <v>2</v>
      </c>
      <c r="Z81" s="47">
        <f t="shared" si="28"/>
        <v>2</v>
      </c>
      <c r="AA81" s="22">
        <v>2</v>
      </c>
      <c r="AB81" s="133">
        <f t="shared" si="29"/>
        <v>0.33333333333333331</v>
      </c>
      <c r="AC81" s="133">
        <f t="shared" si="30"/>
        <v>1</v>
      </c>
      <c r="AD81" s="133">
        <f t="shared" si="31"/>
        <v>2</v>
      </c>
      <c r="AE81" s="33">
        <f t="shared" si="32"/>
        <v>0</v>
      </c>
      <c r="AF81" s="134">
        <f t="shared" si="33"/>
        <v>1</v>
      </c>
      <c r="AG81" s="47">
        <f t="shared" si="34"/>
        <v>2</v>
      </c>
      <c r="AH81" s="136">
        <f t="shared" si="35"/>
        <v>0</v>
      </c>
      <c r="AI81" s="136">
        <f t="shared" si="36"/>
        <v>1</v>
      </c>
      <c r="AJ81" s="136">
        <f t="shared" si="37"/>
        <v>2</v>
      </c>
    </row>
    <row r="82" spans="1:36" ht="17" x14ac:dyDescent="0.2">
      <c r="A82" s="31" t="s">
        <v>23</v>
      </c>
      <c r="B82" s="16" t="s">
        <v>65</v>
      </c>
      <c r="C82" s="17" t="s">
        <v>39</v>
      </c>
      <c r="D82" s="33">
        <v>1</v>
      </c>
      <c r="E82">
        <v>1.25</v>
      </c>
      <c r="F82" s="47">
        <v>0.33333333333333331</v>
      </c>
      <c r="G82" s="33">
        <v>0.75</v>
      </c>
      <c r="H82">
        <v>1</v>
      </c>
      <c r="I82" s="47"/>
      <c r="J82" s="33">
        <v>-0.5</v>
      </c>
      <c r="K82">
        <v>-0.5</v>
      </c>
      <c r="L82" s="47">
        <v>0</v>
      </c>
      <c r="M82" s="22">
        <v>2</v>
      </c>
      <c r="O82" s="31" t="s">
        <v>23</v>
      </c>
      <c r="P82" s="16" t="s">
        <v>65</v>
      </c>
      <c r="Q82" s="38" t="s">
        <v>39</v>
      </c>
      <c r="R82" s="33">
        <f t="shared" si="20"/>
        <v>1</v>
      </c>
      <c r="S82">
        <f t="shared" si="21"/>
        <v>1</v>
      </c>
      <c r="T82" s="47">
        <f t="shared" si="22"/>
        <v>0</v>
      </c>
      <c r="U82" s="33">
        <f t="shared" si="23"/>
        <v>1</v>
      </c>
      <c r="V82">
        <f t="shared" si="24"/>
        <v>1</v>
      </c>
      <c r="W82" s="47" t="str">
        <f t="shared" si="25"/>
        <v/>
      </c>
      <c r="X82" s="33">
        <f t="shared" si="26"/>
        <v>-1</v>
      </c>
      <c r="Y82">
        <f t="shared" si="27"/>
        <v>-1</v>
      </c>
      <c r="Z82" s="47">
        <f t="shared" si="28"/>
        <v>0</v>
      </c>
      <c r="AA82" s="22">
        <v>2</v>
      </c>
      <c r="AB82" s="133">
        <f t="shared" si="29"/>
        <v>0.66666666666666663</v>
      </c>
      <c r="AC82" s="133">
        <f t="shared" si="30"/>
        <v>1</v>
      </c>
      <c r="AD82" s="133">
        <f t="shared" si="31"/>
        <v>-0.66666666666666663</v>
      </c>
      <c r="AE82" s="33">
        <f t="shared" si="32"/>
        <v>1</v>
      </c>
      <c r="AF82" s="134">
        <f t="shared" si="33"/>
        <v>1</v>
      </c>
      <c r="AG82" s="47">
        <f t="shared" si="34"/>
        <v>-1</v>
      </c>
      <c r="AH82" s="136">
        <f t="shared" si="35"/>
        <v>1</v>
      </c>
      <c r="AI82" s="136">
        <f t="shared" si="36"/>
        <v>1</v>
      </c>
      <c r="AJ82" s="136">
        <f t="shared" si="37"/>
        <v>-1</v>
      </c>
    </row>
    <row r="83" spans="1:36" ht="17" x14ac:dyDescent="0.2">
      <c r="A83" s="31" t="s">
        <v>20</v>
      </c>
      <c r="B83" s="16" t="s">
        <v>66</v>
      </c>
      <c r="C83" s="17" t="s">
        <v>39</v>
      </c>
      <c r="D83" s="33">
        <v>0.5</v>
      </c>
      <c r="E83">
        <v>0.5</v>
      </c>
      <c r="F83" s="47"/>
      <c r="G83" s="33">
        <v>-0.5</v>
      </c>
      <c r="H83">
        <v>-0.75</v>
      </c>
      <c r="I83" s="47"/>
      <c r="J83" s="33">
        <v>1.3333333333333333</v>
      </c>
      <c r="K83">
        <v>1.3333333333333333</v>
      </c>
      <c r="L83" s="47"/>
      <c r="M83" s="22">
        <v>0</v>
      </c>
      <c r="O83" s="31" t="s">
        <v>20</v>
      </c>
      <c r="P83" s="16" t="s">
        <v>66</v>
      </c>
      <c r="Q83" s="38" t="s">
        <v>39</v>
      </c>
      <c r="R83" s="33">
        <f t="shared" si="20"/>
        <v>1</v>
      </c>
      <c r="S83">
        <f t="shared" si="21"/>
        <v>1</v>
      </c>
      <c r="T83" s="47" t="str">
        <f t="shared" si="22"/>
        <v/>
      </c>
      <c r="U83" s="33">
        <f t="shared" si="23"/>
        <v>-1</v>
      </c>
      <c r="V83">
        <f t="shared" si="24"/>
        <v>-1</v>
      </c>
      <c r="W83" s="47" t="str">
        <f t="shared" si="25"/>
        <v/>
      </c>
      <c r="X83" s="33">
        <f t="shared" si="26"/>
        <v>1</v>
      </c>
      <c r="Y83">
        <f t="shared" si="27"/>
        <v>1</v>
      </c>
      <c r="Z83" s="47" t="str">
        <f t="shared" si="28"/>
        <v/>
      </c>
      <c r="AA83" s="22">
        <v>0</v>
      </c>
      <c r="AB83" s="133">
        <f t="shared" si="29"/>
        <v>1</v>
      </c>
      <c r="AC83" s="133">
        <f t="shared" si="30"/>
        <v>-1</v>
      </c>
      <c r="AD83" s="133">
        <f t="shared" si="31"/>
        <v>1</v>
      </c>
      <c r="AE83" s="33">
        <f t="shared" si="32"/>
        <v>1</v>
      </c>
      <c r="AF83" s="134">
        <f t="shared" si="33"/>
        <v>-1</v>
      </c>
      <c r="AG83" s="47">
        <f t="shared" si="34"/>
        <v>1</v>
      </c>
      <c r="AH83" s="136">
        <f t="shared" si="35"/>
        <v>1</v>
      </c>
      <c r="AI83" s="136">
        <f t="shared" si="36"/>
        <v>-1</v>
      </c>
      <c r="AJ83" s="136">
        <f t="shared" si="37"/>
        <v>1</v>
      </c>
    </row>
    <row r="84" spans="1:36" ht="17" x14ac:dyDescent="0.2">
      <c r="A84" s="31" t="s">
        <v>13</v>
      </c>
      <c r="B84" s="16" t="s">
        <v>67</v>
      </c>
      <c r="C84" s="17" t="s">
        <v>39</v>
      </c>
      <c r="D84" s="33">
        <v>1.25</v>
      </c>
      <c r="E84">
        <v>-0.25</v>
      </c>
      <c r="F84" s="47"/>
      <c r="G84" s="33">
        <v>0.25</v>
      </c>
      <c r="H84">
        <v>0.5</v>
      </c>
      <c r="I84" s="47"/>
      <c r="J84" s="33">
        <v>0.66666666666666663</v>
      </c>
      <c r="K84">
        <v>0.33333333333333331</v>
      </c>
      <c r="L84" s="47"/>
      <c r="M84" s="22">
        <v>1</v>
      </c>
      <c r="O84" s="31" t="s">
        <v>13</v>
      </c>
      <c r="P84" s="16" t="s">
        <v>67</v>
      </c>
      <c r="Q84" s="38" t="s">
        <v>39</v>
      </c>
      <c r="R84" s="33">
        <f t="shared" si="20"/>
        <v>1</v>
      </c>
      <c r="S84">
        <f t="shared" si="21"/>
        <v>0</v>
      </c>
      <c r="T84" s="47" t="str">
        <f t="shared" si="22"/>
        <v/>
      </c>
      <c r="U84" s="33">
        <f t="shared" si="23"/>
        <v>0</v>
      </c>
      <c r="V84">
        <f t="shared" si="24"/>
        <v>1</v>
      </c>
      <c r="W84" s="47" t="str">
        <f t="shared" si="25"/>
        <v/>
      </c>
      <c r="X84" s="33">
        <f t="shared" si="26"/>
        <v>1</v>
      </c>
      <c r="Y84">
        <f t="shared" si="27"/>
        <v>0</v>
      </c>
      <c r="Z84" s="47" t="str">
        <f t="shared" si="28"/>
        <v/>
      </c>
      <c r="AA84" s="22">
        <v>1</v>
      </c>
      <c r="AB84" s="133">
        <f t="shared" si="29"/>
        <v>0.5</v>
      </c>
      <c r="AC84" s="133">
        <f t="shared" si="30"/>
        <v>0.5</v>
      </c>
      <c r="AD84" s="133">
        <f t="shared" si="31"/>
        <v>0.5</v>
      </c>
      <c r="AE84" s="33">
        <f t="shared" si="32"/>
        <v>1</v>
      </c>
      <c r="AF84" s="134">
        <f t="shared" si="33"/>
        <v>1</v>
      </c>
      <c r="AG84" s="47">
        <f t="shared" si="34"/>
        <v>1</v>
      </c>
      <c r="AH84" s="136">
        <f t="shared" si="35"/>
        <v>1</v>
      </c>
      <c r="AI84" s="136">
        <f t="shared" si="36"/>
        <v>0</v>
      </c>
      <c r="AJ84" s="136">
        <f t="shared" si="37"/>
        <v>1</v>
      </c>
    </row>
    <row r="85" spans="1:36" ht="17" x14ac:dyDescent="0.2">
      <c r="A85" s="31" t="s">
        <v>69</v>
      </c>
      <c r="B85" s="16" t="s">
        <v>68</v>
      </c>
      <c r="C85" s="17" t="s">
        <v>39</v>
      </c>
      <c r="D85" s="33">
        <v>0</v>
      </c>
      <c r="E85">
        <v>0.75</v>
      </c>
      <c r="F85" s="47"/>
      <c r="G85" s="33">
        <v>1</v>
      </c>
      <c r="H85">
        <v>1.5</v>
      </c>
      <c r="I85" s="47"/>
      <c r="J85" s="33">
        <v>0</v>
      </c>
      <c r="K85">
        <v>0.33333333333333331</v>
      </c>
      <c r="L85" s="47"/>
      <c r="M85" s="22">
        <v>2</v>
      </c>
      <c r="O85" s="31" t="s">
        <v>69</v>
      </c>
      <c r="P85" s="16" t="s">
        <v>68</v>
      </c>
      <c r="Q85" s="38" t="s">
        <v>39</v>
      </c>
      <c r="R85" s="33">
        <f t="shared" si="20"/>
        <v>0</v>
      </c>
      <c r="S85">
        <f t="shared" si="21"/>
        <v>1</v>
      </c>
      <c r="T85" s="47" t="str">
        <f t="shared" si="22"/>
        <v/>
      </c>
      <c r="U85" s="33">
        <f t="shared" si="23"/>
        <v>1</v>
      </c>
      <c r="V85">
        <f t="shared" si="24"/>
        <v>2</v>
      </c>
      <c r="W85" s="47" t="str">
        <f t="shared" si="25"/>
        <v/>
      </c>
      <c r="X85" s="33">
        <f t="shared" si="26"/>
        <v>0</v>
      </c>
      <c r="Y85">
        <f t="shared" si="27"/>
        <v>0</v>
      </c>
      <c r="Z85" s="47" t="str">
        <f t="shared" si="28"/>
        <v/>
      </c>
      <c r="AA85" s="22">
        <v>2</v>
      </c>
      <c r="AB85" s="133">
        <f t="shared" si="29"/>
        <v>0.5</v>
      </c>
      <c r="AC85" s="133">
        <f t="shared" si="30"/>
        <v>1.5</v>
      </c>
      <c r="AD85" s="133">
        <f t="shared" si="31"/>
        <v>0</v>
      </c>
      <c r="AE85" s="33">
        <f t="shared" si="32"/>
        <v>1</v>
      </c>
      <c r="AF85" s="134">
        <f t="shared" si="33"/>
        <v>2</v>
      </c>
      <c r="AG85" s="47">
        <f t="shared" si="34"/>
        <v>0</v>
      </c>
      <c r="AH85" s="136">
        <f t="shared" si="35"/>
        <v>1</v>
      </c>
      <c r="AI85" s="136">
        <f t="shared" si="36"/>
        <v>2</v>
      </c>
      <c r="AJ85" s="136">
        <f t="shared" si="37"/>
        <v>0</v>
      </c>
    </row>
    <row r="86" spans="1:36" ht="17" x14ac:dyDescent="0.2">
      <c r="A86" s="31" t="s">
        <v>71</v>
      </c>
      <c r="B86" s="16" t="s">
        <v>70</v>
      </c>
      <c r="C86" s="17" t="s">
        <v>39</v>
      </c>
      <c r="D86" s="33">
        <v>0.33333333333333331</v>
      </c>
      <c r="E86">
        <v>-0.25</v>
      </c>
      <c r="F86" s="47"/>
      <c r="G86" s="33">
        <v>0</v>
      </c>
      <c r="I86" s="47"/>
      <c r="J86" s="33">
        <v>1.3333333333333333</v>
      </c>
      <c r="K86">
        <v>1.6666666666666667</v>
      </c>
      <c r="L86" s="47"/>
      <c r="M86" s="22">
        <v>0</v>
      </c>
      <c r="O86" s="31" t="s">
        <v>71</v>
      </c>
      <c r="P86" s="16" t="s">
        <v>70</v>
      </c>
      <c r="Q86" s="38" t="s">
        <v>39</v>
      </c>
      <c r="R86" s="33">
        <f t="shared" si="20"/>
        <v>0</v>
      </c>
      <c r="S86">
        <f t="shared" si="21"/>
        <v>0</v>
      </c>
      <c r="T86" s="47" t="str">
        <f t="shared" si="22"/>
        <v/>
      </c>
      <c r="U86" s="33">
        <f t="shared" si="23"/>
        <v>0</v>
      </c>
      <c r="V86" t="str">
        <f t="shared" si="24"/>
        <v/>
      </c>
      <c r="W86" s="47" t="str">
        <f t="shared" si="25"/>
        <v/>
      </c>
      <c r="X86" s="33">
        <f t="shared" si="26"/>
        <v>1</v>
      </c>
      <c r="Y86">
        <f t="shared" si="27"/>
        <v>2</v>
      </c>
      <c r="Z86" s="47" t="str">
        <f t="shared" si="28"/>
        <v/>
      </c>
      <c r="AA86" s="22">
        <v>0</v>
      </c>
      <c r="AB86" s="133">
        <f t="shared" si="29"/>
        <v>0</v>
      </c>
      <c r="AC86" s="133">
        <f t="shared" si="30"/>
        <v>0</v>
      </c>
      <c r="AD86" s="133">
        <f t="shared" si="31"/>
        <v>1.5</v>
      </c>
      <c r="AE86" s="33">
        <f t="shared" si="32"/>
        <v>0</v>
      </c>
      <c r="AF86" s="134">
        <f t="shared" si="33"/>
        <v>0</v>
      </c>
      <c r="AG86" s="47">
        <f t="shared" si="34"/>
        <v>2</v>
      </c>
      <c r="AH86" s="136">
        <f t="shared" si="35"/>
        <v>0</v>
      </c>
      <c r="AI86" s="136">
        <f t="shared" si="36"/>
        <v>0</v>
      </c>
      <c r="AJ86" s="136">
        <f t="shared" si="37"/>
        <v>2</v>
      </c>
    </row>
    <row r="87" spans="1:36" ht="17" x14ac:dyDescent="0.2">
      <c r="A87" s="31" t="s">
        <v>35</v>
      </c>
      <c r="B87" s="16" t="s">
        <v>72</v>
      </c>
      <c r="C87" s="17" t="s">
        <v>39</v>
      </c>
      <c r="D87" s="33">
        <v>0.33333333333333331</v>
      </c>
      <c r="F87" s="47"/>
      <c r="G87" s="33">
        <v>1.25</v>
      </c>
      <c r="I87" s="47"/>
      <c r="J87" s="33">
        <v>1.5</v>
      </c>
      <c r="L87" s="47"/>
      <c r="M87" s="22">
        <v>2</v>
      </c>
      <c r="O87" s="31" t="s">
        <v>35</v>
      </c>
      <c r="P87" s="16" t="s">
        <v>72</v>
      </c>
      <c r="Q87" s="38" t="s">
        <v>39</v>
      </c>
      <c r="R87" s="33">
        <f t="shared" si="20"/>
        <v>0</v>
      </c>
      <c r="S87" t="str">
        <f t="shared" si="21"/>
        <v/>
      </c>
      <c r="T87" s="47" t="str">
        <f t="shared" si="22"/>
        <v/>
      </c>
      <c r="U87" s="33">
        <f t="shared" si="23"/>
        <v>1</v>
      </c>
      <c r="V87" t="str">
        <f t="shared" si="24"/>
        <v/>
      </c>
      <c r="W87" s="47" t="str">
        <f t="shared" si="25"/>
        <v/>
      </c>
      <c r="X87" s="33">
        <f t="shared" si="26"/>
        <v>2</v>
      </c>
      <c r="Y87" t="str">
        <f t="shared" si="27"/>
        <v/>
      </c>
      <c r="Z87" s="47" t="str">
        <f t="shared" si="28"/>
        <v/>
      </c>
      <c r="AA87" s="22">
        <v>2</v>
      </c>
      <c r="AB87" s="133">
        <f t="shared" si="29"/>
        <v>0</v>
      </c>
      <c r="AC87" s="133">
        <f t="shared" si="30"/>
        <v>1</v>
      </c>
      <c r="AD87" s="133">
        <f t="shared" si="31"/>
        <v>2</v>
      </c>
      <c r="AE87" s="33">
        <f t="shared" si="32"/>
        <v>0</v>
      </c>
      <c r="AF87" s="134">
        <f t="shared" si="33"/>
        <v>1</v>
      </c>
      <c r="AG87" s="47">
        <f t="shared" si="34"/>
        <v>2</v>
      </c>
      <c r="AH87" s="136">
        <f t="shared" si="35"/>
        <v>0</v>
      </c>
      <c r="AI87" s="136">
        <f t="shared" si="36"/>
        <v>1</v>
      </c>
      <c r="AJ87" s="136">
        <f t="shared" si="37"/>
        <v>2</v>
      </c>
    </row>
    <row r="88" spans="1:36" ht="17" x14ac:dyDescent="0.2">
      <c r="A88" s="32" t="s">
        <v>14</v>
      </c>
      <c r="B88" s="18" t="s">
        <v>73</v>
      </c>
      <c r="C88" s="19" t="s">
        <v>39</v>
      </c>
      <c r="D88" s="48">
        <v>1.25</v>
      </c>
      <c r="E88" s="49"/>
      <c r="F88" s="50"/>
      <c r="G88" s="48"/>
      <c r="H88" s="49"/>
      <c r="I88" s="50"/>
      <c r="J88" s="48">
        <v>0.5</v>
      </c>
      <c r="K88" s="49"/>
      <c r="L88" s="50"/>
      <c r="M88" s="23">
        <v>2</v>
      </c>
      <c r="O88" s="32" t="s">
        <v>14</v>
      </c>
      <c r="P88" s="18" t="s">
        <v>73</v>
      </c>
      <c r="Q88" s="39" t="s">
        <v>39</v>
      </c>
      <c r="R88" s="48">
        <f t="shared" si="20"/>
        <v>1</v>
      </c>
      <c r="S88" s="49" t="str">
        <f t="shared" si="21"/>
        <v/>
      </c>
      <c r="T88" s="50" t="str">
        <f t="shared" si="22"/>
        <v/>
      </c>
      <c r="U88" s="48" t="str">
        <f t="shared" si="23"/>
        <v/>
      </c>
      <c r="V88" s="49" t="str">
        <f t="shared" si="24"/>
        <v/>
      </c>
      <c r="W88" s="50" t="str">
        <f t="shared" si="25"/>
        <v/>
      </c>
      <c r="X88" s="48">
        <f t="shared" si="26"/>
        <v>1</v>
      </c>
      <c r="Y88" s="49" t="str">
        <f t="shared" si="27"/>
        <v/>
      </c>
      <c r="Z88" s="50" t="str">
        <f t="shared" si="28"/>
        <v/>
      </c>
      <c r="AA88" s="23">
        <v>2</v>
      </c>
      <c r="AB88" s="133">
        <f t="shared" si="29"/>
        <v>1</v>
      </c>
      <c r="AC88" s="133"/>
      <c r="AD88" s="133">
        <f t="shared" si="31"/>
        <v>1</v>
      </c>
      <c r="AE88" s="33">
        <f t="shared" si="32"/>
        <v>1</v>
      </c>
      <c r="AF88" s="134" t="str">
        <f t="shared" si="33"/>
        <v/>
      </c>
      <c r="AG88" s="47">
        <f t="shared" si="34"/>
        <v>1</v>
      </c>
      <c r="AH88" s="136">
        <f t="shared" si="35"/>
        <v>1</v>
      </c>
      <c r="AI88" s="136" t="str">
        <f t="shared" si="36"/>
        <v/>
      </c>
      <c r="AJ88" s="136">
        <f t="shared" si="37"/>
        <v>1</v>
      </c>
    </row>
    <row r="89" spans="1:36" x14ac:dyDescent="0.2">
      <c r="A89" s="31" t="s">
        <v>125</v>
      </c>
      <c r="B89" s="51">
        <v>1957</v>
      </c>
      <c r="C89" s="52" t="s">
        <v>76</v>
      </c>
      <c r="D89" s="44"/>
      <c r="E89" s="55"/>
      <c r="F89" s="46">
        <v>0.5</v>
      </c>
      <c r="G89" s="81"/>
      <c r="H89" s="82"/>
      <c r="I89" s="82">
        <v>1</v>
      </c>
      <c r="J89" s="44"/>
      <c r="K89" s="55"/>
      <c r="L89" s="46">
        <v>0.33333333333333331</v>
      </c>
      <c r="M89" s="21">
        <v>0</v>
      </c>
      <c r="O89" s="31" t="s">
        <v>125</v>
      </c>
      <c r="P89" s="131">
        <v>1957</v>
      </c>
      <c r="Q89" s="63" t="s">
        <v>76</v>
      </c>
      <c r="R89" s="44" t="str">
        <f t="shared" si="20"/>
        <v/>
      </c>
      <c r="S89" s="45" t="str">
        <f t="shared" si="21"/>
        <v/>
      </c>
      <c r="T89" s="46">
        <f t="shared" si="22"/>
        <v>1</v>
      </c>
      <c r="U89" s="44" t="str">
        <f t="shared" si="23"/>
        <v/>
      </c>
      <c r="V89" s="45" t="str">
        <f t="shared" si="24"/>
        <v/>
      </c>
      <c r="W89" s="46">
        <f t="shared" si="25"/>
        <v>1</v>
      </c>
      <c r="X89" s="44" t="str">
        <f t="shared" si="26"/>
        <v/>
      </c>
      <c r="Y89" s="45" t="str">
        <f t="shared" si="27"/>
        <v/>
      </c>
      <c r="Z89" s="46">
        <f t="shared" si="28"/>
        <v>0</v>
      </c>
      <c r="AA89" s="21">
        <v>0</v>
      </c>
      <c r="AB89" s="133">
        <f t="shared" si="29"/>
        <v>1</v>
      </c>
      <c r="AC89" s="133">
        <f t="shared" si="30"/>
        <v>1</v>
      </c>
      <c r="AD89" s="133">
        <f t="shared" si="31"/>
        <v>0</v>
      </c>
      <c r="AE89" s="33">
        <f t="shared" si="32"/>
        <v>1</v>
      </c>
      <c r="AF89" s="134">
        <f t="shared" si="33"/>
        <v>1</v>
      </c>
      <c r="AG89" s="47">
        <f t="shared" si="34"/>
        <v>0</v>
      </c>
      <c r="AH89" s="136">
        <f t="shared" si="35"/>
        <v>1</v>
      </c>
      <c r="AI89" s="136">
        <f t="shared" si="36"/>
        <v>1</v>
      </c>
      <c r="AJ89" s="136">
        <f t="shared" si="37"/>
        <v>0</v>
      </c>
    </row>
    <row r="90" spans="1:36" x14ac:dyDescent="0.2">
      <c r="A90" t="s">
        <v>71</v>
      </c>
      <c r="B90" s="51">
        <v>1959</v>
      </c>
      <c r="C90" s="52" t="s">
        <v>76</v>
      </c>
      <c r="D90" s="33"/>
      <c r="E90" s="56"/>
      <c r="F90" s="47"/>
      <c r="G90" s="83"/>
      <c r="H90" s="84"/>
      <c r="I90" s="84">
        <v>-0.66666666666666663</v>
      </c>
      <c r="J90" s="33"/>
      <c r="K90" s="56"/>
      <c r="L90" s="47">
        <v>1.6666666666666667</v>
      </c>
      <c r="M90" s="22">
        <v>2</v>
      </c>
      <c r="O90" t="s">
        <v>71</v>
      </c>
      <c r="P90" s="51">
        <v>1959</v>
      </c>
      <c r="Q90" s="52" t="s">
        <v>76</v>
      </c>
      <c r="R90" s="33" t="str">
        <f t="shared" si="20"/>
        <v/>
      </c>
      <c r="S90" t="str">
        <f t="shared" si="21"/>
        <v/>
      </c>
      <c r="T90" s="47" t="str">
        <f t="shared" si="22"/>
        <v/>
      </c>
      <c r="U90" s="33" t="str">
        <f t="shared" si="23"/>
        <v/>
      </c>
      <c r="V90" t="str">
        <f t="shared" si="24"/>
        <v/>
      </c>
      <c r="W90" s="47">
        <f t="shared" si="25"/>
        <v>-1</v>
      </c>
      <c r="X90" s="33" t="str">
        <f t="shared" si="26"/>
        <v/>
      </c>
      <c r="Y90" t="str">
        <f t="shared" si="27"/>
        <v/>
      </c>
      <c r="Z90" s="47">
        <f t="shared" si="28"/>
        <v>2</v>
      </c>
      <c r="AA90" s="22">
        <v>2</v>
      </c>
      <c r="AB90" s="133"/>
      <c r="AC90" s="133">
        <f t="shared" si="30"/>
        <v>-1</v>
      </c>
      <c r="AD90" s="133">
        <f t="shared" si="31"/>
        <v>2</v>
      </c>
      <c r="AE90" s="33" t="str">
        <f t="shared" si="32"/>
        <v/>
      </c>
      <c r="AF90" s="134">
        <f t="shared" si="33"/>
        <v>-1</v>
      </c>
      <c r="AG90" s="47">
        <f t="shared" si="34"/>
        <v>2</v>
      </c>
      <c r="AH90" s="136" t="str">
        <f t="shared" si="35"/>
        <v/>
      </c>
      <c r="AI90" s="136">
        <f t="shared" si="36"/>
        <v>-1</v>
      </c>
      <c r="AJ90" s="136">
        <f t="shared" si="37"/>
        <v>2</v>
      </c>
    </row>
    <row r="91" spans="1:36" x14ac:dyDescent="0.2">
      <c r="A91" t="s">
        <v>107</v>
      </c>
      <c r="B91" s="51">
        <v>1962</v>
      </c>
      <c r="C91" s="52" t="s">
        <v>76</v>
      </c>
      <c r="D91" s="33"/>
      <c r="E91" s="56"/>
      <c r="F91" s="47">
        <v>-1</v>
      </c>
      <c r="G91" s="83"/>
      <c r="H91" s="84">
        <v>1.6666666666666667</v>
      </c>
      <c r="I91" s="84">
        <v>1.6666666666666667</v>
      </c>
      <c r="J91" s="33"/>
      <c r="K91" s="56">
        <v>-0.66666666666666663</v>
      </c>
      <c r="L91" s="47">
        <v>-0.33333333333333331</v>
      </c>
      <c r="M91" s="22">
        <v>0</v>
      </c>
      <c r="O91" t="s">
        <v>107</v>
      </c>
      <c r="P91" s="51">
        <v>1962</v>
      </c>
      <c r="Q91" s="52" t="s">
        <v>76</v>
      </c>
      <c r="R91" s="33" t="str">
        <f t="shared" si="20"/>
        <v/>
      </c>
      <c r="S91" t="str">
        <f t="shared" si="21"/>
        <v/>
      </c>
      <c r="T91" s="47">
        <f t="shared" si="22"/>
        <v>-1</v>
      </c>
      <c r="U91" s="33" t="str">
        <f t="shared" si="23"/>
        <v/>
      </c>
      <c r="V91">
        <f t="shared" si="24"/>
        <v>2</v>
      </c>
      <c r="W91" s="47">
        <f t="shared" si="25"/>
        <v>2</v>
      </c>
      <c r="X91" s="33" t="str">
        <f t="shared" si="26"/>
        <v/>
      </c>
      <c r="Y91">
        <f t="shared" si="27"/>
        <v>-1</v>
      </c>
      <c r="Z91" s="47">
        <f t="shared" si="28"/>
        <v>0</v>
      </c>
      <c r="AA91" s="22">
        <v>0</v>
      </c>
      <c r="AB91" s="133">
        <f t="shared" si="29"/>
        <v>-1</v>
      </c>
      <c r="AC91" s="133">
        <f t="shared" si="30"/>
        <v>2</v>
      </c>
      <c r="AD91" s="133">
        <f t="shared" si="31"/>
        <v>-0.5</v>
      </c>
      <c r="AE91" s="33">
        <f t="shared" si="32"/>
        <v>-1</v>
      </c>
      <c r="AF91" s="134">
        <f t="shared" si="33"/>
        <v>2</v>
      </c>
      <c r="AG91" s="47">
        <f t="shared" si="34"/>
        <v>-1</v>
      </c>
      <c r="AH91" s="136">
        <f t="shared" si="35"/>
        <v>-1</v>
      </c>
      <c r="AI91" s="136">
        <f t="shared" si="36"/>
        <v>2</v>
      </c>
      <c r="AJ91" s="136">
        <f t="shared" si="37"/>
        <v>-1</v>
      </c>
    </row>
    <row r="92" spans="1:36" x14ac:dyDescent="0.2">
      <c r="A92" t="s">
        <v>110</v>
      </c>
      <c r="B92" s="51">
        <v>1963</v>
      </c>
      <c r="C92" s="52" t="s">
        <v>76</v>
      </c>
      <c r="D92" s="33"/>
      <c r="E92" s="56">
        <v>1</v>
      </c>
      <c r="F92" s="47">
        <v>1</v>
      </c>
      <c r="G92" s="83"/>
      <c r="H92" s="84">
        <v>0.66666666666666663</v>
      </c>
      <c r="I92" s="84">
        <v>0.33333333333333331</v>
      </c>
      <c r="J92" s="33"/>
      <c r="K92" s="56">
        <v>0</v>
      </c>
      <c r="L92" s="47">
        <v>0</v>
      </c>
      <c r="M92" s="22">
        <v>-1</v>
      </c>
      <c r="O92" t="s">
        <v>110</v>
      </c>
      <c r="P92" s="51">
        <v>1963</v>
      </c>
      <c r="Q92" s="52" t="s">
        <v>76</v>
      </c>
      <c r="R92" s="33" t="str">
        <f t="shared" si="20"/>
        <v/>
      </c>
      <c r="S92">
        <f t="shared" si="21"/>
        <v>1</v>
      </c>
      <c r="T92" s="47">
        <f t="shared" si="22"/>
        <v>1</v>
      </c>
      <c r="U92" s="33" t="str">
        <f t="shared" si="23"/>
        <v/>
      </c>
      <c r="V92">
        <f t="shared" si="24"/>
        <v>1</v>
      </c>
      <c r="W92" s="47">
        <f t="shared" si="25"/>
        <v>0</v>
      </c>
      <c r="X92" s="33" t="str">
        <f t="shared" si="26"/>
        <v/>
      </c>
      <c r="Y92">
        <f t="shared" si="27"/>
        <v>0</v>
      </c>
      <c r="Z92" s="47">
        <f t="shared" si="28"/>
        <v>0</v>
      </c>
      <c r="AA92" s="22">
        <v>-1</v>
      </c>
      <c r="AB92" s="133">
        <f t="shared" si="29"/>
        <v>1</v>
      </c>
      <c r="AC92" s="133">
        <f t="shared" si="30"/>
        <v>0.5</v>
      </c>
      <c r="AD92" s="133">
        <f t="shared" si="31"/>
        <v>0</v>
      </c>
      <c r="AE92" s="33">
        <f t="shared" si="32"/>
        <v>1</v>
      </c>
      <c r="AF92" s="134">
        <f t="shared" si="33"/>
        <v>1</v>
      </c>
      <c r="AG92" s="47">
        <f t="shared" si="34"/>
        <v>0</v>
      </c>
      <c r="AH92" s="136">
        <f t="shared" si="35"/>
        <v>1</v>
      </c>
      <c r="AI92" s="136">
        <f t="shared" si="36"/>
        <v>0</v>
      </c>
      <c r="AJ92" s="136">
        <f t="shared" si="37"/>
        <v>0</v>
      </c>
    </row>
    <row r="93" spans="1:36" x14ac:dyDescent="0.2">
      <c r="A93" t="s">
        <v>130</v>
      </c>
      <c r="B93" s="51">
        <v>1965</v>
      </c>
      <c r="C93" s="52" t="s">
        <v>76</v>
      </c>
      <c r="D93" s="33"/>
      <c r="E93" s="56"/>
      <c r="F93" s="47">
        <v>2</v>
      </c>
      <c r="G93" s="83">
        <v>2</v>
      </c>
      <c r="H93" s="84">
        <v>0.33333333333333331</v>
      </c>
      <c r="I93" s="84">
        <v>0.33333333333333331</v>
      </c>
      <c r="J93" s="33">
        <v>-0.5</v>
      </c>
      <c r="K93" s="56">
        <v>-0.66666666666666663</v>
      </c>
      <c r="L93" s="47">
        <v>0.66666666666666663</v>
      </c>
      <c r="M93" s="22">
        <v>1</v>
      </c>
      <c r="O93" t="s">
        <v>130</v>
      </c>
      <c r="P93" s="51">
        <v>1965</v>
      </c>
      <c r="Q93" s="52" t="s">
        <v>76</v>
      </c>
      <c r="R93" s="33" t="str">
        <f t="shared" si="20"/>
        <v/>
      </c>
      <c r="S93" t="str">
        <f t="shared" si="21"/>
        <v/>
      </c>
      <c r="T93" s="47">
        <f t="shared" si="22"/>
        <v>2</v>
      </c>
      <c r="U93" s="33">
        <f t="shared" si="23"/>
        <v>2</v>
      </c>
      <c r="V93">
        <f t="shared" si="24"/>
        <v>0</v>
      </c>
      <c r="W93" s="47">
        <f t="shared" si="25"/>
        <v>0</v>
      </c>
      <c r="X93" s="33">
        <f t="shared" si="26"/>
        <v>-1</v>
      </c>
      <c r="Y93">
        <f t="shared" si="27"/>
        <v>-1</v>
      </c>
      <c r="Z93" s="47">
        <f t="shared" si="28"/>
        <v>1</v>
      </c>
      <c r="AA93" s="22">
        <v>1</v>
      </c>
      <c r="AB93" s="133">
        <f t="shared" si="29"/>
        <v>2</v>
      </c>
      <c r="AC93" s="133">
        <f t="shared" si="30"/>
        <v>0.66666666666666663</v>
      </c>
      <c r="AD93" s="133">
        <f t="shared" si="31"/>
        <v>-0.33333333333333331</v>
      </c>
      <c r="AE93" s="33">
        <f t="shared" si="32"/>
        <v>2</v>
      </c>
      <c r="AF93" s="134">
        <f t="shared" si="33"/>
        <v>1</v>
      </c>
      <c r="AG93" s="47">
        <f t="shared" si="34"/>
        <v>0</v>
      </c>
      <c r="AH93" s="136">
        <f t="shared" si="35"/>
        <v>2</v>
      </c>
      <c r="AI93" s="136">
        <f t="shared" si="36"/>
        <v>1</v>
      </c>
      <c r="AJ93" s="136">
        <f t="shared" si="37"/>
        <v>-1</v>
      </c>
    </row>
    <row r="94" spans="1:36" x14ac:dyDescent="0.2">
      <c r="A94" t="s">
        <v>107</v>
      </c>
      <c r="B94" s="51">
        <v>1968</v>
      </c>
      <c r="C94" s="52" t="s">
        <v>76</v>
      </c>
      <c r="D94" s="33"/>
      <c r="E94" s="56">
        <v>-1</v>
      </c>
      <c r="F94" s="47">
        <v>2</v>
      </c>
      <c r="G94" s="83">
        <v>1.6666666666666667</v>
      </c>
      <c r="H94" s="84">
        <v>1.6666666666666667</v>
      </c>
      <c r="I94" s="84">
        <v>1.6666666666666667</v>
      </c>
      <c r="J94" s="33">
        <v>-0.66666666666666663</v>
      </c>
      <c r="K94" s="56">
        <v>-0.66666666666666663</v>
      </c>
      <c r="L94" s="47">
        <v>-1</v>
      </c>
      <c r="M94" s="22">
        <v>2</v>
      </c>
      <c r="O94" t="s">
        <v>107</v>
      </c>
      <c r="P94" s="51">
        <v>1968</v>
      </c>
      <c r="Q94" s="52" t="s">
        <v>76</v>
      </c>
      <c r="R94" s="33" t="str">
        <f t="shared" si="20"/>
        <v/>
      </c>
      <c r="S94">
        <f t="shared" si="21"/>
        <v>-1</v>
      </c>
      <c r="T94" s="47">
        <f t="shared" si="22"/>
        <v>2</v>
      </c>
      <c r="U94" s="33">
        <f t="shared" si="23"/>
        <v>2</v>
      </c>
      <c r="V94">
        <f t="shared" si="24"/>
        <v>2</v>
      </c>
      <c r="W94" s="47">
        <f t="shared" si="25"/>
        <v>2</v>
      </c>
      <c r="X94" s="33">
        <f t="shared" si="26"/>
        <v>-1</v>
      </c>
      <c r="Y94">
        <f t="shared" si="27"/>
        <v>-1</v>
      </c>
      <c r="Z94" s="47">
        <f t="shared" si="28"/>
        <v>-1</v>
      </c>
      <c r="AA94" s="22">
        <v>2</v>
      </c>
      <c r="AB94" s="133">
        <f t="shared" si="29"/>
        <v>0.5</v>
      </c>
      <c r="AC94" s="133">
        <f t="shared" si="30"/>
        <v>2</v>
      </c>
      <c r="AD94" s="133">
        <f t="shared" si="31"/>
        <v>-1</v>
      </c>
      <c r="AE94" s="33">
        <f t="shared" si="32"/>
        <v>1</v>
      </c>
      <c r="AF94" s="134">
        <f t="shared" si="33"/>
        <v>2</v>
      </c>
      <c r="AG94" s="47">
        <f t="shared" si="34"/>
        <v>-1</v>
      </c>
      <c r="AH94" s="136">
        <f t="shared" si="35"/>
        <v>1</v>
      </c>
      <c r="AI94" s="136">
        <f t="shared" si="36"/>
        <v>2</v>
      </c>
      <c r="AJ94" s="136">
        <f t="shared" si="37"/>
        <v>-1</v>
      </c>
    </row>
    <row r="95" spans="1:36" x14ac:dyDescent="0.2">
      <c r="A95" t="s">
        <v>125</v>
      </c>
      <c r="B95" s="51">
        <v>1970</v>
      </c>
      <c r="C95" s="52" t="s">
        <v>76</v>
      </c>
      <c r="D95" s="33">
        <v>0.5</v>
      </c>
      <c r="E95" s="56">
        <v>0.5</v>
      </c>
      <c r="F95" s="47">
        <v>1</v>
      </c>
      <c r="G95" s="83">
        <v>2</v>
      </c>
      <c r="H95" s="84">
        <v>1</v>
      </c>
      <c r="I95" s="84">
        <v>1</v>
      </c>
      <c r="J95" s="33">
        <v>0.33333333333333331</v>
      </c>
      <c r="K95" s="56">
        <v>0.33333333333333331</v>
      </c>
      <c r="L95" s="47">
        <v>0.33333333333333331</v>
      </c>
      <c r="M95" s="22">
        <v>2</v>
      </c>
      <c r="O95" t="s">
        <v>125</v>
      </c>
      <c r="P95" s="51">
        <v>1970</v>
      </c>
      <c r="Q95" s="52" t="s">
        <v>76</v>
      </c>
      <c r="R95" s="33">
        <f t="shared" si="20"/>
        <v>1</v>
      </c>
      <c r="S95">
        <f t="shared" si="21"/>
        <v>1</v>
      </c>
      <c r="T95" s="47">
        <f t="shared" si="22"/>
        <v>1</v>
      </c>
      <c r="U95" s="33">
        <f t="shared" si="23"/>
        <v>2</v>
      </c>
      <c r="V95">
        <f t="shared" si="24"/>
        <v>1</v>
      </c>
      <c r="W95" s="47">
        <f t="shared" si="25"/>
        <v>1</v>
      </c>
      <c r="X95" s="33">
        <f t="shared" si="26"/>
        <v>0</v>
      </c>
      <c r="Y95">
        <f t="shared" si="27"/>
        <v>0</v>
      </c>
      <c r="Z95" s="47">
        <f t="shared" si="28"/>
        <v>0</v>
      </c>
      <c r="AA95" s="22">
        <v>2</v>
      </c>
      <c r="AB95" s="133">
        <f t="shared" si="29"/>
        <v>1</v>
      </c>
      <c r="AC95" s="133">
        <f t="shared" si="30"/>
        <v>1.3333333333333333</v>
      </c>
      <c r="AD95" s="133">
        <f t="shared" si="31"/>
        <v>0</v>
      </c>
      <c r="AE95" s="33">
        <f t="shared" si="32"/>
        <v>1</v>
      </c>
      <c r="AF95" s="134">
        <f t="shared" si="33"/>
        <v>1</v>
      </c>
      <c r="AG95" s="47">
        <f t="shared" si="34"/>
        <v>0</v>
      </c>
      <c r="AH95" s="136">
        <f t="shared" si="35"/>
        <v>1</v>
      </c>
      <c r="AI95" s="136">
        <f t="shared" si="36"/>
        <v>2</v>
      </c>
      <c r="AJ95" s="136">
        <f t="shared" si="37"/>
        <v>0</v>
      </c>
    </row>
    <row r="96" spans="1:36" x14ac:dyDescent="0.2">
      <c r="A96" t="s">
        <v>99</v>
      </c>
      <c r="B96" s="51">
        <v>1972</v>
      </c>
      <c r="C96" s="52" t="s">
        <v>76</v>
      </c>
      <c r="D96" s="33">
        <v>2</v>
      </c>
      <c r="E96" s="56">
        <v>0.5</v>
      </c>
      <c r="F96" s="47">
        <v>1.5</v>
      </c>
      <c r="G96" s="83">
        <v>0.66666666666666663</v>
      </c>
      <c r="H96" s="84">
        <v>0.66666666666666663</v>
      </c>
      <c r="I96" s="84">
        <v>0.33333333333333331</v>
      </c>
      <c r="J96" s="33">
        <v>-0.66666666666666663</v>
      </c>
      <c r="K96" s="56">
        <v>-0.33333333333333331</v>
      </c>
      <c r="L96" s="47">
        <v>0.66666666666666663</v>
      </c>
      <c r="M96" s="22">
        <v>2</v>
      </c>
      <c r="O96" t="s">
        <v>99</v>
      </c>
      <c r="P96" s="51">
        <v>1972</v>
      </c>
      <c r="Q96" s="52" t="s">
        <v>76</v>
      </c>
      <c r="R96" s="33">
        <f t="shared" si="20"/>
        <v>2</v>
      </c>
      <c r="S96">
        <f t="shared" si="21"/>
        <v>1</v>
      </c>
      <c r="T96" s="47">
        <f t="shared" si="22"/>
        <v>2</v>
      </c>
      <c r="U96" s="33">
        <f t="shared" si="23"/>
        <v>1</v>
      </c>
      <c r="V96">
        <f t="shared" si="24"/>
        <v>1</v>
      </c>
      <c r="W96" s="47">
        <f t="shared" si="25"/>
        <v>0</v>
      </c>
      <c r="X96" s="33">
        <f t="shared" si="26"/>
        <v>-1</v>
      </c>
      <c r="Y96">
        <f t="shared" si="27"/>
        <v>0</v>
      </c>
      <c r="Z96" s="47">
        <f t="shared" si="28"/>
        <v>1</v>
      </c>
      <c r="AA96" s="22">
        <v>2</v>
      </c>
      <c r="AB96" s="133">
        <f t="shared" si="29"/>
        <v>1.6666666666666667</v>
      </c>
      <c r="AC96" s="133">
        <f t="shared" si="30"/>
        <v>0.66666666666666663</v>
      </c>
      <c r="AD96" s="133">
        <f t="shared" si="31"/>
        <v>0</v>
      </c>
      <c r="AE96" s="33">
        <f t="shared" si="32"/>
        <v>2</v>
      </c>
      <c r="AF96" s="134">
        <f t="shared" si="33"/>
        <v>1</v>
      </c>
      <c r="AG96" s="47">
        <f t="shared" si="34"/>
        <v>0</v>
      </c>
      <c r="AH96" s="136">
        <f t="shared" si="35"/>
        <v>2</v>
      </c>
      <c r="AI96" s="136">
        <f t="shared" si="36"/>
        <v>1</v>
      </c>
      <c r="AJ96" s="136">
        <f t="shared" si="37"/>
        <v>0</v>
      </c>
    </row>
    <row r="97" spans="1:36" x14ac:dyDescent="0.2">
      <c r="A97" t="s">
        <v>104</v>
      </c>
      <c r="B97" s="51">
        <v>1974</v>
      </c>
      <c r="C97" s="52" t="s">
        <v>76</v>
      </c>
      <c r="D97" s="33">
        <v>0.5</v>
      </c>
      <c r="E97" s="56">
        <v>1</v>
      </c>
      <c r="F97" s="47">
        <v>2</v>
      </c>
      <c r="G97" s="83">
        <v>0</v>
      </c>
      <c r="H97" s="84">
        <v>0</v>
      </c>
      <c r="I97" s="84">
        <v>-0.33333333333333331</v>
      </c>
      <c r="J97" s="33">
        <v>0</v>
      </c>
      <c r="K97" s="56">
        <v>0</v>
      </c>
      <c r="L97" s="47">
        <v>1</v>
      </c>
      <c r="M97" s="22">
        <v>0</v>
      </c>
      <c r="O97" t="s">
        <v>104</v>
      </c>
      <c r="P97" s="51">
        <v>1974</v>
      </c>
      <c r="Q97" s="52" t="s">
        <v>76</v>
      </c>
      <c r="R97" s="33">
        <f t="shared" si="20"/>
        <v>1</v>
      </c>
      <c r="S97">
        <f t="shared" si="21"/>
        <v>1</v>
      </c>
      <c r="T97" s="47">
        <f t="shared" si="22"/>
        <v>2</v>
      </c>
      <c r="U97" s="33">
        <f t="shared" si="23"/>
        <v>0</v>
      </c>
      <c r="V97">
        <f t="shared" si="24"/>
        <v>0</v>
      </c>
      <c r="W97" s="47">
        <f t="shared" si="25"/>
        <v>0</v>
      </c>
      <c r="X97" s="33">
        <f t="shared" si="26"/>
        <v>0</v>
      </c>
      <c r="Y97">
        <f t="shared" si="27"/>
        <v>0</v>
      </c>
      <c r="Z97" s="47">
        <f t="shared" si="28"/>
        <v>1</v>
      </c>
      <c r="AA97" s="22">
        <v>0</v>
      </c>
      <c r="AB97" s="133">
        <f t="shared" si="29"/>
        <v>1.3333333333333333</v>
      </c>
      <c r="AC97" s="133">
        <f t="shared" si="30"/>
        <v>0</v>
      </c>
      <c r="AD97" s="133">
        <f t="shared" si="31"/>
        <v>0.33333333333333331</v>
      </c>
      <c r="AE97" s="33">
        <f t="shared" si="32"/>
        <v>1</v>
      </c>
      <c r="AF97" s="134">
        <f t="shared" si="33"/>
        <v>0</v>
      </c>
      <c r="AG97" s="47">
        <f t="shared" si="34"/>
        <v>0</v>
      </c>
      <c r="AH97" s="136">
        <f t="shared" si="35"/>
        <v>2</v>
      </c>
      <c r="AI97" s="136">
        <f t="shared" si="36"/>
        <v>0</v>
      </c>
      <c r="AJ97" s="136">
        <f t="shared" si="37"/>
        <v>1</v>
      </c>
    </row>
    <row r="98" spans="1:36" x14ac:dyDescent="0.2">
      <c r="A98" t="s">
        <v>107</v>
      </c>
      <c r="B98" s="51">
        <v>1976</v>
      </c>
      <c r="C98" s="52" t="s">
        <v>76</v>
      </c>
      <c r="D98" s="33">
        <v>2</v>
      </c>
      <c r="E98" s="56">
        <v>2</v>
      </c>
      <c r="F98" s="47">
        <v>0.5</v>
      </c>
      <c r="G98" s="83">
        <v>1.6666666666666667</v>
      </c>
      <c r="H98" s="84">
        <v>1.6666666666666667</v>
      </c>
      <c r="I98" s="84">
        <v>1.3333333333333333</v>
      </c>
      <c r="J98" s="33">
        <v>-0.33333333333333331</v>
      </c>
      <c r="K98" s="56">
        <v>-1</v>
      </c>
      <c r="L98" s="47">
        <v>0</v>
      </c>
      <c r="M98" s="22">
        <v>-1</v>
      </c>
      <c r="O98" t="s">
        <v>107</v>
      </c>
      <c r="P98" s="51">
        <v>1976</v>
      </c>
      <c r="Q98" s="52" t="s">
        <v>76</v>
      </c>
      <c r="R98" s="33">
        <f t="shared" si="20"/>
        <v>2</v>
      </c>
      <c r="S98">
        <f t="shared" si="21"/>
        <v>2</v>
      </c>
      <c r="T98" s="47">
        <f t="shared" si="22"/>
        <v>1</v>
      </c>
      <c r="U98" s="33">
        <f t="shared" si="23"/>
        <v>2</v>
      </c>
      <c r="V98">
        <f t="shared" si="24"/>
        <v>2</v>
      </c>
      <c r="W98" s="47">
        <f t="shared" si="25"/>
        <v>1</v>
      </c>
      <c r="X98" s="33">
        <f t="shared" si="26"/>
        <v>0</v>
      </c>
      <c r="Y98">
        <f t="shared" si="27"/>
        <v>-1</v>
      </c>
      <c r="Z98" s="47">
        <f t="shared" si="28"/>
        <v>0</v>
      </c>
      <c r="AA98" s="22">
        <v>-1</v>
      </c>
      <c r="AB98" s="133">
        <f t="shared" si="29"/>
        <v>1.6666666666666667</v>
      </c>
      <c r="AC98" s="133">
        <f t="shared" si="30"/>
        <v>1.6666666666666667</v>
      </c>
      <c r="AD98" s="133">
        <f t="shared" si="31"/>
        <v>-0.33333333333333331</v>
      </c>
      <c r="AE98" s="33">
        <f t="shared" si="32"/>
        <v>2</v>
      </c>
      <c r="AF98" s="134">
        <f t="shared" si="33"/>
        <v>2</v>
      </c>
      <c r="AG98" s="47">
        <f t="shared" si="34"/>
        <v>0</v>
      </c>
      <c r="AH98" s="136">
        <f t="shared" si="35"/>
        <v>2</v>
      </c>
      <c r="AI98" s="136">
        <f t="shared" si="36"/>
        <v>2</v>
      </c>
      <c r="AJ98" s="136">
        <f t="shared" si="37"/>
        <v>-1</v>
      </c>
    </row>
    <row r="99" spans="1:36" x14ac:dyDescent="0.2">
      <c r="A99" t="s">
        <v>110</v>
      </c>
      <c r="B99" s="51">
        <v>1978</v>
      </c>
      <c r="C99" s="52" t="s">
        <v>76</v>
      </c>
      <c r="D99" s="33">
        <v>0</v>
      </c>
      <c r="E99" s="56">
        <v>2</v>
      </c>
      <c r="F99" s="47">
        <v>1.5</v>
      </c>
      <c r="G99" s="83">
        <v>0.66666666666666663</v>
      </c>
      <c r="H99" s="84">
        <v>0.66666666666666663</v>
      </c>
      <c r="I99" s="84">
        <v>0.33333333333333331</v>
      </c>
      <c r="J99" s="33">
        <v>0</v>
      </c>
      <c r="K99" s="56">
        <v>-0.33333333333333331</v>
      </c>
      <c r="L99" s="47">
        <v>0.33333333333333331</v>
      </c>
      <c r="M99" s="22">
        <v>-1</v>
      </c>
      <c r="O99" t="s">
        <v>110</v>
      </c>
      <c r="P99" s="51">
        <v>1978</v>
      </c>
      <c r="Q99" s="52" t="s">
        <v>76</v>
      </c>
      <c r="R99" s="33">
        <f t="shared" si="20"/>
        <v>0</v>
      </c>
      <c r="S99">
        <f t="shared" si="21"/>
        <v>2</v>
      </c>
      <c r="T99" s="47">
        <f t="shared" si="22"/>
        <v>2</v>
      </c>
      <c r="U99" s="33">
        <f t="shared" si="23"/>
        <v>1</v>
      </c>
      <c r="V99">
        <f t="shared" si="24"/>
        <v>1</v>
      </c>
      <c r="W99" s="47">
        <f t="shared" si="25"/>
        <v>0</v>
      </c>
      <c r="X99" s="33">
        <f t="shared" si="26"/>
        <v>0</v>
      </c>
      <c r="Y99">
        <f t="shared" si="27"/>
        <v>0</v>
      </c>
      <c r="Z99" s="47">
        <f t="shared" si="28"/>
        <v>0</v>
      </c>
      <c r="AA99" s="22">
        <v>-1</v>
      </c>
      <c r="AB99" s="133">
        <f t="shared" si="29"/>
        <v>1.3333333333333333</v>
      </c>
      <c r="AC99" s="133">
        <f t="shared" si="30"/>
        <v>0.66666666666666663</v>
      </c>
      <c r="AD99" s="133">
        <f t="shared" si="31"/>
        <v>0</v>
      </c>
      <c r="AE99" s="33">
        <f t="shared" si="32"/>
        <v>1</v>
      </c>
      <c r="AF99" s="134">
        <f t="shared" si="33"/>
        <v>1</v>
      </c>
      <c r="AG99" s="47">
        <f t="shared" si="34"/>
        <v>0</v>
      </c>
      <c r="AH99" s="136">
        <f t="shared" si="35"/>
        <v>2</v>
      </c>
      <c r="AI99" s="136">
        <f t="shared" si="36"/>
        <v>1</v>
      </c>
      <c r="AJ99" s="136">
        <f t="shared" si="37"/>
        <v>0</v>
      </c>
    </row>
    <row r="100" spans="1:36" x14ac:dyDescent="0.2">
      <c r="A100" t="s">
        <v>122</v>
      </c>
      <c r="B100" s="51">
        <v>1980</v>
      </c>
      <c r="C100" s="52" t="s">
        <v>76</v>
      </c>
      <c r="D100" s="33">
        <v>0.5</v>
      </c>
      <c r="E100" s="56">
        <v>1</v>
      </c>
      <c r="F100" s="47">
        <v>1</v>
      </c>
      <c r="G100" s="83">
        <v>1</v>
      </c>
      <c r="H100" s="84">
        <v>0.33333333333333331</v>
      </c>
      <c r="I100" s="84">
        <v>0.66666666666666663</v>
      </c>
      <c r="J100" s="33">
        <v>-0.33333333333333331</v>
      </c>
      <c r="K100" s="56">
        <v>-0.33333333333333331</v>
      </c>
      <c r="L100" s="47">
        <v>0</v>
      </c>
      <c r="M100" s="22">
        <v>1</v>
      </c>
      <c r="O100" t="s">
        <v>122</v>
      </c>
      <c r="P100" s="51">
        <v>1980</v>
      </c>
      <c r="Q100" s="52" t="s">
        <v>76</v>
      </c>
      <c r="R100" s="33">
        <f t="shared" si="20"/>
        <v>1</v>
      </c>
      <c r="S100">
        <f t="shared" si="21"/>
        <v>1</v>
      </c>
      <c r="T100" s="47">
        <f t="shared" si="22"/>
        <v>1</v>
      </c>
      <c r="U100" s="33">
        <f t="shared" si="23"/>
        <v>1</v>
      </c>
      <c r="V100">
        <f t="shared" si="24"/>
        <v>0</v>
      </c>
      <c r="W100" s="47">
        <f t="shared" si="25"/>
        <v>1</v>
      </c>
      <c r="X100" s="33">
        <f t="shared" si="26"/>
        <v>0</v>
      </c>
      <c r="Y100">
        <f t="shared" si="27"/>
        <v>0</v>
      </c>
      <c r="Z100" s="47">
        <f t="shared" si="28"/>
        <v>0</v>
      </c>
      <c r="AA100" s="22">
        <v>1</v>
      </c>
      <c r="AB100" s="133">
        <f t="shared" si="29"/>
        <v>1</v>
      </c>
      <c r="AC100" s="133">
        <f t="shared" si="30"/>
        <v>0.66666666666666663</v>
      </c>
      <c r="AD100" s="133">
        <f t="shared" si="31"/>
        <v>0</v>
      </c>
      <c r="AE100" s="33">
        <f t="shared" si="32"/>
        <v>1</v>
      </c>
      <c r="AF100" s="134">
        <f t="shared" si="33"/>
        <v>1</v>
      </c>
      <c r="AG100" s="47">
        <f t="shared" si="34"/>
        <v>0</v>
      </c>
      <c r="AH100" s="136">
        <f t="shared" si="35"/>
        <v>1</v>
      </c>
      <c r="AI100" s="136">
        <f t="shared" si="36"/>
        <v>1</v>
      </c>
      <c r="AJ100" s="136">
        <f t="shared" si="37"/>
        <v>0</v>
      </c>
    </row>
    <row r="101" spans="1:36" x14ac:dyDescent="0.2">
      <c r="A101" t="s">
        <v>115</v>
      </c>
      <c r="B101" s="51">
        <v>1982</v>
      </c>
      <c r="C101" s="52" t="s">
        <v>76</v>
      </c>
      <c r="D101" s="33">
        <v>1</v>
      </c>
      <c r="E101" s="56">
        <v>1</v>
      </c>
      <c r="F101" s="47">
        <v>1</v>
      </c>
      <c r="G101" s="83">
        <v>0.33333333333333331</v>
      </c>
      <c r="H101" s="84">
        <v>0.33333333333333331</v>
      </c>
      <c r="I101" s="84">
        <v>0.33333333333333331</v>
      </c>
      <c r="J101" s="33">
        <v>1.6666666666666667</v>
      </c>
      <c r="K101" s="56">
        <v>2</v>
      </c>
      <c r="L101" s="47">
        <v>1.3333333333333333</v>
      </c>
      <c r="M101" s="22">
        <v>1</v>
      </c>
      <c r="O101" t="s">
        <v>115</v>
      </c>
      <c r="P101" s="51">
        <v>1982</v>
      </c>
      <c r="Q101" s="52" t="s">
        <v>76</v>
      </c>
      <c r="R101" s="33">
        <f t="shared" si="20"/>
        <v>1</v>
      </c>
      <c r="S101">
        <f t="shared" si="21"/>
        <v>1</v>
      </c>
      <c r="T101" s="47">
        <f t="shared" si="22"/>
        <v>1</v>
      </c>
      <c r="U101" s="33">
        <f t="shared" si="23"/>
        <v>0</v>
      </c>
      <c r="V101">
        <f t="shared" si="24"/>
        <v>0</v>
      </c>
      <c r="W101" s="47">
        <f t="shared" si="25"/>
        <v>0</v>
      </c>
      <c r="X101" s="33">
        <f t="shared" si="26"/>
        <v>2</v>
      </c>
      <c r="Y101">
        <f t="shared" si="27"/>
        <v>2</v>
      </c>
      <c r="Z101" s="47">
        <f t="shared" si="28"/>
        <v>1</v>
      </c>
      <c r="AA101" s="22">
        <v>1</v>
      </c>
      <c r="AB101" s="133">
        <f t="shared" si="29"/>
        <v>1</v>
      </c>
      <c r="AC101" s="133">
        <f t="shared" si="30"/>
        <v>0</v>
      </c>
      <c r="AD101" s="133">
        <f t="shared" si="31"/>
        <v>1.6666666666666667</v>
      </c>
      <c r="AE101" s="33">
        <f t="shared" si="32"/>
        <v>1</v>
      </c>
      <c r="AF101" s="134">
        <f t="shared" si="33"/>
        <v>0</v>
      </c>
      <c r="AG101" s="47">
        <f t="shared" si="34"/>
        <v>2</v>
      </c>
      <c r="AH101" s="136">
        <f t="shared" si="35"/>
        <v>1</v>
      </c>
      <c r="AI101" s="136">
        <f t="shared" si="36"/>
        <v>0</v>
      </c>
      <c r="AJ101" s="136">
        <f t="shared" si="37"/>
        <v>2</v>
      </c>
    </row>
    <row r="102" spans="1:36" x14ac:dyDescent="0.2">
      <c r="A102" t="s">
        <v>101</v>
      </c>
      <c r="B102" s="51">
        <v>1984</v>
      </c>
      <c r="C102" s="52" t="s">
        <v>76</v>
      </c>
      <c r="D102" s="33">
        <v>0</v>
      </c>
      <c r="E102" s="56">
        <v>-0.5</v>
      </c>
      <c r="F102" s="47">
        <v>0.5</v>
      </c>
      <c r="G102" s="83">
        <v>0.66666666666666663</v>
      </c>
      <c r="H102" s="84">
        <v>0.66666666666666663</v>
      </c>
      <c r="I102" s="84">
        <v>1</v>
      </c>
      <c r="J102" s="33">
        <v>0.66666666666666663</v>
      </c>
      <c r="K102" s="56">
        <v>0.66666666666666663</v>
      </c>
      <c r="L102" s="47">
        <v>0.66666666666666663</v>
      </c>
      <c r="M102" s="22">
        <v>0</v>
      </c>
      <c r="O102" t="s">
        <v>101</v>
      </c>
      <c r="P102" s="51">
        <v>1984</v>
      </c>
      <c r="Q102" s="52" t="s">
        <v>76</v>
      </c>
      <c r="R102" s="33">
        <f t="shared" si="20"/>
        <v>0</v>
      </c>
      <c r="S102">
        <f t="shared" si="21"/>
        <v>-1</v>
      </c>
      <c r="T102" s="47">
        <f t="shared" si="22"/>
        <v>1</v>
      </c>
      <c r="U102" s="33">
        <f t="shared" si="23"/>
        <v>1</v>
      </c>
      <c r="V102">
        <f t="shared" si="24"/>
        <v>1</v>
      </c>
      <c r="W102" s="47">
        <f t="shared" si="25"/>
        <v>1</v>
      </c>
      <c r="X102" s="33">
        <f t="shared" si="26"/>
        <v>1</v>
      </c>
      <c r="Y102">
        <f t="shared" si="27"/>
        <v>1</v>
      </c>
      <c r="Z102" s="47">
        <f t="shared" si="28"/>
        <v>1</v>
      </c>
      <c r="AA102" s="22">
        <v>0</v>
      </c>
      <c r="AB102" s="133">
        <f t="shared" si="29"/>
        <v>0</v>
      </c>
      <c r="AC102" s="133">
        <f t="shared" si="30"/>
        <v>1</v>
      </c>
      <c r="AD102" s="133">
        <f t="shared" si="31"/>
        <v>1</v>
      </c>
      <c r="AE102" s="33">
        <f t="shared" si="32"/>
        <v>0</v>
      </c>
      <c r="AF102" s="134">
        <f t="shared" si="33"/>
        <v>1</v>
      </c>
      <c r="AG102" s="47">
        <f t="shared" si="34"/>
        <v>1</v>
      </c>
      <c r="AH102" s="136">
        <f t="shared" si="35"/>
        <v>0</v>
      </c>
      <c r="AI102" s="136">
        <f t="shared" si="36"/>
        <v>1</v>
      </c>
      <c r="AJ102" s="136">
        <f t="shared" si="37"/>
        <v>1</v>
      </c>
    </row>
    <row r="103" spans="1:36" x14ac:dyDescent="0.2">
      <c r="A103" t="s">
        <v>104</v>
      </c>
      <c r="B103" s="51">
        <v>1986</v>
      </c>
      <c r="C103" s="52" t="s">
        <v>76</v>
      </c>
      <c r="D103" s="33">
        <v>0.33333333333333331</v>
      </c>
      <c r="E103" s="56">
        <v>1.5</v>
      </c>
      <c r="F103" s="47">
        <v>0.75</v>
      </c>
      <c r="G103" s="83">
        <v>-0.33333333333333331</v>
      </c>
      <c r="H103" s="84">
        <v>-0.33333333333333331</v>
      </c>
      <c r="I103" s="84">
        <v>0.25</v>
      </c>
      <c r="J103" s="33">
        <v>0.66666666666666663</v>
      </c>
      <c r="K103" s="56">
        <v>1</v>
      </c>
      <c r="L103" s="47">
        <v>0.33333333333333331</v>
      </c>
      <c r="M103" s="22">
        <v>0</v>
      </c>
      <c r="O103" t="s">
        <v>104</v>
      </c>
      <c r="P103" s="51">
        <v>1986</v>
      </c>
      <c r="Q103" s="52" t="s">
        <v>76</v>
      </c>
      <c r="R103" s="33">
        <f t="shared" si="20"/>
        <v>0</v>
      </c>
      <c r="S103">
        <f t="shared" si="21"/>
        <v>2</v>
      </c>
      <c r="T103" s="47">
        <f t="shared" si="22"/>
        <v>1</v>
      </c>
      <c r="U103" s="33">
        <f t="shared" si="23"/>
        <v>0</v>
      </c>
      <c r="V103">
        <f t="shared" si="24"/>
        <v>0</v>
      </c>
      <c r="W103" s="47">
        <f t="shared" si="25"/>
        <v>0</v>
      </c>
      <c r="X103" s="33">
        <f t="shared" si="26"/>
        <v>1</v>
      </c>
      <c r="Y103">
        <f t="shared" si="27"/>
        <v>1</v>
      </c>
      <c r="Z103" s="47">
        <f t="shared" si="28"/>
        <v>0</v>
      </c>
      <c r="AA103" s="22">
        <v>0</v>
      </c>
      <c r="AB103" s="133">
        <f t="shared" si="29"/>
        <v>1</v>
      </c>
      <c r="AC103" s="133">
        <f t="shared" si="30"/>
        <v>0</v>
      </c>
      <c r="AD103" s="133">
        <f t="shared" si="31"/>
        <v>0.66666666666666663</v>
      </c>
      <c r="AE103" s="33">
        <f t="shared" si="32"/>
        <v>1</v>
      </c>
      <c r="AF103" s="134">
        <f t="shared" si="33"/>
        <v>0</v>
      </c>
      <c r="AG103" s="47">
        <f t="shared" si="34"/>
        <v>1</v>
      </c>
      <c r="AH103" s="136">
        <f t="shared" si="35"/>
        <v>1</v>
      </c>
      <c r="AI103" s="136">
        <f t="shared" si="36"/>
        <v>0</v>
      </c>
      <c r="AJ103" s="136">
        <f t="shared" si="37"/>
        <v>1</v>
      </c>
    </row>
    <row r="104" spans="1:36" x14ac:dyDescent="0.2">
      <c r="A104" t="s">
        <v>119</v>
      </c>
      <c r="B104" s="51">
        <v>1988</v>
      </c>
      <c r="C104" s="52" t="s">
        <v>76</v>
      </c>
      <c r="D104" s="33">
        <v>1.5</v>
      </c>
      <c r="E104" s="56">
        <v>0.33333333333333331</v>
      </c>
      <c r="F104" s="47">
        <v>0.5</v>
      </c>
      <c r="G104" s="83">
        <v>0.66666666666666663</v>
      </c>
      <c r="H104" s="84">
        <v>0.66666666666666663</v>
      </c>
      <c r="I104" s="84">
        <v>0.5</v>
      </c>
      <c r="J104" s="33">
        <v>0.66666666666666663</v>
      </c>
      <c r="K104" s="56">
        <v>0.33333333333333331</v>
      </c>
      <c r="L104" s="47">
        <v>0.66666666666666663</v>
      </c>
      <c r="M104" s="22">
        <v>1</v>
      </c>
      <c r="O104" t="s">
        <v>119</v>
      </c>
      <c r="P104" s="51">
        <v>1988</v>
      </c>
      <c r="Q104" s="52" t="s">
        <v>76</v>
      </c>
      <c r="R104" s="33">
        <f t="shared" si="20"/>
        <v>2</v>
      </c>
      <c r="S104">
        <f t="shared" si="21"/>
        <v>0</v>
      </c>
      <c r="T104" s="47">
        <f t="shared" si="22"/>
        <v>1</v>
      </c>
      <c r="U104" s="33">
        <f t="shared" si="23"/>
        <v>1</v>
      </c>
      <c r="V104">
        <f t="shared" si="24"/>
        <v>1</v>
      </c>
      <c r="W104" s="47">
        <f t="shared" si="25"/>
        <v>1</v>
      </c>
      <c r="X104" s="33">
        <f t="shared" si="26"/>
        <v>1</v>
      </c>
      <c r="Y104">
        <f t="shared" si="27"/>
        <v>0</v>
      </c>
      <c r="Z104" s="47">
        <f t="shared" si="28"/>
        <v>1</v>
      </c>
      <c r="AA104" s="22">
        <v>1</v>
      </c>
      <c r="AB104" s="133">
        <f t="shared" si="29"/>
        <v>1</v>
      </c>
      <c r="AC104" s="133">
        <f t="shared" si="30"/>
        <v>1</v>
      </c>
      <c r="AD104" s="133">
        <f t="shared" si="31"/>
        <v>0.66666666666666663</v>
      </c>
      <c r="AE104" s="33">
        <f t="shared" si="32"/>
        <v>1</v>
      </c>
      <c r="AF104" s="134">
        <f t="shared" si="33"/>
        <v>1</v>
      </c>
      <c r="AG104" s="47">
        <f t="shared" si="34"/>
        <v>1</v>
      </c>
      <c r="AH104" s="136">
        <f t="shared" si="35"/>
        <v>1</v>
      </c>
      <c r="AI104" s="136">
        <f t="shared" si="36"/>
        <v>1</v>
      </c>
      <c r="AJ104" s="136">
        <f t="shared" si="37"/>
        <v>1</v>
      </c>
    </row>
    <row r="105" spans="1:36" x14ac:dyDescent="0.2">
      <c r="A105" t="s">
        <v>93</v>
      </c>
      <c r="B105" s="51">
        <v>1990</v>
      </c>
      <c r="C105" s="52" t="s">
        <v>76</v>
      </c>
      <c r="D105" s="33">
        <v>0.5</v>
      </c>
      <c r="E105" s="56">
        <v>0</v>
      </c>
      <c r="F105" s="47">
        <v>-0.5</v>
      </c>
      <c r="G105" s="83">
        <v>0.33333333333333331</v>
      </c>
      <c r="H105" s="84">
        <v>0</v>
      </c>
      <c r="I105" s="84">
        <v>0.5</v>
      </c>
      <c r="J105" s="33">
        <v>1.3333333333333333</v>
      </c>
      <c r="K105" s="56">
        <v>1</v>
      </c>
      <c r="L105" s="47">
        <v>0.66666666666666663</v>
      </c>
      <c r="M105" s="22">
        <v>0</v>
      </c>
      <c r="O105" t="s">
        <v>93</v>
      </c>
      <c r="P105" s="51">
        <v>1990</v>
      </c>
      <c r="Q105" s="52" t="s">
        <v>76</v>
      </c>
      <c r="R105" s="33">
        <f t="shared" si="20"/>
        <v>1</v>
      </c>
      <c r="S105">
        <f t="shared" si="21"/>
        <v>0</v>
      </c>
      <c r="T105" s="47">
        <f t="shared" si="22"/>
        <v>-1</v>
      </c>
      <c r="U105" s="33">
        <f t="shared" si="23"/>
        <v>0</v>
      </c>
      <c r="V105">
        <f t="shared" si="24"/>
        <v>0</v>
      </c>
      <c r="W105" s="47">
        <f t="shared" si="25"/>
        <v>1</v>
      </c>
      <c r="X105" s="33">
        <f t="shared" si="26"/>
        <v>1</v>
      </c>
      <c r="Y105">
        <f t="shared" si="27"/>
        <v>1</v>
      </c>
      <c r="Z105" s="47">
        <f t="shared" si="28"/>
        <v>1</v>
      </c>
      <c r="AA105" s="22">
        <v>0</v>
      </c>
      <c r="AB105" s="133">
        <f t="shared" si="29"/>
        <v>0</v>
      </c>
      <c r="AC105" s="133">
        <f t="shared" si="30"/>
        <v>0.33333333333333331</v>
      </c>
      <c r="AD105" s="133">
        <f t="shared" si="31"/>
        <v>1</v>
      </c>
      <c r="AE105" s="33">
        <f t="shared" si="32"/>
        <v>0</v>
      </c>
      <c r="AF105" s="134">
        <f t="shared" si="33"/>
        <v>0</v>
      </c>
      <c r="AG105" s="47">
        <f t="shared" si="34"/>
        <v>1</v>
      </c>
      <c r="AH105" s="136">
        <f t="shared" si="35"/>
        <v>0</v>
      </c>
      <c r="AI105" s="136">
        <f t="shared" si="36"/>
        <v>0</v>
      </c>
      <c r="AJ105" s="136">
        <f t="shared" si="37"/>
        <v>1</v>
      </c>
    </row>
    <row r="106" spans="1:36" x14ac:dyDescent="0.2">
      <c r="A106" t="s">
        <v>126</v>
      </c>
      <c r="B106" s="51">
        <v>1992</v>
      </c>
      <c r="C106" s="52" t="s">
        <v>76</v>
      </c>
      <c r="D106" s="33">
        <v>0.5</v>
      </c>
      <c r="E106" s="56">
        <v>-0.5</v>
      </c>
      <c r="F106" s="47">
        <v>0</v>
      </c>
      <c r="G106" s="83">
        <v>0.66666666666666663</v>
      </c>
      <c r="H106" s="84">
        <v>0</v>
      </c>
      <c r="I106" s="84">
        <v>0</v>
      </c>
      <c r="J106" s="33">
        <v>0.33333333333333331</v>
      </c>
      <c r="K106" s="56">
        <v>0.66666666666666663</v>
      </c>
      <c r="L106" s="47">
        <v>0.33333333333333331</v>
      </c>
      <c r="M106" s="22">
        <v>-1</v>
      </c>
      <c r="O106" t="s">
        <v>126</v>
      </c>
      <c r="P106" s="51">
        <v>1992</v>
      </c>
      <c r="Q106" s="52" t="s">
        <v>76</v>
      </c>
      <c r="R106" s="33">
        <f t="shared" si="20"/>
        <v>1</v>
      </c>
      <c r="S106">
        <f t="shared" si="21"/>
        <v>-1</v>
      </c>
      <c r="T106" s="47">
        <f t="shared" si="22"/>
        <v>0</v>
      </c>
      <c r="U106" s="33">
        <f t="shared" si="23"/>
        <v>1</v>
      </c>
      <c r="V106">
        <f t="shared" si="24"/>
        <v>0</v>
      </c>
      <c r="W106" s="47">
        <f t="shared" si="25"/>
        <v>0</v>
      </c>
      <c r="X106" s="33">
        <f t="shared" si="26"/>
        <v>0</v>
      </c>
      <c r="Y106">
        <f t="shared" si="27"/>
        <v>1</v>
      </c>
      <c r="Z106" s="47">
        <f t="shared" si="28"/>
        <v>0</v>
      </c>
      <c r="AA106" s="22">
        <v>-1</v>
      </c>
      <c r="AB106" s="133">
        <f t="shared" si="29"/>
        <v>0</v>
      </c>
      <c r="AC106" s="133">
        <f t="shared" si="30"/>
        <v>0.33333333333333331</v>
      </c>
      <c r="AD106" s="133">
        <f t="shared" si="31"/>
        <v>0.33333333333333331</v>
      </c>
      <c r="AE106" s="33">
        <f t="shared" si="32"/>
        <v>0</v>
      </c>
      <c r="AF106" s="134">
        <f t="shared" si="33"/>
        <v>0</v>
      </c>
      <c r="AG106" s="47">
        <f t="shared" si="34"/>
        <v>0</v>
      </c>
      <c r="AH106" s="136">
        <f t="shared" si="35"/>
        <v>0</v>
      </c>
      <c r="AI106" s="136">
        <f t="shared" si="36"/>
        <v>0</v>
      </c>
      <c r="AJ106" s="136">
        <f t="shared" si="37"/>
        <v>1</v>
      </c>
    </row>
    <row r="107" spans="1:36" x14ac:dyDescent="0.2">
      <c r="A107" t="s">
        <v>130</v>
      </c>
      <c r="B107" s="51">
        <v>1994</v>
      </c>
      <c r="C107" s="52" t="s">
        <v>76</v>
      </c>
      <c r="D107" s="33">
        <v>0</v>
      </c>
      <c r="E107" s="56">
        <v>0</v>
      </c>
      <c r="F107" s="47">
        <v>1</v>
      </c>
      <c r="G107" s="83">
        <v>0.33333333333333331</v>
      </c>
      <c r="H107" s="84">
        <v>0</v>
      </c>
      <c r="I107" s="84">
        <v>0.25</v>
      </c>
      <c r="J107" s="33">
        <v>0.66666666666666663</v>
      </c>
      <c r="K107" s="56">
        <v>0.66666666666666663</v>
      </c>
      <c r="L107" s="47">
        <v>1</v>
      </c>
      <c r="M107" s="22">
        <v>0</v>
      </c>
      <c r="O107" t="s">
        <v>130</v>
      </c>
      <c r="P107" s="51">
        <v>1994</v>
      </c>
      <c r="Q107" s="52" t="s">
        <v>76</v>
      </c>
      <c r="R107" s="33">
        <f t="shared" si="20"/>
        <v>0</v>
      </c>
      <c r="S107">
        <f t="shared" si="21"/>
        <v>0</v>
      </c>
      <c r="T107" s="47">
        <f t="shared" si="22"/>
        <v>1</v>
      </c>
      <c r="U107" s="33">
        <f t="shared" si="23"/>
        <v>0</v>
      </c>
      <c r="V107">
        <f t="shared" si="24"/>
        <v>0</v>
      </c>
      <c r="W107" s="47">
        <f t="shared" si="25"/>
        <v>0</v>
      </c>
      <c r="X107" s="33">
        <f t="shared" si="26"/>
        <v>1</v>
      </c>
      <c r="Y107">
        <f t="shared" si="27"/>
        <v>1</v>
      </c>
      <c r="Z107" s="47">
        <f t="shared" si="28"/>
        <v>1</v>
      </c>
      <c r="AA107" s="22">
        <v>0</v>
      </c>
      <c r="AB107" s="133">
        <f t="shared" si="29"/>
        <v>0.33333333333333331</v>
      </c>
      <c r="AC107" s="133">
        <f t="shared" si="30"/>
        <v>0</v>
      </c>
      <c r="AD107" s="133">
        <f t="shared" si="31"/>
        <v>1</v>
      </c>
      <c r="AE107" s="33">
        <f t="shared" si="32"/>
        <v>0</v>
      </c>
      <c r="AF107" s="134">
        <f t="shared" si="33"/>
        <v>0</v>
      </c>
      <c r="AG107" s="47">
        <f t="shared" si="34"/>
        <v>1</v>
      </c>
      <c r="AH107" s="136">
        <f t="shared" si="35"/>
        <v>0</v>
      </c>
      <c r="AI107" s="136">
        <f t="shared" si="36"/>
        <v>0</v>
      </c>
      <c r="AJ107" s="136">
        <f t="shared" si="37"/>
        <v>1</v>
      </c>
    </row>
    <row r="108" spans="1:36" x14ac:dyDescent="0.2">
      <c r="A108" t="s">
        <v>36</v>
      </c>
      <c r="B108" s="51">
        <v>1996</v>
      </c>
      <c r="C108" s="52" t="s">
        <v>76</v>
      </c>
      <c r="D108" s="33">
        <v>0.5</v>
      </c>
      <c r="E108" s="56">
        <v>0.66666666666666663</v>
      </c>
      <c r="F108" s="47">
        <v>0.5</v>
      </c>
      <c r="G108" s="83">
        <v>0.66666666666666663</v>
      </c>
      <c r="H108" s="84">
        <v>1</v>
      </c>
      <c r="I108" s="84">
        <v>0.66666666666666663</v>
      </c>
      <c r="J108" s="33">
        <v>1</v>
      </c>
      <c r="K108" s="56">
        <v>0.33333333333333331</v>
      </c>
      <c r="L108" s="47">
        <v>0</v>
      </c>
      <c r="M108" s="22">
        <v>-1</v>
      </c>
      <c r="O108" t="s">
        <v>36</v>
      </c>
      <c r="P108" s="51">
        <v>1996</v>
      </c>
      <c r="Q108" s="52" t="s">
        <v>76</v>
      </c>
      <c r="R108" s="33">
        <f t="shared" si="20"/>
        <v>1</v>
      </c>
      <c r="S108">
        <f t="shared" si="21"/>
        <v>1</v>
      </c>
      <c r="T108" s="47">
        <f t="shared" si="22"/>
        <v>1</v>
      </c>
      <c r="U108" s="33">
        <f t="shared" si="23"/>
        <v>1</v>
      </c>
      <c r="V108">
        <f t="shared" si="24"/>
        <v>1</v>
      </c>
      <c r="W108" s="47">
        <f t="shared" si="25"/>
        <v>1</v>
      </c>
      <c r="X108" s="33">
        <f t="shared" si="26"/>
        <v>1</v>
      </c>
      <c r="Y108">
        <f t="shared" si="27"/>
        <v>0</v>
      </c>
      <c r="Z108" s="47">
        <f t="shared" si="28"/>
        <v>0</v>
      </c>
      <c r="AA108" s="22">
        <v>-1</v>
      </c>
      <c r="AB108" s="133">
        <f t="shared" si="29"/>
        <v>1</v>
      </c>
      <c r="AC108" s="133">
        <f t="shared" si="30"/>
        <v>1</v>
      </c>
      <c r="AD108" s="133">
        <f t="shared" si="31"/>
        <v>0.33333333333333331</v>
      </c>
      <c r="AE108" s="33">
        <f t="shared" si="32"/>
        <v>1</v>
      </c>
      <c r="AF108" s="134">
        <f t="shared" si="33"/>
        <v>1</v>
      </c>
      <c r="AG108" s="47">
        <f t="shared" si="34"/>
        <v>0</v>
      </c>
      <c r="AH108" s="136">
        <f t="shared" si="35"/>
        <v>1</v>
      </c>
      <c r="AI108" s="136">
        <f t="shared" si="36"/>
        <v>1</v>
      </c>
      <c r="AJ108" s="136">
        <f t="shared" si="37"/>
        <v>1</v>
      </c>
    </row>
    <row r="109" spans="1:36" x14ac:dyDescent="0.2">
      <c r="A109" t="s">
        <v>98</v>
      </c>
      <c r="B109" s="51">
        <v>1998</v>
      </c>
      <c r="C109" s="52" t="s">
        <v>76</v>
      </c>
      <c r="D109" s="33">
        <v>1.5</v>
      </c>
      <c r="E109" s="56">
        <v>0.75</v>
      </c>
      <c r="F109" s="47">
        <v>0.33333333333333331</v>
      </c>
      <c r="G109" s="83">
        <v>0.66666666666666663</v>
      </c>
      <c r="H109" s="84">
        <v>0.25</v>
      </c>
      <c r="I109" s="84">
        <v>0.25</v>
      </c>
      <c r="J109" s="33">
        <v>-0.33333333333333331</v>
      </c>
      <c r="K109" s="56">
        <v>-0.33333333333333331</v>
      </c>
      <c r="L109" s="47">
        <v>0</v>
      </c>
      <c r="M109" s="22">
        <v>0</v>
      </c>
      <c r="O109" t="s">
        <v>98</v>
      </c>
      <c r="P109" s="51">
        <v>1998</v>
      </c>
      <c r="Q109" s="52" t="s">
        <v>76</v>
      </c>
      <c r="R109" s="33">
        <f t="shared" si="20"/>
        <v>2</v>
      </c>
      <c r="S109">
        <f t="shared" si="21"/>
        <v>1</v>
      </c>
      <c r="T109" s="47">
        <f t="shared" si="22"/>
        <v>0</v>
      </c>
      <c r="U109" s="33">
        <f t="shared" si="23"/>
        <v>1</v>
      </c>
      <c r="V109">
        <f t="shared" si="24"/>
        <v>0</v>
      </c>
      <c r="W109" s="47">
        <f t="shared" si="25"/>
        <v>0</v>
      </c>
      <c r="X109" s="33">
        <f t="shared" si="26"/>
        <v>0</v>
      </c>
      <c r="Y109">
        <f t="shared" si="27"/>
        <v>0</v>
      </c>
      <c r="Z109" s="47">
        <f t="shared" si="28"/>
        <v>0</v>
      </c>
      <c r="AA109" s="22">
        <v>0</v>
      </c>
      <c r="AB109" s="133">
        <f t="shared" si="29"/>
        <v>1</v>
      </c>
      <c r="AC109" s="133">
        <f t="shared" si="30"/>
        <v>0.33333333333333331</v>
      </c>
      <c r="AD109" s="133">
        <f t="shared" si="31"/>
        <v>0</v>
      </c>
      <c r="AE109" s="33">
        <f t="shared" si="32"/>
        <v>1</v>
      </c>
      <c r="AF109" s="134">
        <f t="shared" si="33"/>
        <v>0</v>
      </c>
      <c r="AG109" s="47">
        <f t="shared" si="34"/>
        <v>0</v>
      </c>
      <c r="AH109" s="136">
        <f t="shared" si="35"/>
        <v>1</v>
      </c>
      <c r="AI109" s="136">
        <f t="shared" si="36"/>
        <v>0</v>
      </c>
      <c r="AJ109" s="136">
        <f t="shared" si="37"/>
        <v>0</v>
      </c>
    </row>
    <row r="110" spans="1:36" x14ac:dyDescent="0.2">
      <c r="A110" t="s">
        <v>110</v>
      </c>
      <c r="B110" s="53">
        <v>2000</v>
      </c>
      <c r="C110" s="52" t="s">
        <v>76</v>
      </c>
      <c r="D110" s="33">
        <v>-0.66666666666666663</v>
      </c>
      <c r="E110" s="56">
        <v>0.75</v>
      </c>
      <c r="F110" s="47">
        <v>1.25</v>
      </c>
      <c r="G110" s="83">
        <v>0.75</v>
      </c>
      <c r="H110" s="84">
        <v>0.75</v>
      </c>
      <c r="I110" s="84">
        <v>0.66666666666666663</v>
      </c>
      <c r="J110" s="33">
        <v>0.5</v>
      </c>
      <c r="K110" s="56">
        <v>0.75</v>
      </c>
      <c r="L110" s="47">
        <v>0.75</v>
      </c>
      <c r="M110" s="22">
        <v>2</v>
      </c>
      <c r="O110" t="s">
        <v>110</v>
      </c>
      <c r="P110" s="53">
        <v>2000</v>
      </c>
      <c r="Q110" s="52" t="s">
        <v>76</v>
      </c>
      <c r="R110" s="33">
        <f t="shared" si="20"/>
        <v>-1</v>
      </c>
      <c r="S110">
        <f t="shared" si="21"/>
        <v>1</v>
      </c>
      <c r="T110" s="47">
        <f t="shared" si="22"/>
        <v>1</v>
      </c>
      <c r="U110" s="33">
        <f t="shared" si="23"/>
        <v>1</v>
      </c>
      <c r="V110">
        <f t="shared" si="24"/>
        <v>1</v>
      </c>
      <c r="W110" s="47">
        <f t="shared" si="25"/>
        <v>1</v>
      </c>
      <c r="X110" s="33">
        <f t="shared" si="26"/>
        <v>1</v>
      </c>
      <c r="Y110">
        <f t="shared" si="27"/>
        <v>1</v>
      </c>
      <c r="Z110" s="47">
        <f t="shared" si="28"/>
        <v>1</v>
      </c>
      <c r="AA110" s="22">
        <v>2</v>
      </c>
      <c r="AB110" s="133">
        <f t="shared" si="29"/>
        <v>0.33333333333333331</v>
      </c>
      <c r="AC110" s="133">
        <f t="shared" si="30"/>
        <v>1</v>
      </c>
      <c r="AD110" s="133">
        <f t="shared" si="31"/>
        <v>1</v>
      </c>
      <c r="AE110" s="33">
        <f t="shared" si="32"/>
        <v>0</v>
      </c>
      <c r="AF110" s="134">
        <f t="shared" si="33"/>
        <v>1</v>
      </c>
      <c r="AG110" s="47">
        <f t="shared" si="34"/>
        <v>1</v>
      </c>
      <c r="AH110" s="136">
        <f t="shared" si="35"/>
        <v>0</v>
      </c>
      <c r="AI110" s="136">
        <f t="shared" si="36"/>
        <v>1</v>
      </c>
      <c r="AJ110" s="136">
        <f t="shared" si="37"/>
        <v>1</v>
      </c>
    </row>
    <row r="111" spans="1:36" x14ac:dyDescent="0.2">
      <c r="A111" t="s">
        <v>122</v>
      </c>
      <c r="B111" s="53">
        <v>2000</v>
      </c>
      <c r="C111" s="52" t="s">
        <v>76</v>
      </c>
      <c r="D111" s="33">
        <v>0.33333333333333331</v>
      </c>
      <c r="E111" s="56">
        <v>0.66666666666666663</v>
      </c>
      <c r="F111" s="47">
        <v>2</v>
      </c>
      <c r="G111" s="83">
        <v>0.75</v>
      </c>
      <c r="H111" s="84">
        <v>0.75</v>
      </c>
      <c r="I111" s="84">
        <v>0.75</v>
      </c>
      <c r="J111" s="33">
        <v>-0.5</v>
      </c>
      <c r="K111" s="56">
        <v>0.25</v>
      </c>
      <c r="L111" s="47">
        <v>0.5</v>
      </c>
      <c r="M111" s="22">
        <v>2</v>
      </c>
      <c r="O111" t="s">
        <v>122</v>
      </c>
      <c r="P111" s="53">
        <v>2000</v>
      </c>
      <c r="Q111" s="52" t="s">
        <v>76</v>
      </c>
      <c r="R111" s="33">
        <f t="shared" si="20"/>
        <v>0</v>
      </c>
      <c r="S111">
        <f t="shared" si="21"/>
        <v>1</v>
      </c>
      <c r="T111" s="47">
        <f t="shared" si="22"/>
        <v>2</v>
      </c>
      <c r="U111" s="33">
        <f t="shared" si="23"/>
        <v>1</v>
      </c>
      <c r="V111">
        <f t="shared" si="24"/>
        <v>1</v>
      </c>
      <c r="W111" s="47">
        <f t="shared" si="25"/>
        <v>1</v>
      </c>
      <c r="X111" s="33">
        <f t="shared" si="26"/>
        <v>-1</v>
      </c>
      <c r="Y111">
        <f t="shared" si="27"/>
        <v>0</v>
      </c>
      <c r="Z111" s="47">
        <f t="shared" si="28"/>
        <v>1</v>
      </c>
      <c r="AA111" s="22">
        <v>2</v>
      </c>
      <c r="AB111" s="133">
        <f t="shared" si="29"/>
        <v>1</v>
      </c>
      <c r="AC111" s="133">
        <f t="shared" si="30"/>
        <v>1</v>
      </c>
      <c r="AD111" s="133">
        <f t="shared" si="31"/>
        <v>0</v>
      </c>
      <c r="AE111" s="33">
        <f t="shared" si="32"/>
        <v>1</v>
      </c>
      <c r="AF111" s="134">
        <f t="shared" si="33"/>
        <v>1</v>
      </c>
      <c r="AG111" s="47">
        <f t="shared" si="34"/>
        <v>0</v>
      </c>
      <c r="AH111" s="136">
        <f t="shared" si="35"/>
        <v>1</v>
      </c>
      <c r="AI111" s="136">
        <f t="shared" si="36"/>
        <v>1</v>
      </c>
      <c r="AJ111" s="136">
        <f t="shared" si="37"/>
        <v>0</v>
      </c>
    </row>
    <row r="112" spans="1:36" x14ac:dyDescent="0.2">
      <c r="A112" t="s">
        <v>118</v>
      </c>
      <c r="B112" s="51">
        <v>2002</v>
      </c>
      <c r="C112" s="52" t="s">
        <v>76</v>
      </c>
      <c r="D112" s="33">
        <v>0.75</v>
      </c>
      <c r="E112" s="56">
        <v>-0.33333333333333331</v>
      </c>
      <c r="F112" s="47">
        <v>-0.66666666666666663</v>
      </c>
      <c r="G112" s="83">
        <v>0.75</v>
      </c>
      <c r="H112" s="84">
        <v>0.75</v>
      </c>
      <c r="I112" s="84">
        <v>1</v>
      </c>
      <c r="J112" s="33">
        <v>-0.66666666666666663</v>
      </c>
      <c r="K112" s="56">
        <v>0</v>
      </c>
      <c r="L112" s="47">
        <v>0.33333333333333331</v>
      </c>
      <c r="M112" s="22">
        <v>1</v>
      </c>
      <c r="O112" t="s">
        <v>118</v>
      </c>
      <c r="P112" s="51">
        <v>2002</v>
      </c>
      <c r="Q112" s="52" t="s">
        <v>76</v>
      </c>
      <c r="R112" s="33">
        <f t="shared" si="20"/>
        <v>1</v>
      </c>
      <c r="S112">
        <f t="shared" si="21"/>
        <v>0</v>
      </c>
      <c r="T112" s="47">
        <f t="shared" si="22"/>
        <v>-1</v>
      </c>
      <c r="U112" s="33">
        <f t="shared" si="23"/>
        <v>1</v>
      </c>
      <c r="V112">
        <f t="shared" si="24"/>
        <v>1</v>
      </c>
      <c r="W112" s="47">
        <f t="shared" si="25"/>
        <v>1</v>
      </c>
      <c r="X112" s="33">
        <f t="shared" si="26"/>
        <v>-1</v>
      </c>
      <c r="Y112">
        <f t="shared" si="27"/>
        <v>0</v>
      </c>
      <c r="Z112" s="47">
        <f t="shared" si="28"/>
        <v>0</v>
      </c>
      <c r="AA112" s="22">
        <v>1</v>
      </c>
      <c r="AB112" s="133">
        <f t="shared" si="29"/>
        <v>0</v>
      </c>
      <c r="AC112" s="133">
        <f t="shared" si="30"/>
        <v>1</v>
      </c>
      <c r="AD112" s="133">
        <f t="shared" si="31"/>
        <v>-0.33333333333333331</v>
      </c>
      <c r="AE112" s="33">
        <f t="shared" si="32"/>
        <v>0</v>
      </c>
      <c r="AF112" s="134">
        <f t="shared" si="33"/>
        <v>1</v>
      </c>
      <c r="AG112" s="47">
        <f t="shared" si="34"/>
        <v>0</v>
      </c>
      <c r="AH112" s="136">
        <f t="shared" si="35"/>
        <v>0</v>
      </c>
      <c r="AI112" s="136">
        <f t="shared" si="36"/>
        <v>1</v>
      </c>
      <c r="AJ112" s="136">
        <f t="shared" si="37"/>
        <v>-1</v>
      </c>
    </row>
    <row r="113" spans="1:36" x14ac:dyDescent="0.2">
      <c r="A113" t="s">
        <v>130</v>
      </c>
      <c r="B113" s="51">
        <v>2004</v>
      </c>
      <c r="C113" s="52" t="s">
        <v>76</v>
      </c>
      <c r="D113" s="33">
        <v>0.25</v>
      </c>
      <c r="E113" s="56">
        <v>1</v>
      </c>
      <c r="F113" s="47">
        <v>0</v>
      </c>
      <c r="G113" s="83">
        <v>0.5</v>
      </c>
      <c r="H113" s="84">
        <v>0.25</v>
      </c>
      <c r="I113" s="84">
        <v>0.5</v>
      </c>
      <c r="J113" s="33">
        <v>1</v>
      </c>
      <c r="K113" s="56">
        <v>1</v>
      </c>
      <c r="L113" s="47">
        <v>1.25</v>
      </c>
      <c r="M113" s="22">
        <v>1</v>
      </c>
      <c r="O113" t="s">
        <v>130</v>
      </c>
      <c r="P113" s="51">
        <v>2004</v>
      </c>
      <c r="Q113" s="52" t="s">
        <v>76</v>
      </c>
      <c r="R113" s="33">
        <f t="shared" si="20"/>
        <v>0</v>
      </c>
      <c r="S113">
        <f t="shared" si="21"/>
        <v>1</v>
      </c>
      <c r="T113" s="47">
        <f t="shared" si="22"/>
        <v>0</v>
      </c>
      <c r="U113" s="33">
        <f t="shared" si="23"/>
        <v>1</v>
      </c>
      <c r="V113">
        <f t="shared" si="24"/>
        <v>0</v>
      </c>
      <c r="W113" s="47">
        <f t="shared" si="25"/>
        <v>1</v>
      </c>
      <c r="X113" s="33">
        <f t="shared" si="26"/>
        <v>1</v>
      </c>
      <c r="Y113">
        <f t="shared" si="27"/>
        <v>1</v>
      </c>
      <c r="Z113" s="47">
        <f t="shared" si="28"/>
        <v>1</v>
      </c>
      <c r="AA113" s="22">
        <v>1</v>
      </c>
      <c r="AB113" s="133">
        <f t="shared" si="29"/>
        <v>0.33333333333333331</v>
      </c>
      <c r="AC113" s="133">
        <f t="shared" si="30"/>
        <v>0.66666666666666663</v>
      </c>
      <c r="AD113" s="133">
        <f t="shared" si="31"/>
        <v>1</v>
      </c>
      <c r="AE113" s="33">
        <f t="shared" si="32"/>
        <v>0</v>
      </c>
      <c r="AF113" s="134">
        <f t="shared" si="33"/>
        <v>1</v>
      </c>
      <c r="AG113" s="47">
        <f t="shared" si="34"/>
        <v>1</v>
      </c>
      <c r="AH113" s="136">
        <f t="shared" si="35"/>
        <v>0</v>
      </c>
      <c r="AI113" s="136">
        <f t="shared" si="36"/>
        <v>1</v>
      </c>
      <c r="AJ113" s="136">
        <f t="shared" si="37"/>
        <v>1</v>
      </c>
    </row>
    <row r="114" spans="1:36" x14ac:dyDescent="0.2">
      <c r="A114" t="s">
        <v>104</v>
      </c>
      <c r="B114" s="51">
        <v>2006</v>
      </c>
      <c r="C114" s="52" t="s">
        <v>76</v>
      </c>
      <c r="D114" s="33">
        <v>1.25</v>
      </c>
      <c r="E114" s="56">
        <v>1.25</v>
      </c>
      <c r="F114" s="47">
        <v>1.25</v>
      </c>
      <c r="G114" s="83">
        <v>0.25</v>
      </c>
      <c r="H114" s="84">
        <v>0.25</v>
      </c>
      <c r="I114" s="84">
        <v>0.25</v>
      </c>
      <c r="J114" s="33">
        <v>0.33333333333333331</v>
      </c>
      <c r="K114" s="56">
        <v>0.33333333333333331</v>
      </c>
      <c r="L114" s="47">
        <v>1</v>
      </c>
      <c r="M114" s="22">
        <v>1</v>
      </c>
      <c r="O114" t="s">
        <v>104</v>
      </c>
      <c r="P114" s="51">
        <v>2006</v>
      </c>
      <c r="Q114" s="52" t="s">
        <v>76</v>
      </c>
      <c r="R114" s="33">
        <f t="shared" si="20"/>
        <v>1</v>
      </c>
      <c r="S114">
        <f t="shared" si="21"/>
        <v>1</v>
      </c>
      <c r="T114" s="47">
        <f t="shared" si="22"/>
        <v>1</v>
      </c>
      <c r="U114" s="33">
        <f t="shared" si="23"/>
        <v>0</v>
      </c>
      <c r="V114">
        <f t="shared" si="24"/>
        <v>0</v>
      </c>
      <c r="W114" s="47">
        <f t="shared" si="25"/>
        <v>0</v>
      </c>
      <c r="X114" s="33">
        <f t="shared" si="26"/>
        <v>0</v>
      </c>
      <c r="Y114">
        <f t="shared" si="27"/>
        <v>0</v>
      </c>
      <c r="Z114" s="47">
        <f t="shared" si="28"/>
        <v>1</v>
      </c>
      <c r="AA114" s="22">
        <v>1</v>
      </c>
      <c r="AB114" s="133">
        <f t="shared" si="29"/>
        <v>1</v>
      </c>
      <c r="AC114" s="133">
        <f t="shared" si="30"/>
        <v>0</v>
      </c>
      <c r="AD114" s="133">
        <f t="shared" si="31"/>
        <v>0.33333333333333331</v>
      </c>
      <c r="AE114" s="33">
        <f t="shared" si="32"/>
        <v>1</v>
      </c>
      <c r="AF114" s="134">
        <f t="shared" si="33"/>
        <v>0</v>
      </c>
      <c r="AG114" s="47">
        <f t="shared" si="34"/>
        <v>0</v>
      </c>
      <c r="AH114" s="136">
        <f t="shared" si="35"/>
        <v>1</v>
      </c>
      <c r="AI114" s="136">
        <f t="shared" si="36"/>
        <v>0</v>
      </c>
      <c r="AJ114" s="136">
        <f t="shared" si="37"/>
        <v>1</v>
      </c>
    </row>
    <row r="115" spans="1:36" x14ac:dyDescent="0.2">
      <c r="A115" t="s">
        <v>110</v>
      </c>
      <c r="B115" s="51">
        <v>2008</v>
      </c>
      <c r="C115" s="52" t="s">
        <v>76</v>
      </c>
      <c r="D115" s="33">
        <v>-0.33333333333333331</v>
      </c>
      <c r="E115" s="56">
        <v>1.3333333333333333</v>
      </c>
      <c r="F115" s="47">
        <v>1</v>
      </c>
      <c r="G115" s="83">
        <v>0.75</v>
      </c>
      <c r="H115" s="84">
        <v>0.33333333333333331</v>
      </c>
      <c r="I115" s="84">
        <v>0.33333333333333331</v>
      </c>
      <c r="J115" s="33">
        <v>0.66666666666666663</v>
      </c>
      <c r="K115" s="56">
        <v>1</v>
      </c>
      <c r="L115" s="47">
        <v>1</v>
      </c>
      <c r="M115" s="22">
        <v>1</v>
      </c>
      <c r="O115" t="s">
        <v>110</v>
      </c>
      <c r="P115" s="51">
        <v>2008</v>
      </c>
      <c r="Q115" s="52" t="s">
        <v>76</v>
      </c>
      <c r="R115" s="33">
        <f t="shared" si="20"/>
        <v>0</v>
      </c>
      <c r="S115">
        <f t="shared" si="21"/>
        <v>1</v>
      </c>
      <c r="T115" s="47">
        <f t="shared" si="22"/>
        <v>1</v>
      </c>
      <c r="U115" s="33">
        <f t="shared" si="23"/>
        <v>1</v>
      </c>
      <c r="V115">
        <f t="shared" si="24"/>
        <v>0</v>
      </c>
      <c r="W115" s="47">
        <f t="shared" si="25"/>
        <v>0</v>
      </c>
      <c r="X115" s="33">
        <f t="shared" si="26"/>
        <v>1</v>
      </c>
      <c r="Y115">
        <f t="shared" si="27"/>
        <v>1</v>
      </c>
      <c r="Z115" s="47">
        <f t="shared" si="28"/>
        <v>1</v>
      </c>
      <c r="AA115" s="22">
        <v>1</v>
      </c>
      <c r="AB115" s="133">
        <f t="shared" si="29"/>
        <v>0.66666666666666663</v>
      </c>
      <c r="AC115" s="133">
        <f t="shared" si="30"/>
        <v>0.33333333333333331</v>
      </c>
      <c r="AD115" s="133">
        <f t="shared" si="31"/>
        <v>1</v>
      </c>
      <c r="AE115" s="33">
        <f t="shared" si="32"/>
        <v>1</v>
      </c>
      <c r="AF115" s="134">
        <f t="shared" si="33"/>
        <v>0</v>
      </c>
      <c r="AG115" s="47">
        <f t="shared" si="34"/>
        <v>1</v>
      </c>
      <c r="AH115" s="136">
        <f t="shared" si="35"/>
        <v>1</v>
      </c>
      <c r="AI115" s="136">
        <f t="shared" si="36"/>
        <v>0</v>
      </c>
      <c r="AJ115" s="136">
        <f t="shared" si="37"/>
        <v>1</v>
      </c>
    </row>
    <row r="116" spans="1:36" x14ac:dyDescent="0.2">
      <c r="A116" t="s">
        <v>94</v>
      </c>
      <c r="B116" s="51">
        <v>2010</v>
      </c>
      <c r="C116" s="52" t="s">
        <v>76</v>
      </c>
      <c r="D116" s="33">
        <v>-1</v>
      </c>
      <c r="E116" s="56">
        <v>1</v>
      </c>
      <c r="F116" s="47">
        <v>-1</v>
      </c>
      <c r="G116" s="83">
        <v>0.66666666666666663</v>
      </c>
      <c r="H116" s="84">
        <v>0.66666666666666663</v>
      </c>
      <c r="I116" s="84"/>
      <c r="J116" s="33">
        <v>0.5</v>
      </c>
      <c r="K116" s="56">
        <v>1.25</v>
      </c>
      <c r="L116" s="47">
        <v>1.6666666666666667</v>
      </c>
      <c r="M116" s="22">
        <v>2</v>
      </c>
      <c r="O116" t="s">
        <v>94</v>
      </c>
      <c r="P116" s="51">
        <v>2010</v>
      </c>
      <c r="Q116" s="52" t="s">
        <v>76</v>
      </c>
      <c r="R116" s="33">
        <f t="shared" si="20"/>
        <v>-1</v>
      </c>
      <c r="S116">
        <f t="shared" si="21"/>
        <v>1</v>
      </c>
      <c r="T116" s="47">
        <f t="shared" si="22"/>
        <v>-1</v>
      </c>
      <c r="U116" s="33">
        <f t="shared" si="23"/>
        <v>1</v>
      </c>
      <c r="V116">
        <f t="shared" si="24"/>
        <v>1</v>
      </c>
      <c r="W116" s="47" t="str">
        <f t="shared" si="25"/>
        <v/>
      </c>
      <c r="X116" s="33">
        <f t="shared" si="26"/>
        <v>1</v>
      </c>
      <c r="Y116">
        <f t="shared" si="27"/>
        <v>1</v>
      </c>
      <c r="Z116" s="47">
        <f t="shared" si="28"/>
        <v>2</v>
      </c>
      <c r="AA116" s="22">
        <v>2</v>
      </c>
      <c r="AB116" s="133">
        <f t="shared" si="29"/>
        <v>-0.33333333333333331</v>
      </c>
      <c r="AC116" s="133">
        <f t="shared" si="30"/>
        <v>1</v>
      </c>
      <c r="AD116" s="133">
        <f t="shared" si="31"/>
        <v>1.3333333333333333</v>
      </c>
      <c r="AE116" s="33">
        <f t="shared" si="32"/>
        <v>0</v>
      </c>
      <c r="AF116" s="134">
        <f t="shared" si="33"/>
        <v>1</v>
      </c>
      <c r="AG116" s="47">
        <f t="shared" si="34"/>
        <v>1</v>
      </c>
      <c r="AH116" s="136">
        <f t="shared" si="35"/>
        <v>-1</v>
      </c>
      <c r="AI116" s="136">
        <f t="shared" si="36"/>
        <v>1</v>
      </c>
      <c r="AJ116" s="136">
        <f t="shared" si="37"/>
        <v>2</v>
      </c>
    </row>
    <row r="117" spans="1:36" x14ac:dyDescent="0.2">
      <c r="A117" t="s">
        <v>109</v>
      </c>
      <c r="B117" s="53">
        <v>2012</v>
      </c>
      <c r="C117" s="52" t="s">
        <v>76</v>
      </c>
      <c r="D117" s="33">
        <v>0</v>
      </c>
      <c r="E117" s="56">
        <v>0</v>
      </c>
      <c r="F117" s="47"/>
      <c r="G117" s="83">
        <v>0</v>
      </c>
      <c r="H117" s="84">
        <v>-0.25</v>
      </c>
      <c r="I117" s="84"/>
      <c r="J117" s="33">
        <v>1.3333333333333333</v>
      </c>
      <c r="K117" s="56">
        <v>1.6666666666666667</v>
      </c>
      <c r="L117" s="47"/>
      <c r="M117" s="22">
        <v>0</v>
      </c>
      <c r="O117" t="s">
        <v>109</v>
      </c>
      <c r="P117" s="53">
        <v>2012</v>
      </c>
      <c r="Q117" s="52" t="s">
        <v>76</v>
      </c>
      <c r="R117" s="33">
        <f t="shared" si="20"/>
        <v>0</v>
      </c>
      <c r="S117">
        <f t="shared" si="21"/>
        <v>0</v>
      </c>
      <c r="T117" s="47" t="str">
        <f t="shared" si="22"/>
        <v/>
      </c>
      <c r="U117" s="33">
        <f t="shared" si="23"/>
        <v>0</v>
      </c>
      <c r="V117">
        <f t="shared" si="24"/>
        <v>0</v>
      </c>
      <c r="W117" s="47" t="str">
        <f t="shared" si="25"/>
        <v/>
      </c>
      <c r="X117" s="33">
        <f t="shared" si="26"/>
        <v>1</v>
      </c>
      <c r="Y117">
        <f t="shared" si="27"/>
        <v>2</v>
      </c>
      <c r="Z117" s="47" t="str">
        <f t="shared" si="28"/>
        <v/>
      </c>
      <c r="AA117" s="22">
        <v>0</v>
      </c>
      <c r="AB117" s="133">
        <f t="shared" si="29"/>
        <v>0</v>
      </c>
      <c r="AC117" s="133">
        <f t="shared" si="30"/>
        <v>0</v>
      </c>
      <c r="AD117" s="133">
        <f t="shared" si="31"/>
        <v>1.5</v>
      </c>
      <c r="AE117" s="33">
        <f t="shared" si="32"/>
        <v>0</v>
      </c>
      <c r="AF117" s="134">
        <f t="shared" si="33"/>
        <v>0</v>
      </c>
      <c r="AG117" s="47">
        <f t="shared" si="34"/>
        <v>2</v>
      </c>
      <c r="AH117" s="136">
        <f t="shared" si="35"/>
        <v>0</v>
      </c>
      <c r="AI117" s="136">
        <f t="shared" si="36"/>
        <v>0</v>
      </c>
      <c r="AJ117" s="136">
        <f t="shared" si="37"/>
        <v>2</v>
      </c>
    </row>
    <row r="118" spans="1:36" x14ac:dyDescent="0.2">
      <c r="A118" t="s">
        <v>105</v>
      </c>
      <c r="B118" s="53">
        <v>2012</v>
      </c>
      <c r="C118" s="52" t="s">
        <v>76</v>
      </c>
      <c r="D118" s="33">
        <v>0</v>
      </c>
      <c r="E118" s="56">
        <v>1</v>
      </c>
      <c r="F118" s="47"/>
      <c r="G118" s="83">
        <v>-0.33333333333333331</v>
      </c>
      <c r="H118" s="84">
        <v>-0.66666666666666663</v>
      </c>
      <c r="I118" s="84"/>
      <c r="J118" s="33">
        <v>1.3333333333333333</v>
      </c>
      <c r="K118" s="56">
        <v>1.3333333333333333</v>
      </c>
      <c r="L118" s="47"/>
      <c r="M118" s="22">
        <v>-1</v>
      </c>
      <c r="O118" t="s">
        <v>105</v>
      </c>
      <c r="P118" s="53">
        <v>2012</v>
      </c>
      <c r="Q118" s="52" t="s">
        <v>76</v>
      </c>
      <c r="R118" s="33">
        <f t="shared" si="20"/>
        <v>0</v>
      </c>
      <c r="S118">
        <f t="shared" si="21"/>
        <v>1</v>
      </c>
      <c r="T118" s="47" t="str">
        <f t="shared" si="22"/>
        <v/>
      </c>
      <c r="U118" s="33">
        <f t="shared" si="23"/>
        <v>0</v>
      </c>
      <c r="V118">
        <f t="shared" si="24"/>
        <v>-1</v>
      </c>
      <c r="W118" s="47" t="str">
        <f t="shared" si="25"/>
        <v/>
      </c>
      <c r="X118" s="33">
        <f t="shared" si="26"/>
        <v>1</v>
      </c>
      <c r="Y118">
        <f t="shared" si="27"/>
        <v>1</v>
      </c>
      <c r="Z118" s="47" t="str">
        <f t="shared" si="28"/>
        <v/>
      </c>
      <c r="AA118" s="22">
        <v>-1</v>
      </c>
      <c r="AB118" s="133">
        <f t="shared" si="29"/>
        <v>0.5</v>
      </c>
      <c r="AC118" s="133">
        <f t="shared" si="30"/>
        <v>-0.5</v>
      </c>
      <c r="AD118" s="133">
        <f t="shared" si="31"/>
        <v>1</v>
      </c>
      <c r="AE118" s="33">
        <f t="shared" si="32"/>
        <v>1</v>
      </c>
      <c r="AF118" s="134">
        <f t="shared" si="33"/>
        <v>-1</v>
      </c>
      <c r="AG118" s="47">
        <f t="shared" si="34"/>
        <v>1</v>
      </c>
      <c r="AH118" s="136">
        <f t="shared" si="35"/>
        <v>1</v>
      </c>
      <c r="AI118" s="136">
        <f t="shared" si="36"/>
        <v>-1</v>
      </c>
      <c r="AJ118" s="136">
        <f t="shared" si="37"/>
        <v>1</v>
      </c>
    </row>
    <row r="119" spans="1:36" x14ac:dyDescent="0.2">
      <c r="A119" t="s">
        <v>36</v>
      </c>
      <c r="B119" s="51">
        <v>2013</v>
      </c>
      <c r="C119" s="52" t="s">
        <v>76</v>
      </c>
      <c r="D119" s="33">
        <v>0.5</v>
      </c>
      <c r="E119" s="56">
        <v>0.25</v>
      </c>
      <c r="F119" s="47"/>
      <c r="G119" s="83">
        <v>1</v>
      </c>
      <c r="H119" s="84">
        <v>0.66666666666666663</v>
      </c>
      <c r="I119" s="84"/>
      <c r="J119" s="33">
        <v>0.33333333333333331</v>
      </c>
      <c r="K119" s="56">
        <v>0.66666666666666663</v>
      </c>
      <c r="L119" s="47"/>
      <c r="M119" s="22">
        <v>1</v>
      </c>
      <c r="O119" t="s">
        <v>36</v>
      </c>
      <c r="P119" s="51">
        <v>2013</v>
      </c>
      <c r="Q119" s="52" t="s">
        <v>76</v>
      </c>
      <c r="R119" s="33">
        <f t="shared" si="20"/>
        <v>1</v>
      </c>
      <c r="S119">
        <f t="shared" si="21"/>
        <v>0</v>
      </c>
      <c r="T119" s="47" t="str">
        <f t="shared" si="22"/>
        <v/>
      </c>
      <c r="U119" s="33">
        <f t="shared" si="23"/>
        <v>1</v>
      </c>
      <c r="V119">
        <f t="shared" si="24"/>
        <v>1</v>
      </c>
      <c r="W119" s="47" t="str">
        <f t="shared" si="25"/>
        <v/>
      </c>
      <c r="X119" s="33">
        <f t="shared" si="26"/>
        <v>0</v>
      </c>
      <c r="Y119">
        <f t="shared" si="27"/>
        <v>1</v>
      </c>
      <c r="Z119" s="47" t="str">
        <f t="shared" si="28"/>
        <v/>
      </c>
      <c r="AA119" s="22">
        <v>1</v>
      </c>
      <c r="AB119" s="133">
        <f t="shared" si="29"/>
        <v>0.5</v>
      </c>
      <c r="AC119" s="133">
        <f t="shared" si="30"/>
        <v>1</v>
      </c>
      <c r="AD119" s="133">
        <f t="shared" si="31"/>
        <v>0.5</v>
      </c>
      <c r="AE119" s="33">
        <f t="shared" si="32"/>
        <v>1</v>
      </c>
      <c r="AF119" s="134">
        <f t="shared" si="33"/>
        <v>1</v>
      </c>
      <c r="AG119" s="47">
        <f t="shared" si="34"/>
        <v>1</v>
      </c>
      <c r="AH119" s="136">
        <f t="shared" si="35"/>
        <v>1</v>
      </c>
      <c r="AI119" s="136">
        <f t="shared" si="36"/>
        <v>1</v>
      </c>
      <c r="AJ119" s="136">
        <f t="shared" si="37"/>
        <v>1</v>
      </c>
    </row>
    <row r="120" spans="1:36" x14ac:dyDescent="0.2">
      <c r="A120" t="s">
        <v>105</v>
      </c>
      <c r="B120" s="51">
        <v>2015</v>
      </c>
      <c r="C120" s="52" t="s">
        <v>76</v>
      </c>
      <c r="D120" s="33">
        <v>0.5</v>
      </c>
      <c r="E120" s="56">
        <v>0</v>
      </c>
      <c r="F120" s="47"/>
      <c r="G120" s="83">
        <v>-0.33333333333333331</v>
      </c>
      <c r="H120" s="84">
        <v>-0.66666666666666663</v>
      </c>
      <c r="I120" s="84"/>
      <c r="J120" s="33">
        <v>1.3333333333333333</v>
      </c>
      <c r="K120" s="56">
        <v>1.6666666666666667</v>
      </c>
      <c r="L120" s="47"/>
      <c r="M120" s="22">
        <v>-1</v>
      </c>
      <c r="O120" t="s">
        <v>105</v>
      </c>
      <c r="P120" s="51">
        <v>2015</v>
      </c>
      <c r="Q120" s="52" t="s">
        <v>76</v>
      </c>
      <c r="R120" s="33">
        <f t="shared" si="20"/>
        <v>1</v>
      </c>
      <c r="S120">
        <f t="shared" si="21"/>
        <v>0</v>
      </c>
      <c r="T120" s="47" t="str">
        <f t="shared" si="22"/>
        <v/>
      </c>
      <c r="U120" s="33">
        <f t="shared" si="23"/>
        <v>0</v>
      </c>
      <c r="V120">
        <f t="shared" si="24"/>
        <v>-1</v>
      </c>
      <c r="W120" s="47" t="str">
        <f t="shared" si="25"/>
        <v/>
      </c>
      <c r="X120" s="33">
        <f t="shared" si="26"/>
        <v>1</v>
      </c>
      <c r="Y120">
        <f t="shared" si="27"/>
        <v>2</v>
      </c>
      <c r="Z120" s="47" t="str">
        <f t="shared" si="28"/>
        <v/>
      </c>
      <c r="AA120" s="22">
        <v>-1</v>
      </c>
      <c r="AB120" s="133">
        <f t="shared" si="29"/>
        <v>0.5</v>
      </c>
      <c r="AC120" s="133">
        <f t="shared" si="30"/>
        <v>-0.5</v>
      </c>
      <c r="AD120" s="133">
        <f t="shared" si="31"/>
        <v>1.5</v>
      </c>
      <c r="AE120" s="33">
        <f t="shared" si="32"/>
        <v>1</v>
      </c>
      <c r="AF120" s="134">
        <f t="shared" si="33"/>
        <v>-1</v>
      </c>
      <c r="AG120" s="47">
        <f t="shared" si="34"/>
        <v>2</v>
      </c>
      <c r="AH120" s="136">
        <f t="shared" si="35"/>
        <v>1</v>
      </c>
      <c r="AI120" s="136">
        <f t="shared" si="36"/>
        <v>-1</v>
      </c>
      <c r="AJ120" s="136">
        <f t="shared" si="37"/>
        <v>2</v>
      </c>
    </row>
    <row r="121" spans="1:36" x14ac:dyDescent="0.2">
      <c r="A121" t="s">
        <v>109</v>
      </c>
      <c r="B121" s="51">
        <v>2017</v>
      </c>
      <c r="C121" s="52" t="s">
        <v>76</v>
      </c>
      <c r="D121" s="33">
        <v>1</v>
      </c>
      <c r="E121" s="56">
        <v>-1</v>
      </c>
      <c r="F121" s="47"/>
      <c r="G121" s="83">
        <v>0</v>
      </c>
      <c r="H121" s="84">
        <v>-0.25</v>
      </c>
      <c r="I121" s="84"/>
      <c r="J121" s="33">
        <v>2</v>
      </c>
      <c r="K121" s="56">
        <v>1.6666666666666667</v>
      </c>
      <c r="L121" s="47"/>
      <c r="M121" s="22">
        <v>0</v>
      </c>
      <c r="O121" t="s">
        <v>109</v>
      </c>
      <c r="P121" s="51">
        <v>2017</v>
      </c>
      <c r="Q121" s="52" t="s">
        <v>76</v>
      </c>
      <c r="R121" s="33">
        <f t="shared" si="20"/>
        <v>1</v>
      </c>
      <c r="S121">
        <f t="shared" si="21"/>
        <v>-1</v>
      </c>
      <c r="T121" s="47" t="str">
        <f t="shared" si="22"/>
        <v/>
      </c>
      <c r="U121" s="33">
        <f t="shared" si="23"/>
        <v>0</v>
      </c>
      <c r="V121">
        <f t="shared" si="24"/>
        <v>0</v>
      </c>
      <c r="W121" s="47" t="str">
        <f t="shared" si="25"/>
        <v/>
      </c>
      <c r="X121" s="33">
        <f t="shared" si="26"/>
        <v>2</v>
      </c>
      <c r="Y121">
        <f t="shared" si="27"/>
        <v>2</v>
      </c>
      <c r="Z121" s="47" t="str">
        <f t="shared" si="28"/>
        <v/>
      </c>
      <c r="AA121" s="22">
        <v>0</v>
      </c>
      <c r="AB121" s="133">
        <f t="shared" si="29"/>
        <v>0</v>
      </c>
      <c r="AC121" s="133">
        <f t="shared" si="30"/>
        <v>0</v>
      </c>
      <c r="AD121" s="133">
        <f t="shared" si="31"/>
        <v>2</v>
      </c>
      <c r="AE121" s="33">
        <f t="shared" si="32"/>
        <v>0</v>
      </c>
      <c r="AF121" s="134">
        <f t="shared" si="33"/>
        <v>0</v>
      </c>
      <c r="AG121" s="47">
        <f t="shared" si="34"/>
        <v>2</v>
      </c>
      <c r="AH121" s="136">
        <f t="shared" si="35"/>
        <v>0</v>
      </c>
      <c r="AI121" s="136">
        <f t="shared" si="36"/>
        <v>0</v>
      </c>
      <c r="AJ121" s="136">
        <f t="shared" si="37"/>
        <v>2</v>
      </c>
    </row>
    <row r="122" spans="1:36" x14ac:dyDescent="0.2">
      <c r="A122" t="s">
        <v>104</v>
      </c>
      <c r="B122" s="51">
        <v>2019</v>
      </c>
      <c r="C122" s="52" t="s">
        <v>76</v>
      </c>
      <c r="D122" s="33">
        <v>0.75</v>
      </c>
      <c r="E122" s="56">
        <v>1.5</v>
      </c>
      <c r="F122" s="47"/>
      <c r="G122" s="83">
        <v>-0.33333333333333331</v>
      </c>
      <c r="H122" s="84"/>
      <c r="I122" s="84"/>
      <c r="J122" s="33">
        <v>0.75</v>
      </c>
      <c r="K122" s="56">
        <v>0.33333333333333331</v>
      </c>
      <c r="L122" s="47"/>
      <c r="M122" s="22">
        <v>-1</v>
      </c>
      <c r="O122" t="s">
        <v>104</v>
      </c>
      <c r="P122" s="51">
        <v>2019</v>
      </c>
      <c r="Q122" s="52" t="s">
        <v>76</v>
      </c>
      <c r="R122" s="33">
        <f t="shared" si="20"/>
        <v>1</v>
      </c>
      <c r="S122">
        <f t="shared" si="21"/>
        <v>2</v>
      </c>
      <c r="T122" s="47" t="str">
        <f t="shared" si="22"/>
        <v/>
      </c>
      <c r="U122" s="33">
        <f t="shared" si="23"/>
        <v>0</v>
      </c>
      <c r="V122" t="str">
        <f t="shared" si="24"/>
        <v/>
      </c>
      <c r="W122" s="47" t="str">
        <f t="shared" si="25"/>
        <v/>
      </c>
      <c r="X122" s="33">
        <f t="shared" si="26"/>
        <v>1</v>
      </c>
      <c r="Y122">
        <f t="shared" si="27"/>
        <v>0</v>
      </c>
      <c r="Z122" s="47" t="str">
        <f t="shared" si="28"/>
        <v/>
      </c>
      <c r="AA122" s="22">
        <v>-1</v>
      </c>
      <c r="AB122" s="133">
        <f t="shared" si="29"/>
        <v>1.5</v>
      </c>
      <c r="AC122" s="133">
        <f t="shared" si="30"/>
        <v>0</v>
      </c>
      <c r="AD122" s="133">
        <f t="shared" si="31"/>
        <v>0.5</v>
      </c>
      <c r="AE122" s="33">
        <f t="shared" si="32"/>
        <v>2</v>
      </c>
      <c r="AF122" s="134">
        <f t="shared" si="33"/>
        <v>0</v>
      </c>
      <c r="AG122" s="47">
        <f t="shared" si="34"/>
        <v>1</v>
      </c>
      <c r="AH122" s="136">
        <f t="shared" si="35"/>
        <v>2</v>
      </c>
      <c r="AI122" s="136">
        <f t="shared" si="36"/>
        <v>0</v>
      </c>
      <c r="AJ122" s="136">
        <f t="shared" si="37"/>
        <v>1</v>
      </c>
    </row>
    <row r="123" spans="1:36" x14ac:dyDescent="0.2">
      <c r="A123" t="s">
        <v>99</v>
      </c>
      <c r="B123" s="51">
        <v>2022</v>
      </c>
      <c r="C123" s="52" t="s">
        <v>76</v>
      </c>
      <c r="D123" s="33">
        <v>1.3333333333333333</v>
      </c>
      <c r="E123" s="56"/>
      <c r="F123" s="47"/>
      <c r="G123" s="83">
        <v>0.5</v>
      </c>
      <c r="H123" s="84"/>
      <c r="I123" s="84"/>
      <c r="J123" s="33">
        <v>1</v>
      </c>
      <c r="K123" s="56"/>
      <c r="L123" s="47"/>
      <c r="M123" s="22">
        <v>2</v>
      </c>
      <c r="O123" t="s">
        <v>99</v>
      </c>
      <c r="P123" s="51">
        <v>2022</v>
      </c>
      <c r="Q123" s="52" t="s">
        <v>76</v>
      </c>
      <c r="R123" s="33">
        <f t="shared" si="20"/>
        <v>1</v>
      </c>
      <c r="S123" t="str">
        <f t="shared" si="21"/>
        <v/>
      </c>
      <c r="T123" s="47" t="str">
        <f t="shared" si="22"/>
        <v/>
      </c>
      <c r="U123" s="33">
        <f t="shared" si="23"/>
        <v>1</v>
      </c>
      <c r="V123" t="str">
        <f t="shared" si="24"/>
        <v/>
      </c>
      <c r="W123" s="47" t="str">
        <f t="shared" si="25"/>
        <v/>
      </c>
      <c r="X123" s="33">
        <f t="shared" si="26"/>
        <v>1</v>
      </c>
      <c r="Y123" t="str">
        <f t="shared" si="27"/>
        <v/>
      </c>
      <c r="Z123" s="47" t="str">
        <f t="shared" si="28"/>
        <v/>
      </c>
      <c r="AA123" s="22">
        <v>2</v>
      </c>
      <c r="AB123" s="133">
        <f t="shared" si="29"/>
        <v>1</v>
      </c>
      <c r="AC123" s="133">
        <f t="shared" si="30"/>
        <v>1</v>
      </c>
      <c r="AD123" s="133">
        <f t="shared" si="31"/>
        <v>1</v>
      </c>
      <c r="AE123" s="33">
        <f t="shared" si="32"/>
        <v>1</v>
      </c>
      <c r="AF123" s="134">
        <f t="shared" si="33"/>
        <v>1</v>
      </c>
      <c r="AG123" s="47">
        <f t="shared" si="34"/>
        <v>1</v>
      </c>
      <c r="AH123" s="136">
        <f t="shared" si="35"/>
        <v>1</v>
      </c>
      <c r="AI123" s="136">
        <f t="shared" si="36"/>
        <v>1</v>
      </c>
      <c r="AJ123" s="136">
        <f t="shared" si="37"/>
        <v>1</v>
      </c>
    </row>
    <row r="124" spans="1:36" x14ac:dyDescent="0.2">
      <c r="A124" t="s">
        <v>101</v>
      </c>
      <c r="B124" s="51">
        <v>2024</v>
      </c>
      <c r="C124" s="52" t="s">
        <v>76</v>
      </c>
      <c r="D124" s="33">
        <v>1</v>
      </c>
      <c r="E124" s="56"/>
      <c r="F124" s="47"/>
      <c r="G124" s="83"/>
      <c r="H124" s="84"/>
      <c r="I124" s="84"/>
      <c r="J124" s="33">
        <v>0.66666666666666663</v>
      </c>
      <c r="K124" s="56"/>
      <c r="L124" s="47"/>
      <c r="M124" s="22">
        <v>2</v>
      </c>
      <c r="O124" t="s">
        <v>101</v>
      </c>
      <c r="P124" s="51">
        <v>2024</v>
      </c>
      <c r="Q124" s="52" t="s">
        <v>76</v>
      </c>
      <c r="R124" s="33">
        <f t="shared" si="20"/>
        <v>1</v>
      </c>
      <c r="S124" t="str">
        <f t="shared" si="21"/>
        <v/>
      </c>
      <c r="T124" s="47" t="str">
        <f t="shared" si="22"/>
        <v/>
      </c>
      <c r="U124" s="33" t="str">
        <f t="shared" si="23"/>
        <v/>
      </c>
      <c r="V124" t="str">
        <f t="shared" si="24"/>
        <v/>
      </c>
      <c r="W124" s="47" t="str">
        <f t="shared" si="25"/>
        <v/>
      </c>
      <c r="X124" s="33">
        <f t="shared" si="26"/>
        <v>1</v>
      </c>
      <c r="Y124" t="str">
        <f t="shared" si="27"/>
        <v/>
      </c>
      <c r="Z124" s="47" t="str">
        <f t="shared" si="28"/>
        <v/>
      </c>
      <c r="AA124" s="22">
        <v>2</v>
      </c>
      <c r="AB124" s="133">
        <f t="shared" si="29"/>
        <v>1</v>
      </c>
      <c r="AC124" s="133"/>
      <c r="AD124" s="133">
        <f t="shared" si="31"/>
        <v>1</v>
      </c>
      <c r="AE124" s="33">
        <f t="shared" si="32"/>
        <v>1</v>
      </c>
      <c r="AF124" s="134" t="str">
        <f t="shared" si="33"/>
        <v/>
      </c>
      <c r="AG124" s="47">
        <f t="shared" si="34"/>
        <v>1</v>
      </c>
      <c r="AH124" s="136">
        <f t="shared" si="35"/>
        <v>1</v>
      </c>
      <c r="AI124" s="136" t="str">
        <f t="shared" si="36"/>
        <v/>
      </c>
      <c r="AJ124" s="136">
        <f t="shared" si="37"/>
        <v>1</v>
      </c>
    </row>
    <row r="125" spans="1:36" x14ac:dyDescent="0.2">
      <c r="A125" t="s">
        <v>111</v>
      </c>
      <c r="B125" s="54">
        <v>2025</v>
      </c>
      <c r="C125" s="52" t="s">
        <v>76</v>
      </c>
      <c r="D125" s="48">
        <v>-0.5</v>
      </c>
      <c r="E125" s="57"/>
      <c r="F125" s="50"/>
      <c r="G125" s="85"/>
      <c r="H125" s="86"/>
      <c r="I125" s="86"/>
      <c r="J125" s="48">
        <v>0.66666666666666663</v>
      </c>
      <c r="K125" s="57"/>
      <c r="L125" s="50"/>
      <c r="M125" s="22">
        <v>-1</v>
      </c>
      <c r="O125" t="s">
        <v>111</v>
      </c>
      <c r="P125" s="54">
        <v>2025</v>
      </c>
      <c r="Q125" s="62" t="s">
        <v>76</v>
      </c>
      <c r="R125" s="48">
        <f t="shared" si="20"/>
        <v>-1</v>
      </c>
      <c r="S125" s="49" t="str">
        <f t="shared" si="21"/>
        <v/>
      </c>
      <c r="T125" s="50" t="str">
        <f t="shared" si="22"/>
        <v/>
      </c>
      <c r="U125" s="48" t="str">
        <f t="shared" si="23"/>
        <v/>
      </c>
      <c r="V125" s="49" t="str">
        <f t="shared" si="24"/>
        <v/>
      </c>
      <c r="W125" s="50" t="str">
        <f t="shared" si="25"/>
        <v/>
      </c>
      <c r="X125" s="48">
        <f t="shared" si="26"/>
        <v>1</v>
      </c>
      <c r="Y125" s="49" t="str">
        <f t="shared" si="27"/>
        <v/>
      </c>
      <c r="Z125" s="50" t="str">
        <f t="shared" si="28"/>
        <v/>
      </c>
      <c r="AA125" s="22">
        <v>-1</v>
      </c>
      <c r="AB125" s="133">
        <f t="shared" si="29"/>
        <v>-1</v>
      </c>
      <c r="AC125" s="133"/>
      <c r="AD125" s="133">
        <f t="shared" si="31"/>
        <v>1</v>
      </c>
      <c r="AE125" s="33">
        <f t="shared" si="32"/>
        <v>-1</v>
      </c>
      <c r="AF125" s="134" t="str">
        <f t="shared" si="33"/>
        <v/>
      </c>
      <c r="AG125" s="47">
        <f t="shared" si="34"/>
        <v>1</v>
      </c>
      <c r="AH125" s="136">
        <f t="shared" si="35"/>
        <v>-1</v>
      </c>
      <c r="AI125" s="136" t="str">
        <f t="shared" si="36"/>
        <v/>
      </c>
      <c r="AJ125" s="136">
        <f t="shared" si="37"/>
        <v>1</v>
      </c>
    </row>
    <row r="126" spans="1:36" x14ac:dyDescent="0.2">
      <c r="A126" t="s">
        <v>89</v>
      </c>
      <c r="B126" s="59">
        <v>2008</v>
      </c>
      <c r="C126" s="58" t="s">
        <v>77</v>
      </c>
      <c r="D126" s="44">
        <v>-0.25</v>
      </c>
      <c r="E126" s="55">
        <v>0.5</v>
      </c>
      <c r="F126" s="46">
        <v>0.5</v>
      </c>
      <c r="G126" s="44">
        <v>0</v>
      </c>
      <c r="H126" s="55">
        <v>0.25</v>
      </c>
      <c r="I126" s="46">
        <v>0.75</v>
      </c>
      <c r="J126" s="44">
        <v>0.33333333333333331</v>
      </c>
      <c r="K126" s="55">
        <v>-0.33333333333333331</v>
      </c>
      <c r="L126" s="46">
        <v>-0.25</v>
      </c>
      <c r="M126" s="21">
        <v>1</v>
      </c>
      <c r="O126" t="s">
        <v>89</v>
      </c>
      <c r="P126" s="59">
        <v>2008</v>
      </c>
      <c r="Q126" s="68" t="s">
        <v>77</v>
      </c>
      <c r="R126" s="44">
        <f t="shared" si="20"/>
        <v>0</v>
      </c>
      <c r="S126" s="45">
        <f t="shared" si="21"/>
        <v>1</v>
      </c>
      <c r="T126" s="46">
        <f t="shared" si="22"/>
        <v>1</v>
      </c>
      <c r="U126" s="44">
        <f t="shared" si="23"/>
        <v>0</v>
      </c>
      <c r="V126" s="45">
        <f t="shared" si="24"/>
        <v>0</v>
      </c>
      <c r="W126" s="46">
        <f t="shared" si="25"/>
        <v>1</v>
      </c>
      <c r="X126" s="45">
        <f t="shared" si="26"/>
        <v>0</v>
      </c>
      <c r="Y126" s="45">
        <f t="shared" si="27"/>
        <v>0</v>
      </c>
      <c r="Z126" s="46">
        <f t="shared" si="28"/>
        <v>0</v>
      </c>
      <c r="AA126" s="21">
        <v>1</v>
      </c>
      <c r="AB126" s="133">
        <f t="shared" si="29"/>
        <v>0.66666666666666663</v>
      </c>
      <c r="AC126" s="133">
        <f t="shared" si="30"/>
        <v>0.33333333333333331</v>
      </c>
      <c r="AD126" s="133">
        <f t="shared" si="31"/>
        <v>0</v>
      </c>
      <c r="AE126" s="33">
        <f t="shared" si="32"/>
        <v>1</v>
      </c>
      <c r="AF126" s="134">
        <f t="shared" si="33"/>
        <v>0</v>
      </c>
      <c r="AG126" s="47">
        <f t="shared" si="34"/>
        <v>0</v>
      </c>
      <c r="AH126" s="136">
        <f t="shared" si="35"/>
        <v>1</v>
      </c>
      <c r="AI126" s="136">
        <f t="shared" si="36"/>
        <v>0</v>
      </c>
      <c r="AJ126" s="136">
        <f t="shared" si="37"/>
        <v>0</v>
      </c>
    </row>
    <row r="127" spans="1:36" x14ac:dyDescent="0.2">
      <c r="A127" t="s">
        <v>90</v>
      </c>
      <c r="B127" s="60">
        <v>2010</v>
      </c>
      <c r="C127" s="58" t="s">
        <v>77</v>
      </c>
      <c r="D127" s="33">
        <v>1</v>
      </c>
      <c r="E127" s="56">
        <v>-0.33333333333333331</v>
      </c>
      <c r="F127" s="47">
        <v>-0.5</v>
      </c>
      <c r="G127" s="33">
        <v>0</v>
      </c>
      <c r="H127" s="56">
        <v>0</v>
      </c>
      <c r="I127" s="47"/>
      <c r="J127" s="33">
        <v>1.3333333333333333</v>
      </c>
      <c r="K127" s="56">
        <v>1.3333333333333333</v>
      </c>
      <c r="L127" s="47">
        <v>2</v>
      </c>
      <c r="M127" s="22">
        <v>-1</v>
      </c>
      <c r="O127" t="s">
        <v>90</v>
      </c>
      <c r="P127" s="60">
        <v>2010</v>
      </c>
      <c r="Q127" s="58" t="s">
        <v>77</v>
      </c>
      <c r="R127" s="33">
        <f t="shared" ref="R127:R190" si="38">IF(D127="","",IF(D127&gt;1.49, 2, IF(D127&lt;-0.49, -1, IF(D127&gt;0.49,1,0))))</f>
        <v>1</v>
      </c>
      <c r="S127">
        <f t="shared" ref="S127:S190" si="39">IF(E127="","",IF(E127&gt;1.49, 2, IF(E127&lt;-0.49, -1, IF(E127&gt;0.49,1,0))))</f>
        <v>0</v>
      </c>
      <c r="T127" s="47">
        <f t="shared" ref="T127:T190" si="40">IF(F127="","",IF(F127&gt;1.49, 2, IF(F127&lt;-0.49, -1, IF(F127&gt;0.49,1,0))))</f>
        <v>-1</v>
      </c>
      <c r="U127" s="33">
        <f t="shared" ref="U127:U190" si="41">IF(G127="","",IF(G127&gt;1.49, 2, IF(G127&lt;-0.49, -1, IF(G127&gt;0.49,1,0))))</f>
        <v>0</v>
      </c>
      <c r="V127">
        <f t="shared" ref="V127:V190" si="42">IF(H127="","",IF(H127&gt;1.49, 2, IF(H127&lt;-0.49, -1, IF(H127&gt;0.49,1,0))))</f>
        <v>0</v>
      </c>
      <c r="W127" s="47" t="str">
        <f t="shared" ref="W127:W190" si="43">IF(I127="","",IF(I127&gt;1.49, 2, IF(I127&lt;-0.49, -1, IF(I127&gt;0.49,1,0))))</f>
        <v/>
      </c>
      <c r="X127">
        <f t="shared" ref="X127:X190" si="44">IF(J127="","",IF(J127&gt;1.49, 2, IF(J127&lt;-0.49, -1, IF(J127&gt;0.49,1,0))))</f>
        <v>1</v>
      </c>
      <c r="Y127">
        <f t="shared" ref="Y127:Y190" si="45">IF(K127="","",IF(K127&gt;1.49, 2, IF(K127&lt;-0.49, -1, IF(K127&gt;0.49,1,0))))</f>
        <v>1</v>
      </c>
      <c r="Z127" s="47">
        <f t="shared" ref="Z127:Z190" si="46">IF(L127="","",IF(L127&gt;1.49, 2, IF(L127&lt;-0.49, -1, IF(L127&gt;0.49,1,0))))</f>
        <v>2</v>
      </c>
      <c r="AA127" s="22">
        <v>-1</v>
      </c>
      <c r="AB127" s="133">
        <f t="shared" si="29"/>
        <v>0</v>
      </c>
      <c r="AC127" s="133">
        <f t="shared" si="30"/>
        <v>0</v>
      </c>
      <c r="AD127" s="133">
        <f t="shared" si="31"/>
        <v>1.3333333333333333</v>
      </c>
      <c r="AE127" s="33">
        <f t="shared" si="32"/>
        <v>0</v>
      </c>
      <c r="AF127" s="134">
        <f t="shared" si="33"/>
        <v>0</v>
      </c>
      <c r="AG127" s="47">
        <f t="shared" si="34"/>
        <v>1</v>
      </c>
      <c r="AH127" s="136">
        <f t="shared" si="35"/>
        <v>0</v>
      </c>
      <c r="AI127" s="136">
        <f t="shared" si="36"/>
        <v>0</v>
      </c>
      <c r="AJ127" s="136">
        <f t="shared" si="37"/>
        <v>2</v>
      </c>
    </row>
    <row r="128" spans="1:36" x14ac:dyDescent="0.2">
      <c r="A128" t="s">
        <v>23</v>
      </c>
      <c r="B128" s="60">
        <v>2012</v>
      </c>
      <c r="C128" s="58" t="s">
        <v>77</v>
      </c>
      <c r="D128" s="33">
        <v>0.5</v>
      </c>
      <c r="E128" s="56">
        <v>1</v>
      </c>
      <c r="F128" s="47"/>
      <c r="G128" s="33">
        <v>1</v>
      </c>
      <c r="H128" s="56">
        <v>1</v>
      </c>
      <c r="I128" s="47"/>
      <c r="J128" s="33">
        <v>-0.33333333333333331</v>
      </c>
      <c r="K128" s="56">
        <v>0</v>
      </c>
      <c r="L128" s="47"/>
      <c r="M128" s="22">
        <v>2</v>
      </c>
      <c r="O128" t="s">
        <v>23</v>
      </c>
      <c r="P128" s="60">
        <v>2012</v>
      </c>
      <c r="Q128" s="58" t="s">
        <v>77</v>
      </c>
      <c r="R128" s="33">
        <f t="shared" si="38"/>
        <v>1</v>
      </c>
      <c r="S128">
        <f t="shared" si="39"/>
        <v>1</v>
      </c>
      <c r="T128" s="47" t="str">
        <f t="shared" si="40"/>
        <v/>
      </c>
      <c r="U128" s="33">
        <f t="shared" si="41"/>
        <v>1</v>
      </c>
      <c r="V128">
        <f t="shared" si="42"/>
        <v>1</v>
      </c>
      <c r="W128" s="47" t="str">
        <f t="shared" si="43"/>
        <v/>
      </c>
      <c r="X128">
        <f t="shared" si="44"/>
        <v>0</v>
      </c>
      <c r="Y128">
        <f t="shared" si="45"/>
        <v>0</v>
      </c>
      <c r="Z128" s="47" t="str">
        <f t="shared" si="46"/>
        <v/>
      </c>
      <c r="AA128" s="22">
        <v>2</v>
      </c>
      <c r="AB128" s="133">
        <f t="shared" si="29"/>
        <v>1</v>
      </c>
      <c r="AC128" s="133">
        <f t="shared" si="30"/>
        <v>1</v>
      </c>
      <c r="AD128" s="133">
        <f t="shared" si="31"/>
        <v>0</v>
      </c>
      <c r="AE128" s="33">
        <f t="shared" si="32"/>
        <v>1</v>
      </c>
      <c r="AF128" s="134">
        <f t="shared" si="33"/>
        <v>1</v>
      </c>
      <c r="AG128" s="47">
        <f t="shared" si="34"/>
        <v>0</v>
      </c>
      <c r="AH128" s="136">
        <f t="shared" si="35"/>
        <v>1</v>
      </c>
      <c r="AI128" s="136">
        <f t="shared" si="36"/>
        <v>1</v>
      </c>
      <c r="AJ128" s="136">
        <f t="shared" si="37"/>
        <v>0</v>
      </c>
    </row>
    <row r="129" spans="1:36" x14ac:dyDescent="0.2">
      <c r="A129" t="s">
        <v>91</v>
      </c>
      <c r="B129" s="60">
        <v>2014</v>
      </c>
      <c r="C129" s="58" t="s">
        <v>77</v>
      </c>
      <c r="D129" s="33">
        <v>1.5</v>
      </c>
      <c r="E129" s="56">
        <v>0.5</v>
      </c>
      <c r="F129" s="47"/>
      <c r="G129" s="33">
        <v>0.66666666666666663</v>
      </c>
      <c r="H129" s="56">
        <v>0.66666666666666663</v>
      </c>
      <c r="I129" s="47"/>
      <c r="J129" s="33">
        <v>-0.66666666666666663</v>
      </c>
      <c r="K129" s="56">
        <v>-0.5</v>
      </c>
      <c r="L129" s="47"/>
      <c r="M129" s="22">
        <v>0</v>
      </c>
      <c r="O129" t="s">
        <v>91</v>
      </c>
      <c r="P129" s="60">
        <v>2014</v>
      </c>
      <c r="Q129" s="58" t="s">
        <v>77</v>
      </c>
      <c r="R129" s="33">
        <f t="shared" si="38"/>
        <v>2</v>
      </c>
      <c r="S129">
        <f t="shared" si="39"/>
        <v>1</v>
      </c>
      <c r="T129" s="47" t="str">
        <f t="shared" si="40"/>
        <v/>
      </c>
      <c r="U129" s="33">
        <f t="shared" si="41"/>
        <v>1</v>
      </c>
      <c r="V129">
        <f t="shared" si="42"/>
        <v>1</v>
      </c>
      <c r="W129" s="47" t="str">
        <f t="shared" si="43"/>
        <v/>
      </c>
      <c r="X129">
        <f t="shared" si="44"/>
        <v>-1</v>
      </c>
      <c r="Y129">
        <f t="shared" si="45"/>
        <v>-1</v>
      </c>
      <c r="Z129" s="47" t="str">
        <f t="shared" si="46"/>
        <v/>
      </c>
      <c r="AA129" s="22">
        <v>0</v>
      </c>
      <c r="AB129" s="133">
        <f t="shared" si="29"/>
        <v>1.5</v>
      </c>
      <c r="AC129" s="133">
        <f t="shared" si="30"/>
        <v>1</v>
      </c>
      <c r="AD129" s="133">
        <f t="shared" si="31"/>
        <v>-1</v>
      </c>
      <c r="AE129" s="33">
        <f t="shared" si="32"/>
        <v>2</v>
      </c>
      <c r="AF129" s="134">
        <f t="shared" si="33"/>
        <v>1</v>
      </c>
      <c r="AG129" s="47">
        <f t="shared" si="34"/>
        <v>-1</v>
      </c>
      <c r="AH129" s="136">
        <f t="shared" si="35"/>
        <v>2</v>
      </c>
      <c r="AI129" s="136">
        <f t="shared" si="36"/>
        <v>1</v>
      </c>
      <c r="AJ129" s="136">
        <f t="shared" si="37"/>
        <v>-1</v>
      </c>
    </row>
    <row r="130" spans="1:36" x14ac:dyDescent="0.2">
      <c r="A130" t="s">
        <v>92</v>
      </c>
      <c r="B130" s="60">
        <v>2016</v>
      </c>
      <c r="C130" s="58" t="s">
        <v>77</v>
      </c>
      <c r="D130" s="33">
        <v>0.25</v>
      </c>
      <c r="E130" s="56">
        <v>0.75</v>
      </c>
      <c r="F130" s="47"/>
      <c r="G130" s="33">
        <v>0</v>
      </c>
      <c r="H130" s="56">
        <v>0.25</v>
      </c>
      <c r="I130" s="47"/>
      <c r="J130" s="33">
        <v>0</v>
      </c>
      <c r="K130" s="56">
        <v>0.25</v>
      </c>
      <c r="L130" s="47"/>
      <c r="M130" s="22">
        <v>-1</v>
      </c>
      <c r="O130" t="s">
        <v>92</v>
      </c>
      <c r="P130" s="60">
        <v>2016</v>
      </c>
      <c r="Q130" s="58" t="s">
        <v>77</v>
      </c>
      <c r="R130" s="33">
        <f t="shared" si="38"/>
        <v>0</v>
      </c>
      <c r="S130">
        <f t="shared" si="39"/>
        <v>1</v>
      </c>
      <c r="T130" s="47" t="str">
        <f t="shared" si="40"/>
        <v/>
      </c>
      <c r="U130" s="33">
        <f t="shared" si="41"/>
        <v>0</v>
      </c>
      <c r="V130">
        <f t="shared" si="42"/>
        <v>0</v>
      </c>
      <c r="W130" s="47" t="str">
        <f t="shared" si="43"/>
        <v/>
      </c>
      <c r="X130">
        <f t="shared" si="44"/>
        <v>0</v>
      </c>
      <c r="Y130">
        <f t="shared" si="45"/>
        <v>0</v>
      </c>
      <c r="Z130" s="47" t="str">
        <f t="shared" si="46"/>
        <v/>
      </c>
      <c r="AA130" s="22">
        <v>-1</v>
      </c>
      <c r="AB130" s="133">
        <f t="shared" si="29"/>
        <v>0.5</v>
      </c>
      <c r="AC130" s="133">
        <f t="shared" si="30"/>
        <v>0</v>
      </c>
      <c r="AD130" s="133">
        <f t="shared" si="31"/>
        <v>0</v>
      </c>
      <c r="AE130" s="33">
        <f t="shared" si="32"/>
        <v>1</v>
      </c>
      <c r="AF130" s="134">
        <f t="shared" si="33"/>
        <v>0</v>
      </c>
      <c r="AG130" s="47">
        <f t="shared" si="34"/>
        <v>0</v>
      </c>
      <c r="AH130" s="136">
        <f t="shared" si="35"/>
        <v>1</v>
      </c>
      <c r="AI130" s="136">
        <f t="shared" si="36"/>
        <v>0</v>
      </c>
      <c r="AJ130" s="136">
        <f t="shared" si="37"/>
        <v>0</v>
      </c>
    </row>
    <row r="131" spans="1:36" x14ac:dyDescent="0.2">
      <c r="A131" t="s">
        <v>23</v>
      </c>
      <c r="B131" s="61">
        <v>2023</v>
      </c>
      <c r="C131" s="58" t="s">
        <v>77</v>
      </c>
      <c r="D131" s="48">
        <v>1.25</v>
      </c>
      <c r="E131" s="57"/>
      <c r="F131" s="50"/>
      <c r="G131" s="48">
        <v>1.25</v>
      </c>
      <c r="H131" s="57"/>
      <c r="I131" s="50"/>
      <c r="J131" s="48">
        <v>1</v>
      </c>
      <c r="K131" s="57"/>
      <c r="L131" s="50"/>
      <c r="M131" s="23">
        <v>2</v>
      </c>
      <c r="O131" t="s">
        <v>23</v>
      </c>
      <c r="P131" s="61">
        <v>2023</v>
      </c>
      <c r="Q131" s="69" t="s">
        <v>77</v>
      </c>
      <c r="R131" s="48">
        <f t="shared" si="38"/>
        <v>1</v>
      </c>
      <c r="S131" s="49" t="str">
        <f t="shared" si="39"/>
        <v/>
      </c>
      <c r="T131" s="50" t="str">
        <f t="shared" si="40"/>
        <v/>
      </c>
      <c r="U131" s="48">
        <f t="shared" si="41"/>
        <v>1</v>
      </c>
      <c r="V131" s="49" t="str">
        <f t="shared" si="42"/>
        <v/>
      </c>
      <c r="W131" s="50" t="str">
        <f t="shared" si="43"/>
        <v/>
      </c>
      <c r="X131" s="49">
        <f t="shared" si="44"/>
        <v>1</v>
      </c>
      <c r="Y131" s="49" t="str">
        <f t="shared" si="45"/>
        <v/>
      </c>
      <c r="Z131" s="50" t="str">
        <f t="shared" si="46"/>
        <v/>
      </c>
      <c r="AA131" s="23">
        <v>2</v>
      </c>
      <c r="AB131" s="133">
        <f t="shared" ref="AB131:AB194" si="47">AVERAGE(R131:T131)</f>
        <v>1</v>
      </c>
      <c r="AC131" s="133">
        <f t="shared" ref="AC131:AC194" si="48">AVERAGE(U131:W131)</f>
        <v>1</v>
      </c>
      <c r="AD131" s="133">
        <f t="shared" ref="AD131:AD194" si="49">AVERAGE(X131:Z131)</f>
        <v>1</v>
      </c>
      <c r="AE131" s="33">
        <f t="shared" ref="AE131:AE194" si="50">IF(AB131="","",IF(AB131&gt;1.49, 2, IF(AB131&lt;-0.49, -1, IF(AB131&gt;0.49,1,0))))</f>
        <v>1</v>
      </c>
      <c r="AF131" s="134">
        <f t="shared" ref="AF131:AF194" si="51">IF(AC131="","",IF(AC131&gt;1.49, 2, IF(AC131&lt;-0.49, -1, IF(AC131&gt;0.49,1,0))))</f>
        <v>1</v>
      </c>
      <c r="AG131" s="47">
        <f t="shared" ref="AG131:AG194" si="52">IF(AD131="","",IF(AD131&gt;1.49, 2, IF(AD131&lt;-0.49, -1, IF(AD131&gt;0.49,1,0))))</f>
        <v>1</v>
      </c>
      <c r="AH131" s="136">
        <f t="shared" ref="AH131:AH194" si="53">IF(AB131="","",IF(AB131&lt;$AC$348, -1, IF(AB131&gt;$AE$348, 2, IF(AB131&lt;$AD$348,0,1))))</f>
        <v>1</v>
      </c>
      <c r="AI131" s="136">
        <f t="shared" ref="AI131:AI194" si="54">IF(AC131="","",IF(AC131&lt;$AC$349, -1, IF(AC131&gt;$AE$349, 2, IF(AC131&lt;$AD$349,0,1))))</f>
        <v>1</v>
      </c>
      <c r="AJ131" s="136">
        <f t="shared" ref="AJ131:AJ194" si="55">IF(AD131="","",IF(AD131&lt;$AC$350, -1, IF(AD131&gt;$AE$350, 2, IF(AD131&lt;$AD$350,0,1))))</f>
        <v>1</v>
      </c>
    </row>
    <row r="132" spans="1:36" x14ac:dyDescent="0.2">
      <c r="A132" t="s">
        <v>112</v>
      </c>
      <c r="B132" s="65">
        <v>1951</v>
      </c>
      <c r="C132" s="64" t="s">
        <v>78</v>
      </c>
      <c r="D132" s="44"/>
      <c r="E132" s="55"/>
      <c r="F132" s="46">
        <v>-0.5</v>
      </c>
      <c r="G132" s="44"/>
      <c r="H132" s="55"/>
      <c r="I132" s="46">
        <v>1.6666666666666667</v>
      </c>
      <c r="J132" s="44"/>
      <c r="K132" s="55"/>
      <c r="L132" s="46">
        <v>-0.33333333333333331</v>
      </c>
      <c r="M132" s="21">
        <v>-1</v>
      </c>
      <c r="O132" t="s">
        <v>112</v>
      </c>
      <c r="P132" s="64">
        <v>1951</v>
      </c>
      <c r="Q132" s="65" t="s">
        <v>78</v>
      </c>
      <c r="R132" s="44" t="str">
        <f t="shared" si="38"/>
        <v/>
      </c>
      <c r="S132" s="45" t="str">
        <f t="shared" si="39"/>
        <v/>
      </c>
      <c r="T132" s="46">
        <f t="shared" si="40"/>
        <v>-1</v>
      </c>
      <c r="U132" s="44" t="str">
        <f t="shared" si="41"/>
        <v/>
      </c>
      <c r="V132" s="45" t="str">
        <f t="shared" si="42"/>
        <v/>
      </c>
      <c r="W132" s="46">
        <f t="shared" si="43"/>
        <v>2</v>
      </c>
      <c r="X132" s="44" t="str">
        <f t="shared" si="44"/>
        <v/>
      </c>
      <c r="Y132" s="45" t="str">
        <f t="shared" si="45"/>
        <v/>
      </c>
      <c r="Z132" s="46">
        <f t="shared" si="46"/>
        <v>0</v>
      </c>
      <c r="AA132" s="21">
        <v>-1</v>
      </c>
      <c r="AB132" s="133">
        <f t="shared" si="47"/>
        <v>-1</v>
      </c>
      <c r="AC132" s="133">
        <f t="shared" si="48"/>
        <v>2</v>
      </c>
      <c r="AD132" s="133">
        <f t="shared" si="49"/>
        <v>0</v>
      </c>
      <c r="AE132" s="33">
        <f t="shared" si="50"/>
        <v>-1</v>
      </c>
      <c r="AF132" s="134">
        <f t="shared" si="51"/>
        <v>2</v>
      </c>
      <c r="AG132" s="47">
        <f t="shared" si="52"/>
        <v>0</v>
      </c>
      <c r="AH132" s="136">
        <f t="shared" si="53"/>
        <v>-1</v>
      </c>
      <c r="AI132" s="136">
        <f t="shared" si="54"/>
        <v>2</v>
      </c>
      <c r="AJ132" s="136">
        <f t="shared" si="55"/>
        <v>0</v>
      </c>
    </row>
    <row r="133" spans="1:36" x14ac:dyDescent="0.2">
      <c r="A133" t="s">
        <v>108</v>
      </c>
      <c r="B133" s="66">
        <v>1954</v>
      </c>
      <c r="C133" s="64" t="s">
        <v>78</v>
      </c>
      <c r="D133" s="33"/>
      <c r="E133" s="56"/>
      <c r="F133" s="47">
        <v>0</v>
      </c>
      <c r="G133" s="33"/>
      <c r="H133" s="56"/>
      <c r="I133" s="47">
        <v>0.66666666666666663</v>
      </c>
      <c r="J133" s="33"/>
      <c r="K133" s="56"/>
      <c r="L133" s="47">
        <v>0.66666666666666663</v>
      </c>
      <c r="M133" s="22">
        <v>2</v>
      </c>
      <c r="O133" t="s">
        <v>108</v>
      </c>
      <c r="P133" s="64">
        <v>1954</v>
      </c>
      <c r="Q133" s="66" t="s">
        <v>78</v>
      </c>
      <c r="R133" s="33" t="str">
        <f t="shared" si="38"/>
        <v/>
      </c>
      <c r="S133" t="str">
        <f t="shared" si="39"/>
        <v/>
      </c>
      <c r="T133" s="47">
        <f t="shared" si="40"/>
        <v>0</v>
      </c>
      <c r="U133" s="33" t="str">
        <f t="shared" si="41"/>
        <v/>
      </c>
      <c r="V133" t="str">
        <f t="shared" si="42"/>
        <v/>
      </c>
      <c r="W133" s="47">
        <f t="shared" si="43"/>
        <v>1</v>
      </c>
      <c r="X133" s="33" t="str">
        <f t="shared" si="44"/>
        <v/>
      </c>
      <c r="Y133" t="str">
        <f t="shared" si="45"/>
        <v/>
      </c>
      <c r="Z133" s="47">
        <f t="shared" si="46"/>
        <v>1</v>
      </c>
      <c r="AA133" s="22">
        <v>2</v>
      </c>
      <c r="AB133" s="133">
        <f t="shared" si="47"/>
        <v>0</v>
      </c>
      <c r="AC133" s="133">
        <f t="shared" si="48"/>
        <v>1</v>
      </c>
      <c r="AD133" s="133">
        <f t="shared" si="49"/>
        <v>1</v>
      </c>
      <c r="AE133" s="33">
        <f t="shared" si="50"/>
        <v>0</v>
      </c>
      <c r="AF133" s="134">
        <f t="shared" si="51"/>
        <v>1</v>
      </c>
      <c r="AG133" s="47">
        <f t="shared" si="52"/>
        <v>1</v>
      </c>
      <c r="AH133" s="136">
        <f t="shared" si="53"/>
        <v>0</v>
      </c>
      <c r="AI133" s="136">
        <f t="shared" si="54"/>
        <v>1</v>
      </c>
      <c r="AJ133" s="136">
        <f t="shared" si="55"/>
        <v>1</v>
      </c>
    </row>
    <row r="134" spans="1:36" x14ac:dyDescent="0.2">
      <c r="A134" t="s">
        <v>14</v>
      </c>
      <c r="B134" s="66">
        <v>1958</v>
      </c>
      <c r="C134" s="64" t="s">
        <v>78</v>
      </c>
      <c r="D134" s="33"/>
      <c r="E134" s="56"/>
      <c r="F134" s="47">
        <v>1.3333333333333333</v>
      </c>
      <c r="G134" s="33"/>
      <c r="H134" s="56"/>
      <c r="I134" s="47">
        <v>-0.33333333333333331</v>
      </c>
      <c r="J134" s="33"/>
      <c r="K134" s="56"/>
      <c r="L134" s="47">
        <v>0.66666666666666663</v>
      </c>
      <c r="M134" s="22">
        <v>0</v>
      </c>
      <c r="O134" t="s">
        <v>14</v>
      </c>
      <c r="P134" s="64">
        <v>1958</v>
      </c>
      <c r="Q134" s="66" t="s">
        <v>78</v>
      </c>
      <c r="R134" s="33" t="str">
        <f t="shared" si="38"/>
        <v/>
      </c>
      <c r="S134" t="str">
        <f t="shared" si="39"/>
        <v/>
      </c>
      <c r="T134" s="47">
        <f t="shared" si="40"/>
        <v>1</v>
      </c>
      <c r="U134" s="33" t="str">
        <f t="shared" si="41"/>
        <v/>
      </c>
      <c r="V134" t="str">
        <f t="shared" si="42"/>
        <v/>
      </c>
      <c r="W134" s="47">
        <f t="shared" si="43"/>
        <v>0</v>
      </c>
      <c r="X134" s="33" t="str">
        <f t="shared" si="44"/>
        <v/>
      </c>
      <c r="Y134" t="str">
        <f t="shared" si="45"/>
        <v/>
      </c>
      <c r="Z134" s="47">
        <f t="shared" si="46"/>
        <v>1</v>
      </c>
      <c r="AA134" s="22">
        <v>0</v>
      </c>
      <c r="AB134" s="133">
        <f t="shared" si="47"/>
        <v>1</v>
      </c>
      <c r="AC134" s="133">
        <f t="shared" si="48"/>
        <v>0</v>
      </c>
      <c r="AD134" s="133">
        <f t="shared" si="49"/>
        <v>1</v>
      </c>
      <c r="AE134" s="33">
        <f t="shared" si="50"/>
        <v>1</v>
      </c>
      <c r="AF134" s="134">
        <f t="shared" si="51"/>
        <v>0</v>
      </c>
      <c r="AG134" s="47">
        <f t="shared" si="52"/>
        <v>1</v>
      </c>
      <c r="AH134" s="136">
        <f t="shared" si="53"/>
        <v>1</v>
      </c>
      <c r="AI134" s="136">
        <f t="shared" si="54"/>
        <v>0</v>
      </c>
      <c r="AJ134" s="136">
        <f t="shared" si="55"/>
        <v>1</v>
      </c>
    </row>
    <row r="135" spans="1:36" x14ac:dyDescent="0.2">
      <c r="A135" t="s">
        <v>89</v>
      </c>
      <c r="B135" s="66">
        <v>1962</v>
      </c>
      <c r="C135" s="64" t="s">
        <v>78</v>
      </c>
      <c r="D135" s="33"/>
      <c r="E135" s="56">
        <v>0.5</v>
      </c>
      <c r="F135" s="47">
        <v>1</v>
      </c>
      <c r="G135" s="33"/>
      <c r="H135" s="56">
        <v>0.66666666666666663</v>
      </c>
      <c r="I135" s="47">
        <v>0.33333333333333331</v>
      </c>
      <c r="J135" s="33"/>
      <c r="K135" s="56">
        <v>-0.33333333333333331</v>
      </c>
      <c r="L135" s="47">
        <v>-0.33333333333333331</v>
      </c>
      <c r="M135" s="22">
        <v>2</v>
      </c>
      <c r="O135" t="s">
        <v>89</v>
      </c>
      <c r="P135" s="64">
        <v>1962</v>
      </c>
      <c r="Q135" s="66" t="s">
        <v>78</v>
      </c>
      <c r="R135" s="33" t="str">
        <f t="shared" si="38"/>
        <v/>
      </c>
      <c r="S135">
        <f t="shared" si="39"/>
        <v>1</v>
      </c>
      <c r="T135" s="47">
        <f t="shared" si="40"/>
        <v>1</v>
      </c>
      <c r="U135" s="33" t="str">
        <f t="shared" si="41"/>
        <v/>
      </c>
      <c r="V135">
        <f t="shared" si="42"/>
        <v>1</v>
      </c>
      <c r="W135" s="47">
        <f t="shared" si="43"/>
        <v>0</v>
      </c>
      <c r="X135" s="33" t="str">
        <f t="shared" si="44"/>
        <v/>
      </c>
      <c r="Y135">
        <f t="shared" si="45"/>
        <v>0</v>
      </c>
      <c r="Z135" s="47">
        <f t="shared" si="46"/>
        <v>0</v>
      </c>
      <c r="AA135" s="22">
        <v>2</v>
      </c>
      <c r="AB135" s="133">
        <f t="shared" si="47"/>
        <v>1</v>
      </c>
      <c r="AC135" s="133">
        <f t="shared" si="48"/>
        <v>0.5</v>
      </c>
      <c r="AD135" s="133">
        <f t="shared" si="49"/>
        <v>0</v>
      </c>
      <c r="AE135" s="33">
        <f t="shared" si="50"/>
        <v>1</v>
      </c>
      <c r="AF135" s="134">
        <f t="shared" si="51"/>
        <v>1</v>
      </c>
      <c r="AG135" s="47">
        <f t="shared" si="52"/>
        <v>0</v>
      </c>
      <c r="AH135" s="136">
        <f t="shared" si="53"/>
        <v>1</v>
      </c>
      <c r="AI135" s="136">
        <f t="shared" si="54"/>
        <v>0</v>
      </c>
      <c r="AJ135" s="136">
        <f t="shared" si="55"/>
        <v>0</v>
      </c>
    </row>
    <row r="136" spans="1:36" x14ac:dyDescent="0.2">
      <c r="A136" t="s">
        <v>91</v>
      </c>
      <c r="B136" s="66">
        <v>1966</v>
      </c>
      <c r="C136" s="64" t="s">
        <v>78</v>
      </c>
      <c r="D136" s="33">
        <v>0</v>
      </c>
      <c r="E136" s="56">
        <v>1</v>
      </c>
      <c r="F136" s="47">
        <v>1.3333333333333333</v>
      </c>
      <c r="G136" s="33">
        <v>0.66666666666666663</v>
      </c>
      <c r="H136" s="56">
        <v>0.66666666666666663</v>
      </c>
      <c r="I136" s="47">
        <v>1</v>
      </c>
      <c r="J136" s="33">
        <v>0</v>
      </c>
      <c r="K136" s="56">
        <v>0</v>
      </c>
      <c r="L136" s="47">
        <v>0</v>
      </c>
      <c r="M136" s="22">
        <v>2</v>
      </c>
      <c r="O136" t="s">
        <v>91</v>
      </c>
      <c r="P136" s="64">
        <v>1966</v>
      </c>
      <c r="Q136" s="66" t="s">
        <v>78</v>
      </c>
      <c r="R136" s="33">
        <f t="shared" si="38"/>
        <v>0</v>
      </c>
      <c r="S136">
        <f t="shared" si="39"/>
        <v>1</v>
      </c>
      <c r="T136" s="47">
        <f t="shared" si="40"/>
        <v>1</v>
      </c>
      <c r="U136" s="33">
        <f t="shared" si="41"/>
        <v>1</v>
      </c>
      <c r="V136">
        <f t="shared" si="42"/>
        <v>1</v>
      </c>
      <c r="W136" s="47">
        <f t="shared" si="43"/>
        <v>1</v>
      </c>
      <c r="X136" s="33">
        <f t="shared" si="44"/>
        <v>0</v>
      </c>
      <c r="Y136">
        <f t="shared" si="45"/>
        <v>0</v>
      </c>
      <c r="Z136" s="47">
        <f t="shared" si="46"/>
        <v>0</v>
      </c>
      <c r="AA136" s="22">
        <v>2</v>
      </c>
      <c r="AB136" s="133">
        <f t="shared" si="47"/>
        <v>0.66666666666666663</v>
      </c>
      <c r="AC136" s="133">
        <f t="shared" si="48"/>
        <v>1</v>
      </c>
      <c r="AD136" s="133">
        <f t="shared" si="49"/>
        <v>0</v>
      </c>
      <c r="AE136" s="33">
        <f t="shared" si="50"/>
        <v>1</v>
      </c>
      <c r="AF136" s="134">
        <f t="shared" si="51"/>
        <v>1</v>
      </c>
      <c r="AG136" s="47">
        <f t="shared" si="52"/>
        <v>0</v>
      </c>
      <c r="AH136" s="136">
        <f t="shared" si="53"/>
        <v>1</v>
      </c>
      <c r="AI136" s="136">
        <f t="shared" si="54"/>
        <v>1</v>
      </c>
      <c r="AJ136" s="136">
        <f t="shared" si="55"/>
        <v>0</v>
      </c>
    </row>
    <row r="137" spans="1:36" x14ac:dyDescent="0.2">
      <c r="A137" t="s">
        <v>91</v>
      </c>
      <c r="B137" s="66">
        <v>1970</v>
      </c>
      <c r="C137" s="64" t="s">
        <v>78</v>
      </c>
      <c r="D137" s="33">
        <v>1</v>
      </c>
      <c r="E137" s="56">
        <v>0.5</v>
      </c>
      <c r="F137" s="47">
        <v>1.3333333333333333</v>
      </c>
      <c r="G137" s="33">
        <v>0.66666666666666663</v>
      </c>
      <c r="H137" s="56">
        <v>0.66666666666666663</v>
      </c>
      <c r="I137" s="47">
        <v>0.66666666666666663</v>
      </c>
      <c r="J137" s="33">
        <v>0</v>
      </c>
      <c r="K137" s="56">
        <v>0</v>
      </c>
      <c r="L137" s="47">
        <v>0.33333333333333331</v>
      </c>
      <c r="M137" s="22">
        <v>1</v>
      </c>
      <c r="O137" t="s">
        <v>91</v>
      </c>
      <c r="P137" s="64">
        <v>1970</v>
      </c>
      <c r="Q137" s="66" t="s">
        <v>78</v>
      </c>
      <c r="R137" s="33">
        <f t="shared" si="38"/>
        <v>1</v>
      </c>
      <c r="S137">
        <f t="shared" si="39"/>
        <v>1</v>
      </c>
      <c r="T137" s="47">
        <f t="shared" si="40"/>
        <v>1</v>
      </c>
      <c r="U137" s="33">
        <f t="shared" si="41"/>
        <v>1</v>
      </c>
      <c r="V137">
        <f t="shared" si="42"/>
        <v>1</v>
      </c>
      <c r="W137" s="47">
        <f t="shared" si="43"/>
        <v>1</v>
      </c>
      <c r="X137" s="33">
        <f t="shared" si="44"/>
        <v>0</v>
      </c>
      <c r="Y137">
        <f t="shared" si="45"/>
        <v>0</v>
      </c>
      <c r="Z137" s="47">
        <f t="shared" si="46"/>
        <v>0</v>
      </c>
      <c r="AA137" s="22">
        <v>1</v>
      </c>
      <c r="AB137" s="133">
        <f t="shared" si="47"/>
        <v>1</v>
      </c>
      <c r="AC137" s="133">
        <f t="shared" si="48"/>
        <v>1</v>
      </c>
      <c r="AD137" s="133">
        <f t="shared" si="49"/>
        <v>0</v>
      </c>
      <c r="AE137" s="33">
        <f t="shared" si="50"/>
        <v>1</v>
      </c>
      <c r="AF137" s="134">
        <f t="shared" si="51"/>
        <v>1</v>
      </c>
      <c r="AG137" s="47">
        <f t="shared" si="52"/>
        <v>0</v>
      </c>
      <c r="AH137" s="136">
        <f t="shared" si="53"/>
        <v>1</v>
      </c>
      <c r="AI137" s="136">
        <f t="shared" si="54"/>
        <v>1</v>
      </c>
      <c r="AJ137" s="136">
        <f t="shared" si="55"/>
        <v>0</v>
      </c>
    </row>
    <row r="138" spans="1:36" x14ac:dyDescent="0.2">
      <c r="A138" t="s">
        <v>113</v>
      </c>
      <c r="B138" s="66">
        <v>1974</v>
      </c>
      <c r="C138" s="64" t="s">
        <v>78</v>
      </c>
      <c r="D138" s="33">
        <v>0</v>
      </c>
      <c r="E138" s="56">
        <v>1.5</v>
      </c>
      <c r="F138" s="47">
        <v>0.5</v>
      </c>
      <c r="G138" s="33">
        <v>1</v>
      </c>
      <c r="H138" s="56">
        <v>1</v>
      </c>
      <c r="I138" s="47">
        <v>1</v>
      </c>
      <c r="J138" s="33">
        <v>0</v>
      </c>
      <c r="K138" s="56">
        <v>0.33333333333333331</v>
      </c>
      <c r="L138" s="47">
        <v>0.66666666666666663</v>
      </c>
      <c r="M138" s="22">
        <v>1</v>
      </c>
      <c r="O138" t="s">
        <v>113</v>
      </c>
      <c r="P138" s="64">
        <v>1974</v>
      </c>
      <c r="Q138" s="66" t="s">
        <v>78</v>
      </c>
      <c r="R138" s="33">
        <f t="shared" si="38"/>
        <v>0</v>
      </c>
      <c r="S138">
        <f t="shared" si="39"/>
        <v>2</v>
      </c>
      <c r="T138" s="47">
        <f t="shared" si="40"/>
        <v>1</v>
      </c>
      <c r="U138" s="33">
        <f t="shared" si="41"/>
        <v>1</v>
      </c>
      <c r="V138">
        <f t="shared" si="42"/>
        <v>1</v>
      </c>
      <c r="W138" s="47">
        <f t="shared" si="43"/>
        <v>1</v>
      </c>
      <c r="X138" s="33">
        <f t="shared" si="44"/>
        <v>0</v>
      </c>
      <c r="Y138">
        <f t="shared" si="45"/>
        <v>0</v>
      </c>
      <c r="Z138" s="47">
        <f t="shared" si="46"/>
        <v>1</v>
      </c>
      <c r="AA138" s="22">
        <v>1</v>
      </c>
      <c r="AB138" s="133">
        <f t="shared" si="47"/>
        <v>1</v>
      </c>
      <c r="AC138" s="133">
        <f t="shared" si="48"/>
        <v>1</v>
      </c>
      <c r="AD138" s="133">
        <f t="shared" si="49"/>
        <v>0.33333333333333331</v>
      </c>
      <c r="AE138" s="33">
        <f t="shared" si="50"/>
        <v>1</v>
      </c>
      <c r="AF138" s="134">
        <f t="shared" si="51"/>
        <v>1</v>
      </c>
      <c r="AG138" s="47">
        <f t="shared" si="52"/>
        <v>0</v>
      </c>
      <c r="AH138" s="136">
        <f t="shared" si="53"/>
        <v>1</v>
      </c>
      <c r="AI138" s="136">
        <f t="shared" si="54"/>
        <v>1</v>
      </c>
      <c r="AJ138" s="136">
        <f t="shared" si="55"/>
        <v>1</v>
      </c>
    </row>
    <row r="139" spans="1:36" x14ac:dyDescent="0.2">
      <c r="A139" t="s">
        <v>91</v>
      </c>
      <c r="B139" s="66">
        <v>1978</v>
      </c>
      <c r="C139" s="64" t="s">
        <v>78</v>
      </c>
      <c r="D139" s="33">
        <v>0</v>
      </c>
      <c r="E139" s="56">
        <v>1.6666666666666667</v>
      </c>
      <c r="F139" s="47">
        <v>0.66666666666666663</v>
      </c>
      <c r="G139" s="33">
        <v>1</v>
      </c>
      <c r="H139" s="56">
        <v>1</v>
      </c>
      <c r="I139" s="47">
        <v>1</v>
      </c>
      <c r="J139" s="33">
        <v>0.33333333333333331</v>
      </c>
      <c r="K139" s="56">
        <v>0.33333333333333331</v>
      </c>
      <c r="L139" s="47">
        <v>0.33333333333333331</v>
      </c>
      <c r="M139" s="22">
        <v>0</v>
      </c>
      <c r="O139" t="s">
        <v>91</v>
      </c>
      <c r="P139" s="64">
        <v>1978</v>
      </c>
      <c r="Q139" s="66" t="s">
        <v>78</v>
      </c>
      <c r="R139" s="33">
        <f t="shared" si="38"/>
        <v>0</v>
      </c>
      <c r="S139">
        <f t="shared" si="39"/>
        <v>2</v>
      </c>
      <c r="T139" s="47">
        <f t="shared" si="40"/>
        <v>1</v>
      </c>
      <c r="U139" s="33">
        <f t="shared" si="41"/>
        <v>1</v>
      </c>
      <c r="V139">
        <f t="shared" si="42"/>
        <v>1</v>
      </c>
      <c r="W139" s="47">
        <f t="shared" si="43"/>
        <v>1</v>
      </c>
      <c r="X139" s="33">
        <f t="shared" si="44"/>
        <v>0</v>
      </c>
      <c r="Y139">
        <f t="shared" si="45"/>
        <v>0</v>
      </c>
      <c r="Z139" s="47">
        <f t="shared" si="46"/>
        <v>0</v>
      </c>
      <c r="AA139" s="22">
        <v>0</v>
      </c>
      <c r="AB139" s="133">
        <f t="shared" si="47"/>
        <v>1</v>
      </c>
      <c r="AC139" s="133">
        <f t="shared" si="48"/>
        <v>1</v>
      </c>
      <c r="AD139" s="133">
        <f t="shared" si="49"/>
        <v>0</v>
      </c>
      <c r="AE139" s="33">
        <f t="shared" si="50"/>
        <v>1</v>
      </c>
      <c r="AF139" s="134">
        <f t="shared" si="51"/>
        <v>1</v>
      </c>
      <c r="AG139" s="47">
        <f t="shared" si="52"/>
        <v>0</v>
      </c>
      <c r="AH139" s="136">
        <f t="shared" si="53"/>
        <v>1</v>
      </c>
      <c r="AI139" s="136">
        <f t="shared" si="54"/>
        <v>1</v>
      </c>
      <c r="AJ139" s="136">
        <f t="shared" si="55"/>
        <v>0</v>
      </c>
    </row>
    <row r="140" spans="1:36" x14ac:dyDescent="0.2">
      <c r="A140" t="s">
        <v>112</v>
      </c>
      <c r="B140" s="66">
        <v>1982</v>
      </c>
      <c r="C140" s="64" t="s">
        <v>78</v>
      </c>
      <c r="D140" s="33">
        <v>0</v>
      </c>
      <c r="E140" s="56">
        <v>0.5</v>
      </c>
      <c r="F140" s="47">
        <v>1</v>
      </c>
      <c r="G140" s="33">
        <v>1.3333333333333333</v>
      </c>
      <c r="H140" s="56">
        <v>1.3333333333333333</v>
      </c>
      <c r="I140" s="47">
        <v>1</v>
      </c>
      <c r="J140" s="33">
        <v>-0.33333333333333331</v>
      </c>
      <c r="K140" s="56">
        <v>-0.33333333333333331</v>
      </c>
      <c r="L140" s="47">
        <v>0</v>
      </c>
      <c r="M140" s="22">
        <v>2</v>
      </c>
      <c r="O140" t="s">
        <v>112</v>
      </c>
      <c r="P140" s="64">
        <v>1982</v>
      </c>
      <c r="Q140" s="66" t="s">
        <v>78</v>
      </c>
      <c r="R140" s="33">
        <f t="shared" si="38"/>
        <v>0</v>
      </c>
      <c r="S140">
        <f t="shared" si="39"/>
        <v>1</v>
      </c>
      <c r="T140" s="47">
        <f t="shared" si="40"/>
        <v>1</v>
      </c>
      <c r="U140" s="33">
        <f t="shared" si="41"/>
        <v>1</v>
      </c>
      <c r="V140">
        <f t="shared" si="42"/>
        <v>1</v>
      </c>
      <c r="W140" s="47">
        <f t="shared" si="43"/>
        <v>1</v>
      </c>
      <c r="X140" s="33">
        <f t="shared" si="44"/>
        <v>0</v>
      </c>
      <c r="Y140">
        <f t="shared" si="45"/>
        <v>0</v>
      </c>
      <c r="Z140" s="47">
        <f t="shared" si="46"/>
        <v>0</v>
      </c>
      <c r="AA140" s="22">
        <v>2</v>
      </c>
      <c r="AB140" s="133">
        <f t="shared" si="47"/>
        <v>0.66666666666666663</v>
      </c>
      <c r="AC140" s="133">
        <f t="shared" si="48"/>
        <v>1</v>
      </c>
      <c r="AD140" s="133">
        <f t="shared" si="49"/>
        <v>0</v>
      </c>
      <c r="AE140" s="33">
        <f t="shared" si="50"/>
        <v>1</v>
      </c>
      <c r="AF140" s="134">
        <f t="shared" si="51"/>
        <v>1</v>
      </c>
      <c r="AG140" s="47">
        <f t="shared" si="52"/>
        <v>0</v>
      </c>
      <c r="AH140" s="136">
        <f t="shared" si="53"/>
        <v>1</v>
      </c>
      <c r="AI140" s="136">
        <f t="shared" si="54"/>
        <v>1</v>
      </c>
      <c r="AJ140" s="136">
        <f t="shared" si="55"/>
        <v>0</v>
      </c>
    </row>
    <row r="141" spans="1:36" x14ac:dyDescent="0.2">
      <c r="A141" t="s">
        <v>20</v>
      </c>
      <c r="B141" s="66">
        <v>1986</v>
      </c>
      <c r="C141" s="64" t="s">
        <v>78</v>
      </c>
      <c r="D141" s="33">
        <v>-0.33333333333333331</v>
      </c>
      <c r="E141" s="56">
        <v>0.33333333333333331</v>
      </c>
      <c r="F141" s="47">
        <v>0.75</v>
      </c>
      <c r="G141" s="33">
        <v>0</v>
      </c>
      <c r="H141" s="56">
        <v>0</v>
      </c>
      <c r="I141" s="47">
        <v>-0.5</v>
      </c>
      <c r="J141" s="33">
        <v>0.66666666666666663</v>
      </c>
      <c r="K141" s="56">
        <v>0.33333333333333331</v>
      </c>
      <c r="L141" s="47">
        <v>1</v>
      </c>
      <c r="M141" s="22">
        <v>0</v>
      </c>
      <c r="O141" t="s">
        <v>20</v>
      </c>
      <c r="P141" s="64">
        <v>1986</v>
      </c>
      <c r="Q141" s="66" t="s">
        <v>78</v>
      </c>
      <c r="R141" s="33">
        <f t="shared" si="38"/>
        <v>0</v>
      </c>
      <c r="S141">
        <f t="shared" si="39"/>
        <v>0</v>
      </c>
      <c r="T141" s="47">
        <f t="shared" si="40"/>
        <v>1</v>
      </c>
      <c r="U141" s="33">
        <f t="shared" si="41"/>
        <v>0</v>
      </c>
      <c r="V141">
        <f t="shared" si="42"/>
        <v>0</v>
      </c>
      <c r="W141" s="47">
        <f t="shared" si="43"/>
        <v>-1</v>
      </c>
      <c r="X141" s="33">
        <f t="shared" si="44"/>
        <v>1</v>
      </c>
      <c r="Y141">
        <f t="shared" si="45"/>
        <v>0</v>
      </c>
      <c r="Z141" s="47">
        <f t="shared" si="46"/>
        <v>1</v>
      </c>
      <c r="AA141" s="22">
        <v>0</v>
      </c>
      <c r="AB141" s="133">
        <f t="shared" si="47"/>
        <v>0.33333333333333331</v>
      </c>
      <c r="AC141" s="133">
        <f t="shared" si="48"/>
        <v>-0.33333333333333331</v>
      </c>
      <c r="AD141" s="133">
        <f t="shared" si="49"/>
        <v>0.66666666666666663</v>
      </c>
      <c r="AE141" s="33">
        <f t="shared" si="50"/>
        <v>0</v>
      </c>
      <c r="AF141" s="134">
        <f t="shared" si="51"/>
        <v>0</v>
      </c>
      <c r="AG141" s="47">
        <f t="shared" si="52"/>
        <v>1</v>
      </c>
      <c r="AH141" s="136">
        <f t="shared" si="53"/>
        <v>0</v>
      </c>
      <c r="AI141" s="136">
        <f t="shared" si="54"/>
        <v>-1</v>
      </c>
      <c r="AJ141" s="136">
        <f t="shared" si="55"/>
        <v>1</v>
      </c>
    </row>
    <row r="142" spans="1:36" x14ac:dyDescent="0.2">
      <c r="A142" t="s">
        <v>23</v>
      </c>
      <c r="B142" s="66">
        <v>1990</v>
      </c>
      <c r="C142" s="64" t="s">
        <v>78</v>
      </c>
      <c r="D142" s="33">
        <v>0.5</v>
      </c>
      <c r="E142" s="56">
        <v>0.33333333333333331</v>
      </c>
      <c r="F142" s="47">
        <v>0.5</v>
      </c>
      <c r="G142" s="33">
        <v>1</v>
      </c>
      <c r="H142" s="56">
        <v>1</v>
      </c>
      <c r="I142" s="47">
        <v>1.25</v>
      </c>
      <c r="J142" s="33">
        <v>-0.33333333333333331</v>
      </c>
      <c r="K142" s="56">
        <v>0.33333333333333331</v>
      </c>
      <c r="L142" s="47">
        <v>0.33333333333333331</v>
      </c>
      <c r="M142" s="22">
        <v>2</v>
      </c>
      <c r="O142" t="s">
        <v>23</v>
      </c>
      <c r="P142" s="64">
        <v>1990</v>
      </c>
      <c r="Q142" s="66" t="s">
        <v>78</v>
      </c>
      <c r="R142" s="33">
        <f t="shared" si="38"/>
        <v>1</v>
      </c>
      <c r="S142">
        <f t="shared" si="39"/>
        <v>0</v>
      </c>
      <c r="T142" s="47">
        <f t="shared" si="40"/>
        <v>1</v>
      </c>
      <c r="U142" s="33">
        <f t="shared" si="41"/>
        <v>1</v>
      </c>
      <c r="V142">
        <f t="shared" si="42"/>
        <v>1</v>
      </c>
      <c r="W142" s="47">
        <f t="shared" si="43"/>
        <v>1</v>
      </c>
      <c r="X142" s="33">
        <f t="shared" si="44"/>
        <v>0</v>
      </c>
      <c r="Y142">
        <f t="shared" si="45"/>
        <v>0</v>
      </c>
      <c r="Z142" s="47">
        <f t="shared" si="46"/>
        <v>0</v>
      </c>
      <c r="AA142" s="22">
        <v>2</v>
      </c>
      <c r="AB142" s="133">
        <f t="shared" si="47"/>
        <v>0.66666666666666663</v>
      </c>
      <c r="AC142" s="133">
        <f t="shared" si="48"/>
        <v>1</v>
      </c>
      <c r="AD142" s="133">
        <f t="shared" si="49"/>
        <v>0</v>
      </c>
      <c r="AE142" s="33">
        <f t="shared" si="50"/>
        <v>1</v>
      </c>
      <c r="AF142" s="134">
        <f t="shared" si="51"/>
        <v>1</v>
      </c>
      <c r="AG142" s="47">
        <f t="shared" si="52"/>
        <v>0</v>
      </c>
      <c r="AH142" s="136">
        <f t="shared" si="53"/>
        <v>1</v>
      </c>
      <c r="AI142" s="136">
        <f t="shared" si="54"/>
        <v>1</v>
      </c>
      <c r="AJ142" s="136">
        <f t="shared" si="55"/>
        <v>0</v>
      </c>
    </row>
    <row r="143" spans="1:36" x14ac:dyDescent="0.2">
      <c r="A143" t="s">
        <v>14</v>
      </c>
      <c r="B143" s="66">
        <v>1994</v>
      </c>
      <c r="C143" s="64" t="s">
        <v>78</v>
      </c>
      <c r="D143" s="33">
        <v>1.3333333333333333</v>
      </c>
      <c r="E143" s="56">
        <v>-0.66666666666666663</v>
      </c>
      <c r="F143" s="47">
        <v>-0.5</v>
      </c>
      <c r="G143" s="33">
        <v>-0.66666666666666663</v>
      </c>
      <c r="H143" s="56">
        <v>-0.66666666666666663</v>
      </c>
      <c r="I143" s="47">
        <v>-0.25</v>
      </c>
      <c r="J143" s="33">
        <v>0.66666666666666663</v>
      </c>
      <c r="K143" s="56">
        <v>1</v>
      </c>
      <c r="L143" s="47">
        <v>1</v>
      </c>
      <c r="M143" s="22">
        <v>-1</v>
      </c>
      <c r="O143" t="s">
        <v>14</v>
      </c>
      <c r="P143" s="64">
        <v>1994</v>
      </c>
      <c r="Q143" s="66" t="s">
        <v>78</v>
      </c>
      <c r="R143" s="33">
        <f t="shared" si="38"/>
        <v>1</v>
      </c>
      <c r="S143">
        <f t="shared" si="39"/>
        <v>-1</v>
      </c>
      <c r="T143" s="47">
        <f t="shared" si="40"/>
        <v>-1</v>
      </c>
      <c r="U143" s="33">
        <f t="shared" si="41"/>
        <v>-1</v>
      </c>
      <c r="V143">
        <f t="shared" si="42"/>
        <v>-1</v>
      </c>
      <c r="W143" s="47">
        <f t="shared" si="43"/>
        <v>0</v>
      </c>
      <c r="X143" s="33">
        <f t="shared" si="44"/>
        <v>1</v>
      </c>
      <c r="Y143">
        <f t="shared" si="45"/>
        <v>1</v>
      </c>
      <c r="Z143" s="47">
        <f t="shared" si="46"/>
        <v>1</v>
      </c>
      <c r="AA143" s="22">
        <v>-1</v>
      </c>
      <c r="AB143" s="133">
        <f t="shared" si="47"/>
        <v>-0.33333333333333331</v>
      </c>
      <c r="AC143" s="133">
        <f t="shared" si="48"/>
        <v>-0.66666666666666663</v>
      </c>
      <c r="AD143" s="133">
        <f t="shared" si="49"/>
        <v>1</v>
      </c>
      <c r="AE143" s="33">
        <f t="shared" si="50"/>
        <v>0</v>
      </c>
      <c r="AF143" s="134">
        <f t="shared" si="51"/>
        <v>-1</v>
      </c>
      <c r="AG143" s="47">
        <f t="shared" si="52"/>
        <v>1</v>
      </c>
      <c r="AH143" s="136">
        <f t="shared" si="53"/>
        <v>-1</v>
      </c>
      <c r="AI143" s="136">
        <f t="shared" si="54"/>
        <v>-1</v>
      </c>
      <c r="AJ143" s="136">
        <f t="shared" si="55"/>
        <v>1</v>
      </c>
    </row>
    <row r="144" spans="1:36" x14ac:dyDescent="0.2">
      <c r="A144" t="s">
        <v>91</v>
      </c>
      <c r="B144" s="66">
        <v>1998</v>
      </c>
      <c r="C144" s="64" t="s">
        <v>78</v>
      </c>
      <c r="D144" s="33">
        <v>1</v>
      </c>
      <c r="E144" s="56">
        <v>0.25</v>
      </c>
      <c r="F144" s="47">
        <v>0.33333333333333331</v>
      </c>
      <c r="G144" s="33">
        <v>1</v>
      </c>
      <c r="H144" s="56">
        <v>0.75</v>
      </c>
      <c r="I144" s="47">
        <v>0.66666666666666663</v>
      </c>
      <c r="J144" s="33">
        <v>0.33333333333333331</v>
      </c>
      <c r="K144" s="56">
        <v>0.33333333333333331</v>
      </c>
      <c r="L144" s="47">
        <v>0</v>
      </c>
      <c r="M144" s="22">
        <v>-1</v>
      </c>
      <c r="O144" t="s">
        <v>91</v>
      </c>
      <c r="P144" s="64">
        <v>1998</v>
      </c>
      <c r="Q144" s="66" t="s">
        <v>78</v>
      </c>
      <c r="R144" s="33">
        <f t="shared" si="38"/>
        <v>1</v>
      </c>
      <c r="S144">
        <f t="shared" si="39"/>
        <v>0</v>
      </c>
      <c r="T144" s="47">
        <f t="shared" si="40"/>
        <v>0</v>
      </c>
      <c r="U144" s="33">
        <f t="shared" si="41"/>
        <v>1</v>
      </c>
      <c r="V144">
        <f t="shared" si="42"/>
        <v>1</v>
      </c>
      <c r="W144" s="47">
        <f t="shared" si="43"/>
        <v>1</v>
      </c>
      <c r="X144" s="33">
        <f t="shared" si="44"/>
        <v>0</v>
      </c>
      <c r="Y144">
        <f t="shared" si="45"/>
        <v>0</v>
      </c>
      <c r="Z144" s="47">
        <f t="shared" si="46"/>
        <v>0</v>
      </c>
      <c r="AA144" s="22">
        <v>-1</v>
      </c>
      <c r="AB144" s="133">
        <f t="shared" si="47"/>
        <v>0.33333333333333331</v>
      </c>
      <c r="AC144" s="133">
        <f t="shared" si="48"/>
        <v>1</v>
      </c>
      <c r="AD144" s="133">
        <f t="shared" si="49"/>
        <v>0</v>
      </c>
      <c r="AE144" s="33">
        <f t="shared" si="50"/>
        <v>0</v>
      </c>
      <c r="AF144" s="134">
        <f t="shared" si="51"/>
        <v>1</v>
      </c>
      <c r="AG144" s="47">
        <f t="shared" si="52"/>
        <v>0</v>
      </c>
      <c r="AH144" s="136">
        <f t="shared" si="53"/>
        <v>0</v>
      </c>
      <c r="AI144" s="136">
        <f t="shared" si="54"/>
        <v>1</v>
      </c>
      <c r="AJ144" s="136">
        <f t="shared" si="55"/>
        <v>0</v>
      </c>
    </row>
    <row r="145" spans="1:36" x14ac:dyDescent="0.2">
      <c r="A145" t="s">
        <v>20</v>
      </c>
      <c r="B145" s="66">
        <v>2002</v>
      </c>
      <c r="C145" s="64" t="s">
        <v>78</v>
      </c>
      <c r="D145" s="33">
        <v>0.25</v>
      </c>
      <c r="E145" s="56">
        <v>0.25</v>
      </c>
      <c r="F145" s="47">
        <v>0</v>
      </c>
      <c r="G145" s="33">
        <v>-0.5</v>
      </c>
      <c r="H145" s="56">
        <v>-0.5</v>
      </c>
      <c r="I145" s="47">
        <v>-1</v>
      </c>
      <c r="J145" s="33">
        <v>1</v>
      </c>
      <c r="K145" s="56">
        <v>1</v>
      </c>
      <c r="L145" s="47">
        <v>1</v>
      </c>
      <c r="M145" s="22">
        <v>-1</v>
      </c>
      <c r="O145" t="s">
        <v>20</v>
      </c>
      <c r="P145" s="64">
        <v>2002</v>
      </c>
      <c r="Q145" s="66" t="s">
        <v>78</v>
      </c>
      <c r="R145" s="33">
        <f t="shared" si="38"/>
        <v>0</v>
      </c>
      <c r="S145">
        <f t="shared" si="39"/>
        <v>0</v>
      </c>
      <c r="T145" s="47">
        <f t="shared" si="40"/>
        <v>0</v>
      </c>
      <c r="U145" s="33">
        <f t="shared" si="41"/>
        <v>-1</v>
      </c>
      <c r="V145">
        <f t="shared" si="42"/>
        <v>-1</v>
      </c>
      <c r="W145" s="47">
        <f t="shared" si="43"/>
        <v>-1</v>
      </c>
      <c r="X145" s="33">
        <f t="shared" si="44"/>
        <v>1</v>
      </c>
      <c r="Y145">
        <f t="shared" si="45"/>
        <v>1</v>
      </c>
      <c r="Z145" s="47">
        <f t="shared" si="46"/>
        <v>1</v>
      </c>
      <c r="AA145" s="22">
        <v>-1</v>
      </c>
      <c r="AB145" s="133">
        <f t="shared" si="47"/>
        <v>0</v>
      </c>
      <c r="AC145" s="133">
        <f t="shared" si="48"/>
        <v>-1</v>
      </c>
      <c r="AD145" s="133">
        <f t="shared" si="49"/>
        <v>1</v>
      </c>
      <c r="AE145" s="33">
        <f t="shared" si="50"/>
        <v>0</v>
      </c>
      <c r="AF145" s="134">
        <f t="shared" si="51"/>
        <v>-1</v>
      </c>
      <c r="AG145" s="47">
        <f t="shared" si="52"/>
        <v>1</v>
      </c>
      <c r="AH145" s="136">
        <f t="shared" si="53"/>
        <v>0</v>
      </c>
      <c r="AI145" s="136">
        <f t="shared" si="54"/>
        <v>-1</v>
      </c>
      <c r="AJ145" s="136">
        <f t="shared" si="55"/>
        <v>1</v>
      </c>
    </row>
    <row r="146" spans="1:36" x14ac:dyDescent="0.2">
      <c r="A146" t="s">
        <v>37</v>
      </c>
      <c r="B146" s="66">
        <v>2006</v>
      </c>
      <c r="C146" s="64" t="s">
        <v>78</v>
      </c>
      <c r="D146" s="33">
        <v>1</v>
      </c>
      <c r="E146" s="56">
        <v>1.25</v>
      </c>
      <c r="F146" s="47">
        <v>0</v>
      </c>
      <c r="G146" s="33">
        <v>0</v>
      </c>
      <c r="H146" s="56">
        <v>-0.33333333333333331</v>
      </c>
      <c r="I146" s="47">
        <v>-0.33333333333333331</v>
      </c>
      <c r="J146" s="33">
        <v>2</v>
      </c>
      <c r="K146" s="56">
        <v>2</v>
      </c>
      <c r="L146" s="47">
        <v>2</v>
      </c>
      <c r="M146" s="22">
        <v>1</v>
      </c>
      <c r="O146" t="s">
        <v>37</v>
      </c>
      <c r="P146" s="64">
        <v>2006</v>
      </c>
      <c r="Q146" s="66" t="s">
        <v>78</v>
      </c>
      <c r="R146" s="33">
        <f t="shared" si="38"/>
        <v>1</v>
      </c>
      <c r="S146">
        <f t="shared" si="39"/>
        <v>1</v>
      </c>
      <c r="T146" s="47">
        <f t="shared" si="40"/>
        <v>0</v>
      </c>
      <c r="U146" s="33">
        <f t="shared" si="41"/>
        <v>0</v>
      </c>
      <c r="V146">
        <f t="shared" si="42"/>
        <v>0</v>
      </c>
      <c r="W146" s="47">
        <f t="shared" si="43"/>
        <v>0</v>
      </c>
      <c r="X146" s="33">
        <f t="shared" si="44"/>
        <v>2</v>
      </c>
      <c r="Y146">
        <f t="shared" si="45"/>
        <v>2</v>
      </c>
      <c r="Z146" s="47">
        <f t="shared" si="46"/>
        <v>2</v>
      </c>
      <c r="AA146" s="22">
        <v>1</v>
      </c>
      <c r="AB146" s="133">
        <f t="shared" si="47"/>
        <v>0.66666666666666663</v>
      </c>
      <c r="AC146" s="133">
        <f t="shared" si="48"/>
        <v>0</v>
      </c>
      <c r="AD146" s="133">
        <f t="shared" si="49"/>
        <v>2</v>
      </c>
      <c r="AE146" s="33">
        <f t="shared" si="50"/>
        <v>1</v>
      </c>
      <c r="AF146" s="134">
        <f t="shared" si="51"/>
        <v>0</v>
      </c>
      <c r="AG146" s="47">
        <f t="shared" si="52"/>
        <v>2</v>
      </c>
      <c r="AH146" s="136">
        <f t="shared" si="53"/>
        <v>1</v>
      </c>
      <c r="AI146" s="136">
        <f t="shared" si="54"/>
        <v>0</v>
      </c>
      <c r="AJ146" s="136">
        <f t="shared" si="55"/>
        <v>2</v>
      </c>
    </row>
    <row r="147" spans="1:36" x14ac:dyDescent="0.2">
      <c r="A147" t="s">
        <v>23</v>
      </c>
      <c r="B147" s="66">
        <v>2010</v>
      </c>
      <c r="C147" s="64" t="s">
        <v>78</v>
      </c>
      <c r="D147" s="33">
        <v>0</v>
      </c>
      <c r="E147" s="56">
        <v>0.33333333333333331</v>
      </c>
      <c r="F147" s="47">
        <v>-0.5</v>
      </c>
      <c r="G147" s="33">
        <v>1.25</v>
      </c>
      <c r="H147" s="56">
        <v>1.25</v>
      </c>
      <c r="I147" s="47"/>
      <c r="J147" s="33">
        <v>-0.25</v>
      </c>
      <c r="K147" s="56">
        <v>0.25</v>
      </c>
      <c r="L147" s="47">
        <v>0.66666666666666663</v>
      </c>
      <c r="M147" s="22">
        <v>1</v>
      </c>
      <c r="O147" t="s">
        <v>23</v>
      </c>
      <c r="P147" s="64">
        <v>2010</v>
      </c>
      <c r="Q147" s="66" t="s">
        <v>78</v>
      </c>
      <c r="R147" s="33">
        <f t="shared" si="38"/>
        <v>0</v>
      </c>
      <c r="S147">
        <f t="shared" si="39"/>
        <v>0</v>
      </c>
      <c r="T147" s="47">
        <f t="shared" si="40"/>
        <v>-1</v>
      </c>
      <c r="U147" s="33">
        <f t="shared" si="41"/>
        <v>1</v>
      </c>
      <c r="V147">
        <f t="shared" si="42"/>
        <v>1</v>
      </c>
      <c r="W147" s="47" t="str">
        <f t="shared" si="43"/>
        <v/>
      </c>
      <c r="X147" s="33">
        <f t="shared" si="44"/>
        <v>0</v>
      </c>
      <c r="Y147">
        <f t="shared" si="45"/>
        <v>0</v>
      </c>
      <c r="Z147" s="47">
        <f t="shared" si="46"/>
        <v>1</v>
      </c>
      <c r="AA147" s="22">
        <v>1</v>
      </c>
      <c r="AB147" s="133">
        <f t="shared" si="47"/>
        <v>-0.33333333333333331</v>
      </c>
      <c r="AC147" s="133">
        <f t="shared" si="48"/>
        <v>1</v>
      </c>
      <c r="AD147" s="133">
        <f t="shared" si="49"/>
        <v>0.33333333333333331</v>
      </c>
      <c r="AE147" s="33">
        <f t="shared" si="50"/>
        <v>0</v>
      </c>
      <c r="AF147" s="134">
        <f t="shared" si="51"/>
        <v>1</v>
      </c>
      <c r="AG147" s="47">
        <f t="shared" si="52"/>
        <v>0</v>
      </c>
      <c r="AH147" s="136">
        <f t="shared" si="53"/>
        <v>-1</v>
      </c>
      <c r="AI147" s="136">
        <f t="shared" si="54"/>
        <v>1</v>
      </c>
      <c r="AJ147" s="136">
        <f t="shared" si="55"/>
        <v>1</v>
      </c>
    </row>
    <row r="148" spans="1:36" x14ac:dyDescent="0.2">
      <c r="A148" t="s">
        <v>20</v>
      </c>
      <c r="B148" s="66">
        <v>2014</v>
      </c>
      <c r="C148" s="64" t="s">
        <v>78</v>
      </c>
      <c r="D148" s="33">
        <v>1</v>
      </c>
      <c r="E148" s="56">
        <v>0</v>
      </c>
      <c r="F148" s="47"/>
      <c r="G148" s="33">
        <v>-0.75</v>
      </c>
      <c r="H148" s="56">
        <v>-0.75</v>
      </c>
      <c r="I148" s="47"/>
      <c r="J148" s="33">
        <v>1</v>
      </c>
      <c r="K148" s="56">
        <v>1</v>
      </c>
      <c r="L148" s="47"/>
      <c r="M148" s="22">
        <v>-1</v>
      </c>
      <c r="O148" t="s">
        <v>20</v>
      </c>
      <c r="P148" s="64">
        <v>2014</v>
      </c>
      <c r="Q148" s="66" t="s">
        <v>78</v>
      </c>
      <c r="R148" s="33">
        <f t="shared" si="38"/>
        <v>1</v>
      </c>
      <c r="S148">
        <f t="shared" si="39"/>
        <v>0</v>
      </c>
      <c r="T148" s="47" t="str">
        <f t="shared" si="40"/>
        <v/>
      </c>
      <c r="U148" s="33">
        <f t="shared" si="41"/>
        <v>-1</v>
      </c>
      <c r="V148">
        <f t="shared" si="42"/>
        <v>-1</v>
      </c>
      <c r="W148" s="47" t="str">
        <f t="shared" si="43"/>
        <v/>
      </c>
      <c r="X148" s="33">
        <f t="shared" si="44"/>
        <v>1</v>
      </c>
      <c r="Y148">
        <f t="shared" si="45"/>
        <v>1</v>
      </c>
      <c r="Z148" s="47" t="str">
        <f t="shared" si="46"/>
        <v/>
      </c>
      <c r="AA148" s="22">
        <v>-1</v>
      </c>
      <c r="AB148" s="133">
        <f t="shared" si="47"/>
        <v>0.5</v>
      </c>
      <c r="AC148" s="133">
        <f t="shared" si="48"/>
        <v>-1</v>
      </c>
      <c r="AD148" s="133">
        <f t="shared" si="49"/>
        <v>1</v>
      </c>
      <c r="AE148" s="33">
        <f t="shared" si="50"/>
        <v>1</v>
      </c>
      <c r="AF148" s="134">
        <f t="shared" si="51"/>
        <v>-1</v>
      </c>
      <c r="AG148" s="47">
        <f t="shared" si="52"/>
        <v>1</v>
      </c>
      <c r="AH148" s="136">
        <f t="shared" si="53"/>
        <v>1</v>
      </c>
      <c r="AI148" s="136">
        <f t="shared" si="54"/>
        <v>-1</v>
      </c>
      <c r="AJ148" s="136">
        <f t="shared" si="55"/>
        <v>1</v>
      </c>
    </row>
    <row r="149" spans="1:36" x14ac:dyDescent="0.2">
      <c r="A149" t="s">
        <v>89</v>
      </c>
      <c r="B149" s="67">
        <v>2018</v>
      </c>
      <c r="C149" s="64" t="s">
        <v>78</v>
      </c>
      <c r="D149" s="48">
        <v>0.25</v>
      </c>
      <c r="E149" s="57">
        <v>0.25</v>
      </c>
      <c r="F149" s="50"/>
      <c r="G149" s="48">
        <v>0.5</v>
      </c>
      <c r="H149" s="57">
        <v>0</v>
      </c>
      <c r="I149" s="50"/>
      <c r="J149" s="48">
        <v>0.66666666666666663</v>
      </c>
      <c r="K149" s="57">
        <v>0.25</v>
      </c>
      <c r="L149" s="50"/>
      <c r="M149" s="23">
        <v>0</v>
      </c>
      <c r="O149" t="s">
        <v>89</v>
      </c>
      <c r="P149" s="71">
        <v>2018</v>
      </c>
      <c r="Q149" s="67" t="s">
        <v>78</v>
      </c>
      <c r="R149" s="48">
        <f t="shared" si="38"/>
        <v>0</v>
      </c>
      <c r="S149" s="49">
        <f t="shared" si="39"/>
        <v>0</v>
      </c>
      <c r="T149" s="50" t="str">
        <f t="shared" si="40"/>
        <v/>
      </c>
      <c r="U149" s="48">
        <f t="shared" si="41"/>
        <v>1</v>
      </c>
      <c r="V149" s="49">
        <f t="shared" si="42"/>
        <v>0</v>
      </c>
      <c r="W149" s="50" t="str">
        <f t="shared" si="43"/>
        <v/>
      </c>
      <c r="X149" s="48">
        <f t="shared" si="44"/>
        <v>1</v>
      </c>
      <c r="Y149" s="49">
        <f t="shared" si="45"/>
        <v>0</v>
      </c>
      <c r="Z149" s="50" t="str">
        <f t="shared" si="46"/>
        <v/>
      </c>
      <c r="AA149" s="23">
        <v>0</v>
      </c>
      <c r="AB149" s="133">
        <f t="shared" si="47"/>
        <v>0</v>
      </c>
      <c r="AC149" s="133">
        <f t="shared" si="48"/>
        <v>0.5</v>
      </c>
      <c r="AD149" s="133">
        <f t="shared" si="49"/>
        <v>0.5</v>
      </c>
      <c r="AE149" s="33">
        <f t="shared" si="50"/>
        <v>0</v>
      </c>
      <c r="AF149" s="134">
        <f t="shared" si="51"/>
        <v>1</v>
      </c>
      <c r="AG149" s="47">
        <f t="shared" si="52"/>
        <v>1</v>
      </c>
      <c r="AH149" s="136">
        <f t="shared" si="53"/>
        <v>0</v>
      </c>
      <c r="AI149" s="136">
        <f t="shared" si="54"/>
        <v>0</v>
      </c>
      <c r="AJ149" s="136">
        <f t="shared" si="55"/>
        <v>1</v>
      </c>
    </row>
    <row r="150" spans="1:36" x14ac:dyDescent="0.2">
      <c r="A150" t="s">
        <v>12</v>
      </c>
      <c r="B150" s="70">
        <v>1962</v>
      </c>
      <c r="C150" s="34" t="s">
        <v>79</v>
      </c>
      <c r="D150" s="44"/>
      <c r="E150" s="55">
        <v>-1</v>
      </c>
      <c r="F150" s="46">
        <v>1</v>
      </c>
      <c r="G150" s="44"/>
      <c r="H150" s="55">
        <v>1.3333333333333333</v>
      </c>
      <c r="I150" s="46">
        <v>1</v>
      </c>
      <c r="J150" s="44"/>
      <c r="K150" s="55">
        <v>0.66666666666666663</v>
      </c>
      <c r="L150" s="46">
        <v>1</v>
      </c>
      <c r="M150" s="21">
        <v>1</v>
      </c>
      <c r="O150" t="s">
        <v>12</v>
      </c>
      <c r="P150" s="76">
        <v>1962</v>
      </c>
      <c r="Q150" s="70" t="s">
        <v>79</v>
      </c>
      <c r="R150" s="44" t="str">
        <f t="shared" si="38"/>
        <v/>
      </c>
      <c r="S150" s="45">
        <f t="shared" si="39"/>
        <v>-1</v>
      </c>
      <c r="T150" s="46">
        <f t="shared" si="40"/>
        <v>1</v>
      </c>
      <c r="U150" s="44" t="str">
        <f t="shared" si="41"/>
        <v/>
      </c>
      <c r="V150" s="45">
        <f t="shared" si="42"/>
        <v>1</v>
      </c>
      <c r="W150" s="46">
        <f t="shared" si="43"/>
        <v>1</v>
      </c>
      <c r="X150" s="44" t="str">
        <f t="shared" si="44"/>
        <v/>
      </c>
      <c r="Y150" s="45">
        <f t="shared" si="45"/>
        <v>1</v>
      </c>
      <c r="Z150" s="46">
        <f t="shared" si="46"/>
        <v>1</v>
      </c>
      <c r="AA150" s="21">
        <v>1</v>
      </c>
      <c r="AB150" s="133">
        <f t="shared" si="47"/>
        <v>0</v>
      </c>
      <c r="AC150" s="133">
        <f t="shared" si="48"/>
        <v>1</v>
      </c>
      <c r="AD150" s="133">
        <f t="shared" si="49"/>
        <v>1</v>
      </c>
      <c r="AE150" s="33">
        <f t="shared" si="50"/>
        <v>0</v>
      </c>
      <c r="AF150" s="134">
        <f t="shared" si="51"/>
        <v>1</v>
      </c>
      <c r="AG150" s="47">
        <f t="shared" si="52"/>
        <v>1</v>
      </c>
      <c r="AH150" s="136">
        <f t="shared" si="53"/>
        <v>0</v>
      </c>
      <c r="AI150" s="136">
        <f t="shared" si="54"/>
        <v>1</v>
      </c>
      <c r="AJ150" s="136">
        <f t="shared" si="55"/>
        <v>1</v>
      </c>
    </row>
    <row r="151" spans="1:36" x14ac:dyDescent="0.2">
      <c r="A151" t="s">
        <v>114</v>
      </c>
      <c r="B151" s="5">
        <v>1966</v>
      </c>
      <c r="C151" s="34" t="s">
        <v>79</v>
      </c>
      <c r="D151" s="33">
        <v>0</v>
      </c>
      <c r="E151" s="56">
        <v>-1</v>
      </c>
      <c r="F151" s="47">
        <v>0</v>
      </c>
      <c r="G151" s="33">
        <v>0.33333333333333331</v>
      </c>
      <c r="H151" s="56">
        <v>0.33333333333333331</v>
      </c>
      <c r="I151" s="47">
        <v>0.33333333333333331</v>
      </c>
      <c r="J151" s="33">
        <v>-0.33333333333333331</v>
      </c>
      <c r="K151" s="56">
        <v>-0.33333333333333331</v>
      </c>
      <c r="L151" s="47">
        <v>-0.33333333333333331</v>
      </c>
      <c r="M151" s="22">
        <v>0</v>
      </c>
      <c r="O151" t="s">
        <v>114</v>
      </c>
      <c r="P151" s="34">
        <v>1966</v>
      </c>
      <c r="Q151" s="5" t="s">
        <v>79</v>
      </c>
      <c r="R151" s="33">
        <f t="shared" si="38"/>
        <v>0</v>
      </c>
      <c r="S151">
        <f t="shared" si="39"/>
        <v>-1</v>
      </c>
      <c r="T151" s="47">
        <f t="shared" si="40"/>
        <v>0</v>
      </c>
      <c r="U151" s="33">
        <f t="shared" si="41"/>
        <v>0</v>
      </c>
      <c r="V151">
        <f t="shared" si="42"/>
        <v>0</v>
      </c>
      <c r="W151" s="47">
        <f t="shared" si="43"/>
        <v>0</v>
      </c>
      <c r="X151" s="33">
        <f t="shared" si="44"/>
        <v>0</v>
      </c>
      <c r="Y151">
        <f t="shared" si="45"/>
        <v>0</v>
      </c>
      <c r="Z151" s="47">
        <f t="shared" si="46"/>
        <v>0</v>
      </c>
      <c r="AA151" s="22">
        <v>0</v>
      </c>
      <c r="AB151" s="133">
        <f t="shared" si="47"/>
        <v>-0.33333333333333331</v>
      </c>
      <c r="AC151" s="133">
        <f t="shared" si="48"/>
        <v>0</v>
      </c>
      <c r="AD151" s="133">
        <f t="shared" si="49"/>
        <v>0</v>
      </c>
      <c r="AE151" s="33">
        <f t="shared" si="50"/>
        <v>0</v>
      </c>
      <c r="AF151" s="134">
        <f t="shared" si="51"/>
        <v>0</v>
      </c>
      <c r="AG151" s="47">
        <f t="shared" si="52"/>
        <v>0</v>
      </c>
      <c r="AH151" s="136">
        <f t="shared" si="53"/>
        <v>-1</v>
      </c>
      <c r="AI151" s="136">
        <f t="shared" si="54"/>
        <v>0</v>
      </c>
      <c r="AJ151" s="136">
        <f t="shared" si="55"/>
        <v>0</v>
      </c>
    </row>
    <row r="152" spans="1:36" x14ac:dyDescent="0.2">
      <c r="A152" t="s">
        <v>24</v>
      </c>
      <c r="B152" s="5">
        <v>1970</v>
      </c>
      <c r="C152" s="34" t="s">
        <v>79</v>
      </c>
      <c r="D152" s="33">
        <v>0.5</v>
      </c>
      <c r="E152" s="56">
        <v>1.5</v>
      </c>
      <c r="F152" s="47">
        <v>0.66666666666666663</v>
      </c>
      <c r="G152" s="33">
        <v>0.33333333333333331</v>
      </c>
      <c r="H152" s="56">
        <v>0.33333333333333331</v>
      </c>
      <c r="I152" s="47">
        <v>0.33333333333333331</v>
      </c>
      <c r="J152" s="33">
        <v>-0.33333333333333331</v>
      </c>
      <c r="K152" s="56">
        <v>-0.66666666666666663</v>
      </c>
      <c r="L152" s="47">
        <v>-0.33333333333333331</v>
      </c>
      <c r="M152" s="22">
        <v>-1</v>
      </c>
      <c r="O152" t="s">
        <v>24</v>
      </c>
      <c r="P152" s="34">
        <v>1970</v>
      </c>
      <c r="Q152" s="5" t="s">
        <v>79</v>
      </c>
      <c r="R152" s="33">
        <f t="shared" si="38"/>
        <v>1</v>
      </c>
      <c r="S152">
        <f t="shared" si="39"/>
        <v>2</v>
      </c>
      <c r="T152" s="47">
        <f t="shared" si="40"/>
        <v>1</v>
      </c>
      <c r="U152" s="33">
        <f t="shared" si="41"/>
        <v>0</v>
      </c>
      <c r="V152">
        <f t="shared" si="42"/>
        <v>0</v>
      </c>
      <c r="W152" s="47">
        <f t="shared" si="43"/>
        <v>0</v>
      </c>
      <c r="X152" s="33">
        <f t="shared" si="44"/>
        <v>0</v>
      </c>
      <c r="Y152">
        <f t="shared" si="45"/>
        <v>-1</v>
      </c>
      <c r="Z152" s="47">
        <f t="shared" si="46"/>
        <v>0</v>
      </c>
      <c r="AA152" s="22">
        <v>-1</v>
      </c>
      <c r="AB152" s="133">
        <f t="shared" si="47"/>
        <v>1.3333333333333333</v>
      </c>
      <c r="AC152" s="133">
        <f t="shared" si="48"/>
        <v>0</v>
      </c>
      <c r="AD152" s="133">
        <f t="shared" si="49"/>
        <v>-0.33333333333333331</v>
      </c>
      <c r="AE152" s="33">
        <f t="shared" si="50"/>
        <v>1</v>
      </c>
      <c r="AF152" s="134">
        <f t="shared" si="51"/>
        <v>0</v>
      </c>
      <c r="AG152" s="47">
        <f t="shared" si="52"/>
        <v>0</v>
      </c>
      <c r="AH152" s="136">
        <f t="shared" si="53"/>
        <v>2</v>
      </c>
      <c r="AI152" s="136">
        <f t="shared" si="54"/>
        <v>0</v>
      </c>
      <c r="AJ152" s="136">
        <f t="shared" si="55"/>
        <v>-1</v>
      </c>
    </row>
    <row r="153" spans="1:36" x14ac:dyDescent="0.2">
      <c r="A153" t="s">
        <v>121</v>
      </c>
      <c r="B153" s="5">
        <v>1974</v>
      </c>
      <c r="C153" s="34" t="s">
        <v>79</v>
      </c>
      <c r="D153" s="33">
        <v>0</v>
      </c>
      <c r="E153" s="56">
        <v>2</v>
      </c>
      <c r="F153" s="47">
        <v>1</v>
      </c>
      <c r="G153" s="33">
        <v>0.66666666666666663</v>
      </c>
      <c r="H153" s="56">
        <v>1</v>
      </c>
      <c r="I153" s="47">
        <v>1</v>
      </c>
      <c r="J153" s="33">
        <v>0</v>
      </c>
      <c r="K153" s="56">
        <v>0.66666666666666663</v>
      </c>
      <c r="L153" s="47">
        <v>0.33333333333333331</v>
      </c>
      <c r="M153" s="22">
        <v>1</v>
      </c>
      <c r="O153" t="s">
        <v>121</v>
      </c>
      <c r="P153" s="34">
        <v>1974</v>
      </c>
      <c r="Q153" s="5" t="s">
        <v>79</v>
      </c>
      <c r="R153" s="33">
        <f t="shared" si="38"/>
        <v>0</v>
      </c>
      <c r="S153">
        <f t="shared" si="39"/>
        <v>2</v>
      </c>
      <c r="T153" s="47">
        <f t="shared" si="40"/>
        <v>1</v>
      </c>
      <c r="U153" s="33">
        <f t="shared" si="41"/>
        <v>1</v>
      </c>
      <c r="V153">
        <f t="shared" si="42"/>
        <v>1</v>
      </c>
      <c r="W153" s="47">
        <f t="shared" si="43"/>
        <v>1</v>
      </c>
      <c r="X153" s="33">
        <f t="shared" si="44"/>
        <v>0</v>
      </c>
      <c r="Y153">
        <f t="shared" si="45"/>
        <v>1</v>
      </c>
      <c r="Z153" s="47">
        <f t="shared" si="46"/>
        <v>0</v>
      </c>
      <c r="AA153" s="22">
        <v>1</v>
      </c>
      <c r="AB153" s="133">
        <f t="shared" si="47"/>
        <v>1</v>
      </c>
      <c r="AC153" s="133">
        <f t="shared" si="48"/>
        <v>1</v>
      </c>
      <c r="AD153" s="133">
        <f t="shared" si="49"/>
        <v>0.33333333333333331</v>
      </c>
      <c r="AE153" s="33">
        <f t="shared" si="50"/>
        <v>1</v>
      </c>
      <c r="AF153" s="134">
        <f t="shared" si="51"/>
        <v>1</v>
      </c>
      <c r="AG153" s="47">
        <f t="shared" si="52"/>
        <v>0</v>
      </c>
      <c r="AH153" s="136">
        <f t="shared" si="53"/>
        <v>1</v>
      </c>
      <c r="AI153" s="136">
        <f t="shared" si="54"/>
        <v>1</v>
      </c>
      <c r="AJ153" s="136">
        <f t="shared" si="55"/>
        <v>1</v>
      </c>
    </row>
    <row r="154" spans="1:36" x14ac:dyDescent="0.2">
      <c r="A154" t="s">
        <v>17</v>
      </c>
      <c r="B154" s="5">
        <v>1978</v>
      </c>
      <c r="C154" s="34" t="s">
        <v>79</v>
      </c>
      <c r="D154" s="33">
        <v>0</v>
      </c>
      <c r="E154" s="56">
        <v>1</v>
      </c>
      <c r="F154" s="47">
        <v>0.5</v>
      </c>
      <c r="G154" s="33">
        <v>0.33333333333333331</v>
      </c>
      <c r="H154" s="56">
        <v>0.33333333333333331</v>
      </c>
      <c r="I154" s="47">
        <v>0.33333333333333331</v>
      </c>
      <c r="J154" s="33">
        <v>0.33333333333333331</v>
      </c>
      <c r="K154" s="56">
        <v>-0.33333333333333331</v>
      </c>
      <c r="L154" s="47">
        <v>0.66666666666666663</v>
      </c>
      <c r="M154" s="22">
        <v>-1</v>
      </c>
      <c r="O154" t="s">
        <v>17</v>
      </c>
      <c r="P154" s="34">
        <v>1978</v>
      </c>
      <c r="Q154" s="5" t="s">
        <v>79</v>
      </c>
      <c r="R154" s="33">
        <f t="shared" si="38"/>
        <v>0</v>
      </c>
      <c r="S154">
        <f t="shared" si="39"/>
        <v>1</v>
      </c>
      <c r="T154" s="47">
        <f t="shared" si="40"/>
        <v>1</v>
      </c>
      <c r="U154" s="33">
        <f t="shared" si="41"/>
        <v>0</v>
      </c>
      <c r="V154">
        <f t="shared" si="42"/>
        <v>0</v>
      </c>
      <c r="W154" s="47">
        <f t="shared" si="43"/>
        <v>0</v>
      </c>
      <c r="X154" s="33">
        <f t="shared" si="44"/>
        <v>0</v>
      </c>
      <c r="Y154">
        <f t="shared" si="45"/>
        <v>0</v>
      </c>
      <c r="Z154" s="47">
        <f t="shared" si="46"/>
        <v>1</v>
      </c>
      <c r="AA154" s="22">
        <v>-1</v>
      </c>
      <c r="AB154" s="133">
        <f t="shared" si="47"/>
        <v>0.66666666666666663</v>
      </c>
      <c r="AC154" s="133">
        <f t="shared" si="48"/>
        <v>0</v>
      </c>
      <c r="AD154" s="133">
        <f t="shared" si="49"/>
        <v>0.33333333333333331</v>
      </c>
      <c r="AE154" s="33">
        <f t="shared" si="50"/>
        <v>1</v>
      </c>
      <c r="AF154" s="134">
        <f t="shared" si="51"/>
        <v>0</v>
      </c>
      <c r="AG154" s="47">
        <f t="shared" si="52"/>
        <v>0</v>
      </c>
      <c r="AH154" s="136">
        <f t="shared" si="53"/>
        <v>1</v>
      </c>
      <c r="AI154" s="136">
        <f t="shared" si="54"/>
        <v>0</v>
      </c>
      <c r="AJ154" s="136">
        <f t="shared" si="55"/>
        <v>1</v>
      </c>
    </row>
    <row r="155" spans="1:36" x14ac:dyDescent="0.2">
      <c r="A155" t="s">
        <v>12</v>
      </c>
      <c r="B155" s="5">
        <v>1982</v>
      </c>
      <c r="C155" s="34" t="s">
        <v>79</v>
      </c>
      <c r="D155" s="33">
        <v>-0.5</v>
      </c>
      <c r="E155" s="56">
        <v>1</v>
      </c>
      <c r="F155" s="47">
        <v>-1</v>
      </c>
      <c r="G155" s="33">
        <v>1</v>
      </c>
      <c r="H155" s="56">
        <v>1</v>
      </c>
      <c r="I155" s="47">
        <v>1</v>
      </c>
      <c r="J155" s="33">
        <v>0.66666666666666663</v>
      </c>
      <c r="K155" s="56">
        <v>1.3333333333333333</v>
      </c>
      <c r="L155" s="47">
        <v>1.3333333333333333</v>
      </c>
      <c r="M155" s="22">
        <v>0</v>
      </c>
      <c r="O155" t="s">
        <v>12</v>
      </c>
      <c r="P155" s="34">
        <v>1982</v>
      </c>
      <c r="Q155" s="5" t="s">
        <v>79</v>
      </c>
      <c r="R155" s="33">
        <f t="shared" si="38"/>
        <v>-1</v>
      </c>
      <c r="S155">
        <f t="shared" si="39"/>
        <v>1</v>
      </c>
      <c r="T155" s="47">
        <f t="shared" si="40"/>
        <v>-1</v>
      </c>
      <c r="U155" s="33">
        <f t="shared" si="41"/>
        <v>1</v>
      </c>
      <c r="V155">
        <f t="shared" si="42"/>
        <v>1</v>
      </c>
      <c r="W155" s="47">
        <f t="shared" si="43"/>
        <v>1</v>
      </c>
      <c r="X155" s="33">
        <f t="shared" si="44"/>
        <v>1</v>
      </c>
      <c r="Y155">
        <f t="shared" si="45"/>
        <v>1</v>
      </c>
      <c r="Z155" s="47">
        <f t="shared" si="46"/>
        <v>1</v>
      </c>
      <c r="AA155" s="22">
        <v>0</v>
      </c>
      <c r="AB155" s="133">
        <f t="shared" si="47"/>
        <v>-0.33333333333333331</v>
      </c>
      <c r="AC155" s="133">
        <f t="shared" si="48"/>
        <v>1</v>
      </c>
      <c r="AD155" s="133">
        <f t="shared" si="49"/>
        <v>1</v>
      </c>
      <c r="AE155" s="33">
        <f t="shared" si="50"/>
        <v>0</v>
      </c>
      <c r="AF155" s="134">
        <f t="shared" si="51"/>
        <v>1</v>
      </c>
      <c r="AG155" s="47">
        <f t="shared" si="52"/>
        <v>1</v>
      </c>
      <c r="AH155" s="136">
        <f t="shared" si="53"/>
        <v>-1</v>
      </c>
      <c r="AI155" s="136">
        <f t="shared" si="54"/>
        <v>1</v>
      </c>
      <c r="AJ155" s="136">
        <f t="shared" si="55"/>
        <v>1</v>
      </c>
    </row>
    <row r="156" spans="1:36" x14ac:dyDescent="0.2">
      <c r="A156" t="s">
        <v>24</v>
      </c>
      <c r="B156" s="5">
        <v>1986</v>
      </c>
      <c r="C156" s="34" t="s">
        <v>79</v>
      </c>
      <c r="D156" s="33">
        <v>0</v>
      </c>
      <c r="E156" s="56">
        <v>0</v>
      </c>
      <c r="F156" s="47">
        <v>0.25</v>
      </c>
      <c r="G156" s="33">
        <v>0.33333333333333331</v>
      </c>
      <c r="H156" s="56">
        <v>0.33333333333333331</v>
      </c>
      <c r="I156" s="47">
        <v>0.5</v>
      </c>
      <c r="J156" s="33">
        <v>-0.33333333333333331</v>
      </c>
      <c r="K156" s="56">
        <v>-0.33333333333333331</v>
      </c>
      <c r="L156" s="47">
        <v>0</v>
      </c>
      <c r="M156" s="22">
        <v>0</v>
      </c>
      <c r="O156" t="s">
        <v>24</v>
      </c>
      <c r="P156" s="34">
        <v>1986</v>
      </c>
      <c r="Q156" s="5" t="s">
        <v>79</v>
      </c>
      <c r="R156" s="33">
        <f t="shared" si="38"/>
        <v>0</v>
      </c>
      <c r="S156">
        <f t="shared" si="39"/>
        <v>0</v>
      </c>
      <c r="T156" s="47">
        <f t="shared" si="40"/>
        <v>0</v>
      </c>
      <c r="U156" s="33">
        <f t="shared" si="41"/>
        <v>0</v>
      </c>
      <c r="V156">
        <f t="shared" si="42"/>
        <v>0</v>
      </c>
      <c r="W156" s="47">
        <f t="shared" si="43"/>
        <v>1</v>
      </c>
      <c r="X156" s="33">
        <f t="shared" si="44"/>
        <v>0</v>
      </c>
      <c r="Y156">
        <f t="shared" si="45"/>
        <v>0</v>
      </c>
      <c r="Z156" s="47">
        <f t="shared" si="46"/>
        <v>0</v>
      </c>
      <c r="AA156" s="22">
        <v>0</v>
      </c>
      <c r="AB156" s="133">
        <f t="shared" si="47"/>
        <v>0</v>
      </c>
      <c r="AC156" s="133">
        <f t="shared" si="48"/>
        <v>0.33333333333333331</v>
      </c>
      <c r="AD156" s="133">
        <f t="shared" si="49"/>
        <v>0</v>
      </c>
      <c r="AE156" s="33">
        <f t="shared" si="50"/>
        <v>0</v>
      </c>
      <c r="AF156" s="134">
        <f t="shared" si="51"/>
        <v>0</v>
      </c>
      <c r="AG156" s="47">
        <f t="shared" si="52"/>
        <v>0</v>
      </c>
      <c r="AH156" s="136">
        <f t="shared" si="53"/>
        <v>0</v>
      </c>
      <c r="AI156" s="136">
        <f t="shared" si="54"/>
        <v>0</v>
      </c>
      <c r="AJ156" s="136">
        <f t="shared" si="55"/>
        <v>0</v>
      </c>
    </row>
    <row r="157" spans="1:36" x14ac:dyDescent="0.2">
      <c r="A157" t="s">
        <v>121</v>
      </c>
      <c r="B157" s="5">
        <v>1990</v>
      </c>
      <c r="C157" s="34" t="s">
        <v>79</v>
      </c>
      <c r="D157" s="33">
        <v>0.5</v>
      </c>
      <c r="E157" s="56">
        <v>0</v>
      </c>
      <c r="F157" s="47">
        <v>0</v>
      </c>
      <c r="G157" s="33">
        <v>1</v>
      </c>
      <c r="H157" s="56">
        <v>1</v>
      </c>
      <c r="I157" s="47">
        <v>0.66666666666666663</v>
      </c>
      <c r="J157" s="33">
        <v>0.33333333333333331</v>
      </c>
      <c r="K157" s="56">
        <v>0.66666666666666663</v>
      </c>
      <c r="L157" s="47">
        <v>1</v>
      </c>
      <c r="M157" s="22">
        <v>0</v>
      </c>
      <c r="O157" t="s">
        <v>121</v>
      </c>
      <c r="P157" s="34">
        <v>1990</v>
      </c>
      <c r="Q157" s="5" t="s">
        <v>79</v>
      </c>
      <c r="R157" s="33">
        <f t="shared" si="38"/>
        <v>1</v>
      </c>
      <c r="S157">
        <f t="shared" si="39"/>
        <v>0</v>
      </c>
      <c r="T157" s="47">
        <f t="shared" si="40"/>
        <v>0</v>
      </c>
      <c r="U157" s="33">
        <f t="shared" si="41"/>
        <v>1</v>
      </c>
      <c r="V157">
        <f t="shared" si="42"/>
        <v>1</v>
      </c>
      <c r="W157" s="47">
        <f t="shared" si="43"/>
        <v>1</v>
      </c>
      <c r="X157" s="33">
        <f t="shared" si="44"/>
        <v>0</v>
      </c>
      <c r="Y157">
        <f t="shared" si="45"/>
        <v>1</v>
      </c>
      <c r="Z157" s="47">
        <f t="shared" si="46"/>
        <v>1</v>
      </c>
      <c r="AA157" s="22">
        <v>0</v>
      </c>
      <c r="AB157" s="133">
        <f t="shared" si="47"/>
        <v>0.33333333333333331</v>
      </c>
      <c r="AC157" s="133">
        <f t="shared" si="48"/>
        <v>1</v>
      </c>
      <c r="AD157" s="133">
        <f t="shared" si="49"/>
        <v>0.66666666666666663</v>
      </c>
      <c r="AE157" s="33">
        <f t="shared" si="50"/>
        <v>0</v>
      </c>
      <c r="AF157" s="134">
        <f t="shared" si="51"/>
        <v>1</v>
      </c>
      <c r="AG157" s="47">
        <f t="shared" si="52"/>
        <v>1</v>
      </c>
      <c r="AH157" s="136">
        <f t="shared" si="53"/>
        <v>0</v>
      </c>
      <c r="AI157" s="136">
        <f t="shared" si="54"/>
        <v>1</v>
      </c>
      <c r="AJ157" s="136">
        <f t="shared" si="55"/>
        <v>1</v>
      </c>
    </row>
    <row r="158" spans="1:36" x14ac:dyDescent="0.2">
      <c r="A158" t="s">
        <v>17</v>
      </c>
      <c r="B158" s="5">
        <v>1994</v>
      </c>
      <c r="C158" s="34" t="s">
        <v>79</v>
      </c>
      <c r="D158" s="33">
        <v>0</v>
      </c>
      <c r="E158" s="56">
        <v>-1</v>
      </c>
      <c r="F158" s="47">
        <v>0.5</v>
      </c>
      <c r="G158" s="33">
        <v>0.33333333333333331</v>
      </c>
      <c r="H158" s="56">
        <v>0.33333333333333331</v>
      </c>
      <c r="I158" s="47">
        <v>0.5</v>
      </c>
      <c r="J158" s="33">
        <v>1</v>
      </c>
      <c r="K158" s="56">
        <v>0.33333333333333331</v>
      </c>
      <c r="L158" s="47">
        <v>1</v>
      </c>
      <c r="M158" s="22">
        <v>2</v>
      </c>
      <c r="O158" t="s">
        <v>17</v>
      </c>
      <c r="P158" s="34">
        <v>1994</v>
      </c>
      <c r="Q158" s="5" t="s">
        <v>79</v>
      </c>
      <c r="R158" s="33">
        <f t="shared" si="38"/>
        <v>0</v>
      </c>
      <c r="S158">
        <f t="shared" si="39"/>
        <v>-1</v>
      </c>
      <c r="T158" s="47">
        <f t="shared" si="40"/>
        <v>1</v>
      </c>
      <c r="U158" s="33">
        <f t="shared" si="41"/>
        <v>0</v>
      </c>
      <c r="V158">
        <f t="shared" si="42"/>
        <v>0</v>
      </c>
      <c r="W158" s="47">
        <f t="shared" si="43"/>
        <v>1</v>
      </c>
      <c r="X158" s="33">
        <f t="shared" si="44"/>
        <v>1</v>
      </c>
      <c r="Y158">
        <f t="shared" si="45"/>
        <v>0</v>
      </c>
      <c r="Z158" s="47">
        <f t="shared" si="46"/>
        <v>1</v>
      </c>
      <c r="AA158" s="22">
        <v>2</v>
      </c>
      <c r="AB158" s="133">
        <f t="shared" si="47"/>
        <v>0</v>
      </c>
      <c r="AC158" s="133">
        <f t="shared" si="48"/>
        <v>0.33333333333333331</v>
      </c>
      <c r="AD158" s="133">
        <f t="shared" si="49"/>
        <v>0.66666666666666663</v>
      </c>
      <c r="AE158" s="33">
        <f t="shared" si="50"/>
        <v>0</v>
      </c>
      <c r="AF158" s="134">
        <f t="shared" si="51"/>
        <v>0</v>
      </c>
      <c r="AG158" s="47">
        <f t="shared" si="52"/>
        <v>1</v>
      </c>
      <c r="AH158" s="136">
        <f t="shared" si="53"/>
        <v>0</v>
      </c>
      <c r="AI158" s="136">
        <f t="shared" si="54"/>
        <v>0</v>
      </c>
      <c r="AJ158" s="136">
        <f t="shared" si="55"/>
        <v>1</v>
      </c>
    </row>
    <row r="159" spans="1:36" x14ac:dyDescent="0.2">
      <c r="A159" t="s">
        <v>117</v>
      </c>
      <c r="B159" s="5">
        <v>1998</v>
      </c>
      <c r="C159" s="34" t="s">
        <v>79</v>
      </c>
      <c r="D159" s="33">
        <v>0.66666666666666663</v>
      </c>
      <c r="E159" s="56">
        <v>0.5</v>
      </c>
      <c r="F159" s="47">
        <v>1.25</v>
      </c>
      <c r="G159" s="33">
        <v>0.66666666666666663</v>
      </c>
      <c r="H159" s="56">
        <v>0</v>
      </c>
      <c r="I159" s="47">
        <v>-0.25</v>
      </c>
      <c r="J159" s="33">
        <v>0</v>
      </c>
      <c r="K159" s="56">
        <v>0.33333333333333331</v>
      </c>
      <c r="L159" s="47">
        <v>0.33333333333333331</v>
      </c>
      <c r="M159" s="22">
        <v>-1</v>
      </c>
      <c r="O159" t="s">
        <v>117</v>
      </c>
      <c r="P159" s="34">
        <v>1998</v>
      </c>
      <c r="Q159" s="5" t="s">
        <v>79</v>
      </c>
      <c r="R159" s="33">
        <f t="shared" si="38"/>
        <v>1</v>
      </c>
      <c r="S159">
        <f t="shared" si="39"/>
        <v>1</v>
      </c>
      <c r="T159" s="47">
        <f t="shared" si="40"/>
        <v>1</v>
      </c>
      <c r="U159" s="33">
        <f t="shared" si="41"/>
        <v>1</v>
      </c>
      <c r="V159">
        <f t="shared" si="42"/>
        <v>0</v>
      </c>
      <c r="W159" s="47">
        <f t="shared" si="43"/>
        <v>0</v>
      </c>
      <c r="X159" s="33">
        <f t="shared" si="44"/>
        <v>0</v>
      </c>
      <c r="Y159">
        <f t="shared" si="45"/>
        <v>0</v>
      </c>
      <c r="Z159" s="47">
        <f t="shared" si="46"/>
        <v>0</v>
      </c>
      <c r="AA159" s="22">
        <v>-1</v>
      </c>
      <c r="AB159" s="133">
        <f t="shared" si="47"/>
        <v>1</v>
      </c>
      <c r="AC159" s="133">
        <f t="shared" si="48"/>
        <v>0.33333333333333331</v>
      </c>
      <c r="AD159" s="133">
        <f t="shared" si="49"/>
        <v>0</v>
      </c>
      <c r="AE159" s="33">
        <f t="shared" si="50"/>
        <v>1</v>
      </c>
      <c r="AF159" s="134">
        <f t="shared" si="51"/>
        <v>0</v>
      </c>
      <c r="AG159" s="47">
        <f t="shared" si="52"/>
        <v>0</v>
      </c>
      <c r="AH159" s="136">
        <f t="shared" si="53"/>
        <v>1</v>
      </c>
      <c r="AI159" s="136">
        <f t="shared" si="54"/>
        <v>0</v>
      </c>
      <c r="AJ159" s="136">
        <f t="shared" si="55"/>
        <v>0</v>
      </c>
    </row>
    <row r="160" spans="1:36" x14ac:dyDescent="0.2">
      <c r="A160" t="s">
        <v>24</v>
      </c>
      <c r="B160" s="5">
        <v>2002</v>
      </c>
      <c r="C160" s="34" t="s">
        <v>79</v>
      </c>
      <c r="D160" s="33">
        <v>0.5</v>
      </c>
      <c r="E160" s="56">
        <v>0.5</v>
      </c>
      <c r="F160" s="47">
        <v>0.25</v>
      </c>
      <c r="G160" s="33">
        <v>0.75</v>
      </c>
      <c r="H160" s="56">
        <v>0.75</v>
      </c>
      <c r="I160" s="47">
        <v>0.5</v>
      </c>
      <c r="J160" s="33">
        <v>0</v>
      </c>
      <c r="K160" s="56">
        <v>0</v>
      </c>
      <c r="L160" s="47">
        <v>1</v>
      </c>
      <c r="M160" s="22">
        <v>2</v>
      </c>
      <c r="O160" t="s">
        <v>24</v>
      </c>
      <c r="P160" s="34">
        <v>2002</v>
      </c>
      <c r="Q160" s="5" t="s">
        <v>79</v>
      </c>
      <c r="R160" s="33">
        <f t="shared" si="38"/>
        <v>1</v>
      </c>
      <c r="S160">
        <f t="shared" si="39"/>
        <v>1</v>
      </c>
      <c r="T160" s="47">
        <f t="shared" si="40"/>
        <v>0</v>
      </c>
      <c r="U160" s="33">
        <f t="shared" si="41"/>
        <v>1</v>
      </c>
      <c r="V160">
        <f t="shared" si="42"/>
        <v>1</v>
      </c>
      <c r="W160" s="47">
        <f t="shared" si="43"/>
        <v>1</v>
      </c>
      <c r="X160" s="33">
        <f t="shared" si="44"/>
        <v>0</v>
      </c>
      <c r="Y160">
        <f t="shared" si="45"/>
        <v>0</v>
      </c>
      <c r="Z160" s="47">
        <f t="shared" si="46"/>
        <v>1</v>
      </c>
      <c r="AA160" s="22">
        <v>2</v>
      </c>
      <c r="AB160" s="133">
        <f t="shared" si="47"/>
        <v>0.66666666666666663</v>
      </c>
      <c r="AC160" s="133">
        <f t="shared" si="48"/>
        <v>1</v>
      </c>
      <c r="AD160" s="133">
        <f t="shared" si="49"/>
        <v>0.33333333333333331</v>
      </c>
      <c r="AE160" s="33">
        <f t="shared" si="50"/>
        <v>1</v>
      </c>
      <c r="AF160" s="134">
        <f t="shared" si="51"/>
        <v>1</v>
      </c>
      <c r="AG160" s="47">
        <f t="shared" si="52"/>
        <v>0</v>
      </c>
      <c r="AH160" s="136">
        <f t="shared" si="53"/>
        <v>1</v>
      </c>
      <c r="AI160" s="136">
        <f t="shared" si="54"/>
        <v>1</v>
      </c>
      <c r="AJ160" s="136">
        <f t="shared" si="55"/>
        <v>1</v>
      </c>
    </row>
    <row r="161" spans="1:36" x14ac:dyDescent="0.2">
      <c r="A161" t="s">
        <v>12</v>
      </c>
      <c r="B161" s="5">
        <v>2006</v>
      </c>
      <c r="C161" s="34" t="s">
        <v>79</v>
      </c>
      <c r="D161" s="33">
        <v>0</v>
      </c>
      <c r="E161" s="56">
        <v>0.25</v>
      </c>
      <c r="F161" s="47">
        <v>0</v>
      </c>
      <c r="G161" s="33">
        <v>0.25</v>
      </c>
      <c r="H161" s="56">
        <v>0.5</v>
      </c>
      <c r="I161" s="47">
        <v>0.33333333333333331</v>
      </c>
      <c r="J161" s="33">
        <v>1.6666666666666667</v>
      </c>
      <c r="K161" s="56">
        <v>1.6666666666666667</v>
      </c>
      <c r="L161" s="47">
        <v>2</v>
      </c>
      <c r="M161" s="22">
        <v>1</v>
      </c>
      <c r="O161" t="s">
        <v>12</v>
      </c>
      <c r="P161" s="34">
        <v>2006</v>
      </c>
      <c r="Q161" s="5" t="s">
        <v>79</v>
      </c>
      <c r="R161" s="33">
        <f t="shared" si="38"/>
        <v>0</v>
      </c>
      <c r="S161">
        <f t="shared" si="39"/>
        <v>0</v>
      </c>
      <c r="T161" s="47">
        <f t="shared" si="40"/>
        <v>0</v>
      </c>
      <c r="U161" s="33">
        <f t="shared" si="41"/>
        <v>0</v>
      </c>
      <c r="V161">
        <f t="shared" si="42"/>
        <v>1</v>
      </c>
      <c r="W161" s="47">
        <f t="shared" si="43"/>
        <v>0</v>
      </c>
      <c r="X161" s="33">
        <f t="shared" si="44"/>
        <v>2</v>
      </c>
      <c r="Y161">
        <f t="shared" si="45"/>
        <v>2</v>
      </c>
      <c r="Z161" s="47">
        <f t="shared" si="46"/>
        <v>2</v>
      </c>
      <c r="AA161" s="22">
        <v>1</v>
      </c>
      <c r="AB161" s="133">
        <f t="shared" si="47"/>
        <v>0</v>
      </c>
      <c r="AC161" s="133">
        <f t="shared" si="48"/>
        <v>0.33333333333333331</v>
      </c>
      <c r="AD161" s="133">
        <f t="shared" si="49"/>
        <v>2</v>
      </c>
      <c r="AE161" s="33">
        <f t="shared" si="50"/>
        <v>0</v>
      </c>
      <c r="AF161" s="134">
        <f t="shared" si="51"/>
        <v>0</v>
      </c>
      <c r="AG161" s="47">
        <f t="shared" si="52"/>
        <v>2</v>
      </c>
      <c r="AH161" s="136">
        <f t="shared" si="53"/>
        <v>0</v>
      </c>
      <c r="AI161" s="136">
        <f t="shared" si="54"/>
        <v>0</v>
      </c>
      <c r="AJ161" s="136">
        <f t="shared" si="55"/>
        <v>2</v>
      </c>
    </row>
    <row r="162" spans="1:36" x14ac:dyDescent="0.2">
      <c r="A162" t="s">
        <v>112</v>
      </c>
      <c r="B162" s="5">
        <v>2010</v>
      </c>
      <c r="C162" s="34" t="s">
        <v>79</v>
      </c>
      <c r="D162" s="33">
        <v>0</v>
      </c>
      <c r="E162" s="56">
        <v>1.25</v>
      </c>
      <c r="F162" s="47">
        <v>0.25</v>
      </c>
      <c r="G162" s="33">
        <v>0.75</v>
      </c>
      <c r="H162" s="56">
        <v>0.5</v>
      </c>
      <c r="I162" s="47"/>
      <c r="J162" s="33">
        <v>0</v>
      </c>
      <c r="K162" s="56">
        <v>0</v>
      </c>
      <c r="L162" s="47">
        <v>-0.66666666666666663</v>
      </c>
      <c r="M162" s="22">
        <v>-1</v>
      </c>
      <c r="O162" t="s">
        <v>112</v>
      </c>
      <c r="P162" s="34">
        <v>2010</v>
      </c>
      <c r="Q162" s="5" t="s">
        <v>79</v>
      </c>
      <c r="R162" s="33">
        <f t="shared" si="38"/>
        <v>0</v>
      </c>
      <c r="S162">
        <f t="shared" si="39"/>
        <v>1</v>
      </c>
      <c r="T162" s="47">
        <f t="shared" si="40"/>
        <v>0</v>
      </c>
      <c r="U162" s="33">
        <f t="shared" si="41"/>
        <v>1</v>
      </c>
      <c r="V162">
        <f t="shared" si="42"/>
        <v>1</v>
      </c>
      <c r="W162" s="47" t="str">
        <f t="shared" si="43"/>
        <v/>
      </c>
      <c r="X162" s="33">
        <f t="shared" si="44"/>
        <v>0</v>
      </c>
      <c r="Y162">
        <f t="shared" si="45"/>
        <v>0</v>
      </c>
      <c r="Z162" s="47">
        <f t="shared" si="46"/>
        <v>-1</v>
      </c>
      <c r="AA162" s="22">
        <v>-1</v>
      </c>
      <c r="AB162" s="133">
        <f t="shared" si="47"/>
        <v>0.33333333333333331</v>
      </c>
      <c r="AC162" s="133">
        <f t="shared" si="48"/>
        <v>1</v>
      </c>
      <c r="AD162" s="133">
        <f t="shared" si="49"/>
        <v>-0.33333333333333331</v>
      </c>
      <c r="AE162" s="33">
        <f t="shared" si="50"/>
        <v>0</v>
      </c>
      <c r="AF162" s="134">
        <f t="shared" si="51"/>
        <v>1</v>
      </c>
      <c r="AG162" s="47">
        <f t="shared" si="52"/>
        <v>0</v>
      </c>
      <c r="AH162" s="136">
        <f t="shared" si="53"/>
        <v>0</v>
      </c>
      <c r="AI162" s="136">
        <f t="shared" si="54"/>
        <v>1</v>
      </c>
      <c r="AJ162" s="136">
        <f t="shared" si="55"/>
        <v>-1</v>
      </c>
    </row>
    <row r="163" spans="1:36" x14ac:dyDescent="0.2">
      <c r="A163" t="s">
        <v>24</v>
      </c>
      <c r="B163" s="5">
        <v>2014</v>
      </c>
      <c r="C163" s="34" t="s">
        <v>79</v>
      </c>
      <c r="D163" s="33">
        <v>1.5</v>
      </c>
      <c r="E163" s="56">
        <v>0.5</v>
      </c>
      <c r="F163" s="47"/>
      <c r="G163" s="33">
        <v>0.5</v>
      </c>
      <c r="H163" s="56">
        <v>0.75</v>
      </c>
      <c r="I163" s="47"/>
      <c r="J163" s="33">
        <v>1</v>
      </c>
      <c r="K163" s="56">
        <v>1</v>
      </c>
      <c r="L163" s="47"/>
      <c r="M163" s="22">
        <v>2</v>
      </c>
      <c r="O163" t="s">
        <v>24</v>
      </c>
      <c r="P163" s="34">
        <v>2014</v>
      </c>
      <c r="Q163" s="5" t="s">
        <v>79</v>
      </c>
      <c r="R163" s="33">
        <f t="shared" si="38"/>
        <v>2</v>
      </c>
      <c r="S163">
        <f t="shared" si="39"/>
        <v>1</v>
      </c>
      <c r="T163" s="47" t="str">
        <f t="shared" si="40"/>
        <v/>
      </c>
      <c r="U163" s="33">
        <f t="shared" si="41"/>
        <v>1</v>
      </c>
      <c r="V163">
        <f t="shared" si="42"/>
        <v>1</v>
      </c>
      <c r="W163" s="47" t="str">
        <f t="shared" si="43"/>
        <v/>
      </c>
      <c r="X163" s="33">
        <f t="shared" si="44"/>
        <v>1</v>
      </c>
      <c r="Y163">
        <f t="shared" si="45"/>
        <v>1</v>
      </c>
      <c r="Z163" s="47" t="str">
        <f t="shared" si="46"/>
        <v/>
      </c>
      <c r="AA163" s="22">
        <v>2</v>
      </c>
      <c r="AB163" s="133">
        <f t="shared" si="47"/>
        <v>1.5</v>
      </c>
      <c r="AC163" s="133">
        <f t="shared" si="48"/>
        <v>1</v>
      </c>
      <c r="AD163" s="133">
        <f t="shared" si="49"/>
        <v>1</v>
      </c>
      <c r="AE163" s="33">
        <f t="shared" si="50"/>
        <v>2</v>
      </c>
      <c r="AF163" s="134">
        <f t="shared" si="51"/>
        <v>1</v>
      </c>
      <c r="AG163" s="47">
        <f t="shared" si="52"/>
        <v>1</v>
      </c>
      <c r="AH163" s="136">
        <f t="shared" si="53"/>
        <v>2</v>
      </c>
      <c r="AI163" s="136">
        <f t="shared" si="54"/>
        <v>1</v>
      </c>
      <c r="AJ163" s="136">
        <f t="shared" si="55"/>
        <v>1</v>
      </c>
    </row>
    <row r="164" spans="1:36" x14ac:dyDescent="0.2">
      <c r="A164" t="s">
        <v>12</v>
      </c>
      <c r="B164" s="5">
        <v>2018</v>
      </c>
      <c r="C164" s="34" t="s">
        <v>79</v>
      </c>
      <c r="D164" s="33">
        <v>0.75</v>
      </c>
      <c r="E164" s="56">
        <v>0</v>
      </c>
      <c r="F164" s="47"/>
      <c r="G164" s="33">
        <v>0.66666666666666663</v>
      </c>
      <c r="H164" s="56">
        <v>0</v>
      </c>
      <c r="I164" s="47"/>
      <c r="J164" s="33">
        <v>2</v>
      </c>
      <c r="K164" s="56">
        <v>2</v>
      </c>
      <c r="L164" s="47"/>
      <c r="M164" s="22">
        <v>1</v>
      </c>
      <c r="O164" t="s">
        <v>12</v>
      </c>
      <c r="P164" s="34">
        <v>2018</v>
      </c>
      <c r="Q164" s="5" t="s">
        <v>79</v>
      </c>
      <c r="R164" s="33">
        <f t="shared" si="38"/>
        <v>1</v>
      </c>
      <c r="S164">
        <f t="shared" si="39"/>
        <v>0</v>
      </c>
      <c r="T164" s="47" t="str">
        <f t="shared" si="40"/>
        <v/>
      </c>
      <c r="U164" s="33">
        <f t="shared" si="41"/>
        <v>1</v>
      </c>
      <c r="V164">
        <f t="shared" si="42"/>
        <v>0</v>
      </c>
      <c r="W164" s="47" t="str">
        <f t="shared" si="43"/>
        <v/>
      </c>
      <c r="X164" s="33">
        <f t="shared" si="44"/>
        <v>2</v>
      </c>
      <c r="Y164">
        <f t="shared" si="45"/>
        <v>2</v>
      </c>
      <c r="Z164" s="47" t="str">
        <f t="shared" si="46"/>
        <v/>
      </c>
      <c r="AA164" s="22">
        <v>1</v>
      </c>
      <c r="AB164" s="133">
        <f t="shared" si="47"/>
        <v>0.5</v>
      </c>
      <c r="AC164" s="133">
        <f t="shared" si="48"/>
        <v>0.5</v>
      </c>
      <c r="AD164" s="133">
        <f t="shared" si="49"/>
        <v>2</v>
      </c>
      <c r="AE164" s="33">
        <f t="shared" si="50"/>
        <v>1</v>
      </c>
      <c r="AF164" s="134">
        <f t="shared" si="51"/>
        <v>1</v>
      </c>
      <c r="AG164" s="47">
        <f t="shared" si="52"/>
        <v>2</v>
      </c>
      <c r="AH164" s="136">
        <f t="shared" si="53"/>
        <v>1</v>
      </c>
      <c r="AI164" s="136">
        <f t="shared" si="54"/>
        <v>0</v>
      </c>
      <c r="AJ164" s="136">
        <f t="shared" si="55"/>
        <v>2</v>
      </c>
    </row>
    <row r="165" spans="1:36" x14ac:dyDescent="0.2">
      <c r="A165" t="s">
        <v>24</v>
      </c>
      <c r="B165" s="5">
        <v>2022</v>
      </c>
      <c r="C165" s="34" t="s">
        <v>79</v>
      </c>
      <c r="D165" s="33">
        <v>1.5</v>
      </c>
      <c r="E165" s="56"/>
      <c r="F165" s="47"/>
      <c r="G165" s="33">
        <v>1</v>
      </c>
      <c r="H165" s="56"/>
      <c r="I165" s="47"/>
      <c r="J165" s="33">
        <v>1</v>
      </c>
      <c r="K165" s="56"/>
      <c r="L165" s="47"/>
      <c r="M165" s="22">
        <v>2</v>
      </c>
      <c r="O165" t="s">
        <v>24</v>
      </c>
      <c r="P165" s="34">
        <v>2022</v>
      </c>
      <c r="Q165" s="5" t="s">
        <v>79</v>
      </c>
      <c r="R165" s="33">
        <f t="shared" si="38"/>
        <v>2</v>
      </c>
      <c r="S165" t="str">
        <f t="shared" si="39"/>
        <v/>
      </c>
      <c r="T165" s="47" t="str">
        <f t="shared" si="40"/>
        <v/>
      </c>
      <c r="U165" s="33">
        <f t="shared" si="41"/>
        <v>1</v>
      </c>
      <c r="V165" t="str">
        <f t="shared" si="42"/>
        <v/>
      </c>
      <c r="W165" s="47" t="str">
        <f t="shared" si="43"/>
        <v/>
      </c>
      <c r="X165" s="33">
        <f t="shared" si="44"/>
        <v>1</v>
      </c>
      <c r="Y165" t="str">
        <f t="shared" si="45"/>
        <v/>
      </c>
      <c r="Z165" s="47" t="str">
        <f t="shared" si="46"/>
        <v/>
      </c>
      <c r="AA165" s="22">
        <v>2</v>
      </c>
      <c r="AB165" s="133">
        <f t="shared" si="47"/>
        <v>2</v>
      </c>
      <c r="AC165" s="133">
        <f t="shared" si="48"/>
        <v>1</v>
      </c>
      <c r="AD165" s="133">
        <f t="shared" si="49"/>
        <v>1</v>
      </c>
      <c r="AE165" s="33">
        <f t="shared" si="50"/>
        <v>2</v>
      </c>
      <c r="AF165" s="134">
        <f t="shared" si="51"/>
        <v>1</v>
      </c>
      <c r="AG165" s="47">
        <f t="shared" si="52"/>
        <v>1</v>
      </c>
      <c r="AH165" s="136">
        <f t="shared" si="53"/>
        <v>2</v>
      </c>
      <c r="AI165" s="136">
        <f t="shared" si="54"/>
        <v>1</v>
      </c>
      <c r="AJ165" s="136">
        <f t="shared" si="55"/>
        <v>1</v>
      </c>
    </row>
    <row r="166" spans="1:36" x14ac:dyDescent="0.2">
      <c r="A166" t="s">
        <v>12</v>
      </c>
      <c r="B166" s="6">
        <v>2026</v>
      </c>
      <c r="C166" s="34" t="s">
        <v>79</v>
      </c>
      <c r="D166" s="48">
        <v>0.5</v>
      </c>
      <c r="E166" s="57"/>
      <c r="F166" s="50"/>
      <c r="G166" s="48"/>
      <c r="H166" s="57"/>
      <c r="I166" s="50"/>
      <c r="J166" s="48"/>
      <c r="K166" s="57"/>
      <c r="L166" s="50"/>
      <c r="M166" s="23">
        <v>0</v>
      </c>
      <c r="O166" t="s">
        <v>12</v>
      </c>
      <c r="P166" s="77">
        <v>2026</v>
      </c>
      <c r="Q166" s="6" t="s">
        <v>79</v>
      </c>
      <c r="R166" s="48">
        <f t="shared" si="38"/>
        <v>1</v>
      </c>
      <c r="S166" s="49" t="str">
        <f t="shared" si="39"/>
        <v/>
      </c>
      <c r="T166" s="50" t="str">
        <f t="shared" si="40"/>
        <v/>
      </c>
      <c r="U166" s="48" t="str">
        <f t="shared" si="41"/>
        <v/>
      </c>
      <c r="V166" s="49" t="str">
        <f t="shared" si="42"/>
        <v/>
      </c>
      <c r="W166" s="50" t="str">
        <f t="shared" si="43"/>
        <v/>
      </c>
      <c r="X166" s="48" t="str">
        <f t="shared" si="44"/>
        <v/>
      </c>
      <c r="Y166" s="49" t="str">
        <f t="shared" si="45"/>
        <v/>
      </c>
      <c r="Z166" s="50" t="str">
        <f t="shared" si="46"/>
        <v/>
      </c>
      <c r="AA166" s="23">
        <v>0</v>
      </c>
      <c r="AB166" s="133">
        <f t="shared" si="47"/>
        <v>1</v>
      </c>
      <c r="AC166" s="133"/>
      <c r="AD166" s="133"/>
      <c r="AE166" s="33">
        <f t="shared" si="50"/>
        <v>1</v>
      </c>
      <c r="AF166" s="134" t="str">
        <f t="shared" si="51"/>
        <v/>
      </c>
      <c r="AG166" s="47" t="str">
        <f t="shared" si="52"/>
        <v/>
      </c>
      <c r="AH166" s="136">
        <f t="shared" si="53"/>
        <v>1</v>
      </c>
      <c r="AI166" s="136" t="str">
        <f t="shared" si="54"/>
        <v/>
      </c>
      <c r="AJ166" s="136" t="str">
        <f t="shared" si="55"/>
        <v/>
      </c>
    </row>
    <row r="167" spans="1:36" x14ac:dyDescent="0.2">
      <c r="A167" t="s">
        <v>95</v>
      </c>
      <c r="B167" s="73">
        <v>2015</v>
      </c>
      <c r="C167" s="72" t="s">
        <v>80</v>
      </c>
      <c r="D167" s="44">
        <v>-0.75</v>
      </c>
      <c r="E167" s="55">
        <v>0</v>
      </c>
      <c r="F167" s="46"/>
      <c r="G167" s="44">
        <v>0.75</v>
      </c>
      <c r="H167" s="55">
        <v>-0.5</v>
      </c>
      <c r="I167" s="46"/>
      <c r="J167" s="44">
        <v>-0.33333333333333331</v>
      </c>
      <c r="K167" s="55">
        <v>0</v>
      </c>
      <c r="L167" s="46"/>
      <c r="M167" s="21">
        <v>-1</v>
      </c>
      <c r="O167" t="s">
        <v>95</v>
      </c>
      <c r="P167" s="87">
        <v>2015</v>
      </c>
      <c r="Q167" s="90" t="s">
        <v>80</v>
      </c>
      <c r="R167" s="44">
        <f t="shared" si="38"/>
        <v>-1</v>
      </c>
      <c r="S167" s="45">
        <f t="shared" si="39"/>
        <v>0</v>
      </c>
      <c r="T167" s="46" t="str">
        <f t="shared" si="40"/>
        <v/>
      </c>
      <c r="U167" s="44">
        <f t="shared" si="41"/>
        <v>1</v>
      </c>
      <c r="V167" s="45">
        <f t="shared" si="42"/>
        <v>-1</v>
      </c>
      <c r="W167" s="46" t="str">
        <f t="shared" si="43"/>
        <v/>
      </c>
      <c r="X167" s="44">
        <f t="shared" si="44"/>
        <v>0</v>
      </c>
      <c r="Y167" s="45">
        <f t="shared" si="45"/>
        <v>0</v>
      </c>
      <c r="Z167" s="46" t="str">
        <f t="shared" si="46"/>
        <v/>
      </c>
      <c r="AA167" s="21">
        <v>-1</v>
      </c>
      <c r="AB167" s="133">
        <f t="shared" si="47"/>
        <v>-0.5</v>
      </c>
      <c r="AC167" s="133">
        <f t="shared" si="48"/>
        <v>0</v>
      </c>
      <c r="AD167" s="133">
        <f t="shared" si="49"/>
        <v>0</v>
      </c>
      <c r="AE167" s="33">
        <f t="shared" si="50"/>
        <v>-1</v>
      </c>
      <c r="AF167" s="134">
        <f t="shared" si="51"/>
        <v>0</v>
      </c>
      <c r="AG167" s="47">
        <f t="shared" si="52"/>
        <v>0</v>
      </c>
      <c r="AH167" s="136">
        <f t="shared" si="53"/>
        <v>-1</v>
      </c>
      <c r="AI167" s="136">
        <f t="shared" si="54"/>
        <v>0</v>
      </c>
      <c r="AJ167" s="136">
        <f t="shared" si="55"/>
        <v>0</v>
      </c>
    </row>
    <row r="168" spans="1:36" x14ac:dyDescent="0.2">
      <c r="A168" t="s">
        <v>132</v>
      </c>
      <c r="B168" s="74">
        <v>2019</v>
      </c>
      <c r="C168" s="72" t="s">
        <v>80</v>
      </c>
      <c r="D168" s="33">
        <v>0.5</v>
      </c>
      <c r="E168" s="56">
        <v>1.5</v>
      </c>
      <c r="F168" s="47"/>
      <c r="G168" s="33">
        <v>0</v>
      </c>
      <c r="H168" s="56">
        <v>2</v>
      </c>
      <c r="I168" s="47"/>
      <c r="J168" s="33">
        <v>0.33333333333333331</v>
      </c>
      <c r="K168" s="56">
        <v>1</v>
      </c>
      <c r="L168" s="47"/>
      <c r="M168" s="22">
        <v>0</v>
      </c>
      <c r="O168" t="s">
        <v>132</v>
      </c>
      <c r="P168" s="88">
        <v>2019</v>
      </c>
      <c r="Q168" s="91" t="s">
        <v>80</v>
      </c>
      <c r="R168" s="33">
        <f t="shared" si="38"/>
        <v>1</v>
      </c>
      <c r="S168">
        <f t="shared" si="39"/>
        <v>2</v>
      </c>
      <c r="T168" s="47" t="str">
        <f t="shared" si="40"/>
        <v/>
      </c>
      <c r="U168" s="33">
        <f t="shared" si="41"/>
        <v>0</v>
      </c>
      <c r="V168">
        <f t="shared" si="42"/>
        <v>2</v>
      </c>
      <c r="W168" s="47" t="str">
        <f t="shared" si="43"/>
        <v/>
      </c>
      <c r="X168" s="33">
        <f t="shared" si="44"/>
        <v>0</v>
      </c>
      <c r="Y168">
        <f t="shared" si="45"/>
        <v>1</v>
      </c>
      <c r="Z168" s="47" t="str">
        <f t="shared" si="46"/>
        <v/>
      </c>
      <c r="AA168" s="22">
        <v>0</v>
      </c>
      <c r="AB168" s="133">
        <f t="shared" si="47"/>
        <v>1.5</v>
      </c>
      <c r="AC168" s="133">
        <f t="shared" si="48"/>
        <v>1</v>
      </c>
      <c r="AD168" s="133">
        <f t="shared" si="49"/>
        <v>0.5</v>
      </c>
      <c r="AE168" s="33">
        <f t="shared" si="50"/>
        <v>2</v>
      </c>
      <c r="AF168" s="134">
        <f t="shared" si="51"/>
        <v>1</v>
      </c>
      <c r="AG168" s="47">
        <f t="shared" si="52"/>
        <v>1</v>
      </c>
      <c r="AH168" s="136">
        <f t="shared" si="53"/>
        <v>2</v>
      </c>
      <c r="AI168" s="136">
        <f t="shared" si="54"/>
        <v>1</v>
      </c>
      <c r="AJ168" s="136">
        <f t="shared" si="55"/>
        <v>1</v>
      </c>
    </row>
    <row r="169" spans="1:36" x14ac:dyDescent="0.2">
      <c r="A169" t="s">
        <v>123</v>
      </c>
      <c r="B169" s="75">
        <v>2023</v>
      </c>
      <c r="C169" s="72" t="s">
        <v>80</v>
      </c>
      <c r="D169" s="48">
        <v>1</v>
      </c>
      <c r="E169" s="57"/>
      <c r="F169" s="50"/>
      <c r="G169" s="48">
        <v>0.75</v>
      </c>
      <c r="H169" s="57"/>
      <c r="I169" s="50"/>
      <c r="J169" s="48">
        <v>1.25</v>
      </c>
      <c r="K169" s="57"/>
      <c r="L169" s="50"/>
      <c r="M169" s="23">
        <v>2</v>
      </c>
      <c r="O169" t="s">
        <v>123</v>
      </c>
      <c r="P169" s="89">
        <v>2023</v>
      </c>
      <c r="Q169" s="92" t="s">
        <v>80</v>
      </c>
      <c r="R169" s="48">
        <f t="shared" si="38"/>
        <v>1</v>
      </c>
      <c r="S169" s="49" t="str">
        <f t="shared" si="39"/>
        <v/>
      </c>
      <c r="T169" s="50" t="str">
        <f t="shared" si="40"/>
        <v/>
      </c>
      <c r="U169" s="48">
        <f t="shared" si="41"/>
        <v>1</v>
      </c>
      <c r="V169" s="49" t="str">
        <f t="shared" si="42"/>
        <v/>
      </c>
      <c r="W169" s="50" t="str">
        <f t="shared" si="43"/>
        <v/>
      </c>
      <c r="X169" s="48">
        <f t="shared" si="44"/>
        <v>1</v>
      </c>
      <c r="Y169" s="49" t="str">
        <f t="shared" si="45"/>
        <v/>
      </c>
      <c r="Z169" s="50" t="str">
        <f t="shared" si="46"/>
        <v/>
      </c>
      <c r="AA169" s="23">
        <v>2</v>
      </c>
      <c r="AB169" s="133">
        <f t="shared" si="47"/>
        <v>1</v>
      </c>
      <c r="AC169" s="133">
        <f t="shared" si="48"/>
        <v>1</v>
      </c>
      <c r="AD169" s="133">
        <f t="shared" si="49"/>
        <v>1</v>
      </c>
      <c r="AE169" s="33">
        <f t="shared" si="50"/>
        <v>1</v>
      </c>
      <c r="AF169" s="134">
        <f t="shared" si="51"/>
        <v>1</v>
      </c>
      <c r="AG169" s="47">
        <f t="shared" si="52"/>
        <v>1</v>
      </c>
      <c r="AH169" s="136">
        <f t="shared" si="53"/>
        <v>1</v>
      </c>
      <c r="AI169" s="136">
        <f t="shared" si="54"/>
        <v>1</v>
      </c>
      <c r="AJ169" s="136">
        <f t="shared" si="55"/>
        <v>1</v>
      </c>
    </row>
    <row r="170" spans="1:36" x14ac:dyDescent="0.2">
      <c r="B170" s="78">
        <v>1951</v>
      </c>
      <c r="C170" s="38" t="s">
        <v>81</v>
      </c>
      <c r="D170" s="44"/>
      <c r="E170" s="55"/>
      <c r="F170" s="46">
        <v>0</v>
      </c>
      <c r="G170" s="44"/>
      <c r="H170" s="55"/>
      <c r="I170" s="46">
        <v>2</v>
      </c>
      <c r="J170" s="44"/>
      <c r="K170" s="55"/>
      <c r="L170" s="46">
        <v>0.33333333333333331</v>
      </c>
      <c r="M170" s="21">
        <v>2</v>
      </c>
      <c r="O170" t="s">
        <v>116</v>
      </c>
      <c r="P170" s="93">
        <v>1951</v>
      </c>
      <c r="Q170" s="15" t="s">
        <v>81</v>
      </c>
      <c r="R170" s="44" t="str">
        <f t="shared" si="38"/>
        <v/>
      </c>
      <c r="S170" s="45" t="str">
        <f t="shared" si="39"/>
        <v/>
      </c>
      <c r="T170" s="46">
        <f t="shared" si="40"/>
        <v>0</v>
      </c>
      <c r="U170" s="44" t="str">
        <f t="shared" si="41"/>
        <v/>
      </c>
      <c r="V170" s="45" t="str">
        <f t="shared" si="42"/>
        <v/>
      </c>
      <c r="W170" s="46">
        <f t="shared" si="43"/>
        <v>2</v>
      </c>
      <c r="X170" s="44" t="str">
        <f t="shared" si="44"/>
        <v/>
      </c>
      <c r="Y170" s="45" t="str">
        <f t="shared" si="45"/>
        <v/>
      </c>
      <c r="Z170" s="46">
        <f t="shared" si="46"/>
        <v>0</v>
      </c>
      <c r="AA170" s="21">
        <v>2</v>
      </c>
      <c r="AB170" s="133">
        <f t="shared" si="47"/>
        <v>0</v>
      </c>
      <c r="AC170" s="133">
        <f t="shared" si="48"/>
        <v>2</v>
      </c>
      <c r="AD170" s="133">
        <f t="shared" si="49"/>
        <v>0</v>
      </c>
      <c r="AE170" s="33">
        <f t="shared" si="50"/>
        <v>0</v>
      </c>
      <c r="AF170" s="134">
        <f t="shared" si="51"/>
        <v>2</v>
      </c>
      <c r="AG170" s="47">
        <f t="shared" si="52"/>
        <v>0</v>
      </c>
      <c r="AH170" s="136">
        <f t="shared" si="53"/>
        <v>0</v>
      </c>
      <c r="AI170" s="136">
        <f t="shared" si="54"/>
        <v>2</v>
      </c>
      <c r="AJ170" s="136">
        <f t="shared" si="55"/>
        <v>0</v>
      </c>
    </row>
    <row r="171" spans="1:36" x14ac:dyDescent="0.2">
      <c r="A171" t="s">
        <v>16</v>
      </c>
      <c r="B171" s="79">
        <v>1951</v>
      </c>
      <c r="C171" s="38" t="s">
        <v>81</v>
      </c>
      <c r="D171" s="33"/>
      <c r="E171" s="56"/>
      <c r="F171" s="47">
        <v>0</v>
      </c>
      <c r="G171" s="33"/>
      <c r="H171" s="56"/>
      <c r="I171" s="47">
        <v>0.5</v>
      </c>
      <c r="J171" s="33"/>
      <c r="K171" s="56"/>
      <c r="L171" s="47">
        <v>0.33333333333333331</v>
      </c>
      <c r="M171" s="22">
        <v>-1</v>
      </c>
      <c r="O171" t="s">
        <v>16</v>
      </c>
      <c r="P171" s="94">
        <v>1951</v>
      </c>
      <c r="Q171" s="17" t="s">
        <v>81</v>
      </c>
      <c r="R171" s="33" t="str">
        <f t="shared" si="38"/>
        <v/>
      </c>
      <c r="S171" t="str">
        <f t="shared" si="39"/>
        <v/>
      </c>
      <c r="T171" s="47">
        <f t="shared" si="40"/>
        <v>0</v>
      </c>
      <c r="U171" s="33" t="str">
        <f t="shared" si="41"/>
        <v/>
      </c>
      <c r="V171" t="str">
        <f t="shared" si="42"/>
        <v/>
      </c>
      <c r="W171" s="47">
        <f t="shared" si="43"/>
        <v>1</v>
      </c>
      <c r="X171" s="33" t="str">
        <f t="shared" si="44"/>
        <v/>
      </c>
      <c r="Y171" t="str">
        <f t="shared" si="45"/>
        <v/>
      </c>
      <c r="Z171" s="47">
        <f t="shared" si="46"/>
        <v>0</v>
      </c>
      <c r="AA171" s="22">
        <v>-1</v>
      </c>
      <c r="AB171" s="133">
        <f t="shared" si="47"/>
        <v>0</v>
      </c>
      <c r="AC171" s="133">
        <f t="shared" si="48"/>
        <v>1</v>
      </c>
      <c r="AD171" s="133">
        <f t="shared" si="49"/>
        <v>0</v>
      </c>
      <c r="AE171" s="33">
        <f t="shared" si="50"/>
        <v>0</v>
      </c>
      <c r="AF171" s="134">
        <f t="shared" si="51"/>
        <v>1</v>
      </c>
      <c r="AG171" s="47">
        <f t="shared" si="52"/>
        <v>0</v>
      </c>
      <c r="AH171" s="136">
        <f t="shared" si="53"/>
        <v>0</v>
      </c>
      <c r="AI171" s="136">
        <f t="shared" si="54"/>
        <v>1</v>
      </c>
      <c r="AJ171" s="136">
        <f t="shared" si="55"/>
        <v>0</v>
      </c>
    </row>
    <row r="172" spans="1:36" x14ac:dyDescent="0.2">
      <c r="A172" t="s">
        <v>16</v>
      </c>
      <c r="B172" s="79">
        <v>1953</v>
      </c>
      <c r="C172" s="38" t="s">
        <v>81</v>
      </c>
      <c r="D172" s="33"/>
      <c r="E172" s="56"/>
      <c r="F172" s="47">
        <v>0</v>
      </c>
      <c r="G172" s="33"/>
      <c r="H172" s="56"/>
      <c r="I172" s="47">
        <v>0.5</v>
      </c>
      <c r="J172" s="33"/>
      <c r="K172" s="56"/>
      <c r="L172" s="47">
        <v>0.66666666666666663</v>
      </c>
      <c r="M172" s="22">
        <v>-1</v>
      </c>
      <c r="O172" t="s">
        <v>16</v>
      </c>
      <c r="P172" s="94">
        <v>1953</v>
      </c>
      <c r="Q172" s="17" t="s">
        <v>81</v>
      </c>
      <c r="R172" s="33" t="str">
        <f t="shared" si="38"/>
        <v/>
      </c>
      <c r="S172" t="str">
        <f t="shared" si="39"/>
        <v/>
      </c>
      <c r="T172" s="47">
        <f t="shared" si="40"/>
        <v>0</v>
      </c>
      <c r="U172" s="33" t="str">
        <f t="shared" si="41"/>
        <v/>
      </c>
      <c r="V172" t="str">
        <f t="shared" si="42"/>
        <v/>
      </c>
      <c r="W172" s="47">
        <f t="shared" si="43"/>
        <v>1</v>
      </c>
      <c r="X172" s="33" t="str">
        <f t="shared" si="44"/>
        <v/>
      </c>
      <c r="Y172" t="str">
        <f t="shared" si="45"/>
        <v/>
      </c>
      <c r="Z172" s="47">
        <f t="shared" si="46"/>
        <v>1</v>
      </c>
      <c r="AA172" s="22">
        <v>-1</v>
      </c>
      <c r="AB172" s="133">
        <f t="shared" si="47"/>
        <v>0</v>
      </c>
      <c r="AC172" s="133">
        <f t="shared" si="48"/>
        <v>1</v>
      </c>
      <c r="AD172" s="133">
        <f t="shared" si="49"/>
        <v>1</v>
      </c>
      <c r="AE172" s="33">
        <f t="shared" si="50"/>
        <v>0</v>
      </c>
      <c r="AF172" s="134">
        <f t="shared" si="51"/>
        <v>1</v>
      </c>
      <c r="AG172" s="47">
        <f t="shared" si="52"/>
        <v>1</v>
      </c>
      <c r="AH172" s="136">
        <f t="shared" si="53"/>
        <v>0</v>
      </c>
      <c r="AI172" s="136">
        <f t="shared" si="54"/>
        <v>1</v>
      </c>
      <c r="AJ172" s="136">
        <f t="shared" si="55"/>
        <v>1</v>
      </c>
    </row>
    <row r="173" spans="1:36" x14ac:dyDescent="0.2">
      <c r="A173" t="s">
        <v>97</v>
      </c>
      <c r="B173" s="79">
        <v>1953</v>
      </c>
      <c r="C173" s="38" t="s">
        <v>81</v>
      </c>
      <c r="D173" s="33"/>
      <c r="E173" s="56"/>
      <c r="F173" s="47"/>
      <c r="G173" s="33"/>
      <c r="H173" s="56"/>
      <c r="I173" s="47">
        <v>1.3333333333333333</v>
      </c>
      <c r="J173" s="33"/>
      <c r="K173" s="56"/>
      <c r="L173" s="47">
        <v>-0.33333333333333331</v>
      </c>
      <c r="M173" s="22">
        <v>1</v>
      </c>
      <c r="O173" t="s">
        <v>97</v>
      </c>
      <c r="P173" s="94">
        <v>1953</v>
      </c>
      <c r="Q173" s="17" t="s">
        <v>81</v>
      </c>
      <c r="R173" s="33" t="str">
        <f t="shared" si="38"/>
        <v/>
      </c>
      <c r="S173" t="str">
        <f t="shared" si="39"/>
        <v/>
      </c>
      <c r="T173" s="47" t="str">
        <f t="shared" si="40"/>
        <v/>
      </c>
      <c r="U173" s="33" t="str">
        <f t="shared" si="41"/>
        <v/>
      </c>
      <c r="V173" t="str">
        <f t="shared" si="42"/>
        <v/>
      </c>
      <c r="W173" s="47">
        <f t="shared" si="43"/>
        <v>1</v>
      </c>
      <c r="X173" s="33" t="str">
        <f t="shared" si="44"/>
        <v/>
      </c>
      <c r="Y173" t="str">
        <f t="shared" si="45"/>
        <v/>
      </c>
      <c r="Z173" s="47">
        <f t="shared" si="46"/>
        <v>0</v>
      </c>
      <c r="AA173" s="22">
        <v>1</v>
      </c>
      <c r="AB173" s="133"/>
      <c r="AC173" s="133">
        <f t="shared" si="48"/>
        <v>1</v>
      </c>
      <c r="AD173" s="133">
        <f t="shared" si="49"/>
        <v>0</v>
      </c>
      <c r="AE173" s="33" t="str">
        <f t="shared" si="50"/>
        <v/>
      </c>
      <c r="AF173" s="134">
        <f t="shared" si="51"/>
        <v>1</v>
      </c>
      <c r="AG173" s="47">
        <f t="shared" si="52"/>
        <v>0</v>
      </c>
      <c r="AH173" s="136" t="str">
        <f t="shared" si="53"/>
        <v/>
      </c>
      <c r="AI173" s="136">
        <f t="shared" si="54"/>
        <v>1</v>
      </c>
      <c r="AJ173" s="136">
        <f t="shared" si="55"/>
        <v>0</v>
      </c>
    </row>
    <row r="174" spans="1:36" x14ac:dyDescent="0.2">
      <c r="A174" t="s">
        <v>47</v>
      </c>
      <c r="B174" s="79">
        <v>1954</v>
      </c>
      <c r="C174" s="38" t="s">
        <v>81</v>
      </c>
      <c r="D174" s="33"/>
      <c r="E174" s="56"/>
      <c r="F174" s="47"/>
      <c r="G174" s="33"/>
      <c r="H174" s="56"/>
      <c r="I174" s="47">
        <v>1</v>
      </c>
      <c r="J174" s="33"/>
      <c r="K174" s="56"/>
      <c r="L174" s="47">
        <v>-0.33333333333333331</v>
      </c>
      <c r="M174" s="22">
        <v>-1</v>
      </c>
      <c r="O174" t="s">
        <v>47</v>
      </c>
      <c r="P174" s="94">
        <v>1954</v>
      </c>
      <c r="Q174" s="17" t="s">
        <v>81</v>
      </c>
      <c r="R174" s="33" t="str">
        <f t="shared" si="38"/>
        <v/>
      </c>
      <c r="S174" t="str">
        <f t="shared" si="39"/>
        <v/>
      </c>
      <c r="T174" s="47" t="str">
        <f t="shared" si="40"/>
        <v/>
      </c>
      <c r="U174" s="33" t="str">
        <f t="shared" si="41"/>
        <v/>
      </c>
      <c r="V174" t="str">
        <f t="shared" si="42"/>
        <v/>
      </c>
      <c r="W174" s="47">
        <f t="shared" si="43"/>
        <v>1</v>
      </c>
      <c r="X174" s="33" t="str">
        <f t="shared" si="44"/>
        <v/>
      </c>
      <c r="Y174" t="str">
        <f t="shared" si="45"/>
        <v/>
      </c>
      <c r="Z174" s="47">
        <f t="shared" si="46"/>
        <v>0</v>
      </c>
      <c r="AA174" s="22">
        <v>-1</v>
      </c>
      <c r="AB174" s="133"/>
      <c r="AC174" s="133">
        <f t="shared" si="48"/>
        <v>1</v>
      </c>
      <c r="AD174" s="133">
        <f t="shared" si="49"/>
        <v>0</v>
      </c>
      <c r="AE174" s="33" t="str">
        <f t="shared" si="50"/>
        <v/>
      </c>
      <c r="AF174" s="134">
        <f t="shared" si="51"/>
        <v>1</v>
      </c>
      <c r="AG174" s="47">
        <f t="shared" si="52"/>
        <v>0</v>
      </c>
      <c r="AH174" s="136" t="str">
        <f t="shared" si="53"/>
        <v/>
      </c>
      <c r="AI174" s="136">
        <f t="shared" si="54"/>
        <v>1</v>
      </c>
      <c r="AJ174" s="136">
        <f t="shared" si="55"/>
        <v>0</v>
      </c>
    </row>
    <row r="175" spans="1:36" x14ac:dyDescent="0.2">
      <c r="A175" t="s">
        <v>21</v>
      </c>
      <c r="B175" s="79">
        <v>1955</v>
      </c>
      <c r="C175" s="38" t="s">
        <v>81</v>
      </c>
      <c r="D175" s="33"/>
      <c r="E175" s="56"/>
      <c r="F175" s="47">
        <v>2</v>
      </c>
      <c r="G175" s="33"/>
      <c r="H175" s="56"/>
      <c r="I175" s="47">
        <v>1.6666666666666667</v>
      </c>
      <c r="J175" s="33"/>
      <c r="K175" s="56"/>
      <c r="L175" s="47">
        <v>0.66666666666666663</v>
      </c>
      <c r="M175" s="22">
        <v>2</v>
      </c>
      <c r="O175" t="s">
        <v>21</v>
      </c>
      <c r="P175" s="94">
        <v>1955</v>
      </c>
      <c r="Q175" s="17" t="s">
        <v>81</v>
      </c>
      <c r="R175" s="33" t="str">
        <f t="shared" si="38"/>
        <v/>
      </c>
      <c r="S175" t="str">
        <f t="shared" si="39"/>
        <v/>
      </c>
      <c r="T175" s="47">
        <f t="shared" si="40"/>
        <v>2</v>
      </c>
      <c r="U175" s="33" t="str">
        <f t="shared" si="41"/>
        <v/>
      </c>
      <c r="V175" t="str">
        <f t="shared" si="42"/>
        <v/>
      </c>
      <c r="W175" s="47">
        <f t="shared" si="43"/>
        <v>2</v>
      </c>
      <c r="X175" s="33" t="str">
        <f t="shared" si="44"/>
        <v/>
      </c>
      <c r="Y175" t="str">
        <f t="shared" si="45"/>
        <v/>
      </c>
      <c r="Z175" s="47">
        <f t="shared" si="46"/>
        <v>1</v>
      </c>
      <c r="AA175" s="22">
        <v>2</v>
      </c>
      <c r="AB175" s="133">
        <f t="shared" si="47"/>
        <v>2</v>
      </c>
      <c r="AC175" s="133">
        <f t="shared" si="48"/>
        <v>2</v>
      </c>
      <c r="AD175" s="133">
        <f t="shared" si="49"/>
        <v>1</v>
      </c>
      <c r="AE175" s="33">
        <f t="shared" si="50"/>
        <v>2</v>
      </c>
      <c r="AF175" s="134">
        <f t="shared" si="51"/>
        <v>2</v>
      </c>
      <c r="AG175" s="47">
        <f t="shared" si="52"/>
        <v>1</v>
      </c>
      <c r="AH175" s="136">
        <f t="shared" si="53"/>
        <v>2</v>
      </c>
      <c r="AI175" s="136">
        <f t="shared" si="54"/>
        <v>2</v>
      </c>
      <c r="AJ175" s="136">
        <f t="shared" si="55"/>
        <v>1</v>
      </c>
    </row>
    <row r="176" spans="1:36" x14ac:dyDescent="0.2">
      <c r="A176" t="s">
        <v>123</v>
      </c>
      <c r="B176" s="79">
        <v>1955</v>
      </c>
      <c r="C176" s="38" t="s">
        <v>81</v>
      </c>
      <c r="D176" s="33"/>
      <c r="E176" s="56"/>
      <c r="F176" s="47"/>
      <c r="G176" s="33"/>
      <c r="H176" s="56"/>
      <c r="I176" s="47">
        <v>1</v>
      </c>
      <c r="J176" s="33"/>
      <c r="K176" s="56"/>
      <c r="L176" s="47">
        <v>0</v>
      </c>
      <c r="M176" s="22">
        <v>1</v>
      </c>
      <c r="O176" t="s">
        <v>123</v>
      </c>
      <c r="P176" s="94">
        <v>1955</v>
      </c>
      <c r="Q176" s="17" t="s">
        <v>81</v>
      </c>
      <c r="R176" s="33" t="str">
        <f t="shared" si="38"/>
        <v/>
      </c>
      <c r="S176" t="str">
        <f t="shared" si="39"/>
        <v/>
      </c>
      <c r="T176" s="47" t="str">
        <f t="shared" si="40"/>
        <v/>
      </c>
      <c r="U176" s="33" t="str">
        <f t="shared" si="41"/>
        <v/>
      </c>
      <c r="V176" t="str">
        <f t="shared" si="42"/>
        <v/>
      </c>
      <c r="W176" s="47">
        <f t="shared" si="43"/>
        <v>1</v>
      </c>
      <c r="X176" s="33" t="str">
        <f t="shared" si="44"/>
        <v/>
      </c>
      <c r="Y176" t="str">
        <f t="shared" si="45"/>
        <v/>
      </c>
      <c r="Z176" s="47">
        <f t="shared" si="46"/>
        <v>0</v>
      </c>
      <c r="AA176" s="22">
        <v>1</v>
      </c>
      <c r="AB176" s="133"/>
      <c r="AC176" s="133">
        <f t="shared" si="48"/>
        <v>1</v>
      </c>
      <c r="AD176" s="133">
        <f t="shared" si="49"/>
        <v>0</v>
      </c>
      <c r="AE176" s="33" t="str">
        <f t="shared" si="50"/>
        <v/>
      </c>
      <c r="AF176" s="134">
        <f t="shared" si="51"/>
        <v>1</v>
      </c>
      <c r="AG176" s="47">
        <f t="shared" si="52"/>
        <v>0</v>
      </c>
      <c r="AH176" s="136" t="str">
        <f t="shared" si="53"/>
        <v/>
      </c>
      <c r="AI176" s="136">
        <f t="shared" si="54"/>
        <v>1</v>
      </c>
      <c r="AJ176" s="136">
        <f t="shared" si="55"/>
        <v>0</v>
      </c>
    </row>
    <row r="177" spans="1:36" x14ac:dyDescent="0.2">
      <c r="A177" t="s">
        <v>26</v>
      </c>
      <c r="B177" s="79">
        <v>1957</v>
      </c>
      <c r="C177" s="38" t="s">
        <v>81</v>
      </c>
      <c r="D177" s="33"/>
      <c r="E177" s="56"/>
      <c r="F177" s="47">
        <v>0.5</v>
      </c>
      <c r="G177" s="33"/>
      <c r="H177" s="56"/>
      <c r="I177" s="47">
        <v>1</v>
      </c>
      <c r="J177" s="33"/>
      <c r="K177" s="56"/>
      <c r="L177" s="47">
        <v>0.66666666666666663</v>
      </c>
      <c r="M177" s="22">
        <v>2</v>
      </c>
      <c r="O177" t="s">
        <v>26</v>
      </c>
      <c r="P177" s="94">
        <v>1957</v>
      </c>
      <c r="Q177" s="17" t="s">
        <v>81</v>
      </c>
      <c r="R177" s="33" t="str">
        <f t="shared" si="38"/>
        <v/>
      </c>
      <c r="S177" t="str">
        <f t="shared" si="39"/>
        <v/>
      </c>
      <c r="T177" s="47">
        <f t="shared" si="40"/>
        <v>1</v>
      </c>
      <c r="U177" s="33" t="str">
        <f t="shared" si="41"/>
        <v/>
      </c>
      <c r="V177" t="str">
        <f t="shared" si="42"/>
        <v/>
      </c>
      <c r="W177" s="47">
        <f t="shared" si="43"/>
        <v>1</v>
      </c>
      <c r="X177" s="33" t="str">
        <f t="shared" si="44"/>
        <v/>
      </c>
      <c r="Y177" t="str">
        <f t="shared" si="45"/>
        <v/>
      </c>
      <c r="Z177" s="47">
        <f t="shared" si="46"/>
        <v>1</v>
      </c>
      <c r="AA177" s="22">
        <v>2</v>
      </c>
      <c r="AB177" s="133">
        <f t="shared" si="47"/>
        <v>1</v>
      </c>
      <c r="AC177" s="133">
        <f t="shared" si="48"/>
        <v>1</v>
      </c>
      <c r="AD177" s="133">
        <f t="shared" si="49"/>
        <v>1</v>
      </c>
      <c r="AE177" s="33">
        <f t="shared" si="50"/>
        <v>1</v>
      </c>
      <c r="AF177" s="134">
        <f t="shared" si="51"/>
        <v>1</v>
      </c>
      <c r="AG177" s="47">
        <f t="shared" si="52"/>
        <v>1</v>
      </c>
      <c r="AH177" s="136">
        <f t="shared" si="53"/>
        <v>1</v>
      </c>
      <c r="AI177" s="136">
        <f t="shared" si="54"/>
        <v>1</v>
      </c>
      <c r="AJ177" s="136">
        <f t="shared" si="55"/>
        <v>1</v>
      </c>
    </row>
    <row r="178" spans="1:36" x14ac:dyDescent="0.2">
      <c r="A178" t="s">
        <v>18</v>
      </c>
      <c r="B178" s="79">
        <v>1957</v>
      </c>
      <c r="C178" s="38" t="s">
        <v>81</v>
      </c>
      <c r="D178" s="33"/>
      <c r="E178" s="56"/>
      <c r="F178" s="47"/>
      <c r="G178" s="33"/>
      <c r="H178" s="56"/>
      <c r="I178" s="47">
        <v>0.5</v>
      </c>
      <c r="J178" s="33"/>
      <c r="K178" s="56"/>
      <c r="L178" s="47">
        <v>0</v>
      </c>
      <c r="M178" s="22">
        <v>-1</v>
      </c>
      <c r="O178" t="s">
        <v>18</v>
      </c>
      <c r="P178" s="94">
        <v>1957</v>
      </c>
      <c r="Q178" s="17" t="s">
        <v>81</v>
      </c>
      <c r="R178" s="33" t="str">
        <f t="shared" si="38"/>
        <v/>
      </c>
      <c r="S178" t="str">
        <f t="shared" si="39"/>
        <v/>
      </c>
      <c r="T178" s="47" t="str">
        <f t="shared" si="40"/>
        <v/>
      </c>
      <c r="U178" s="33" t="str">
        <f t="shared" si="41"/>
        <v/>
      </c>
      <c r="V178" t="str">
        <f t="shared" si="42"/>
        <v/>
      </c>
      <c r="W178" s="47">
        <f t="shared" si="43"/>
        <v>1</v>
      </c>
      <c r="X178" s="33" t="str">
        <f t="shared" si="44"/>
        <v/>
      </c>
      <c r="Y178" t="str">
        <f t="shared" si="45"/>
        <v/>
      </c>
      <c r="Z178" s="47">
        <f t="shared" si="46"/>
        <v>0</v>
      </c>
      <c r="AA178" s="22">
        <v>-1</v>
      </c>
      <c r="AB178" s="133"/>
      <c r="AC178" s="133">
        <f t="shared" si="48"/>
        <v>1</v>
      </c>
      <c r="AD178" s="133">
        <f t="shared" si="49"/>
        <v>0</v>
      </c>
      <c r="AE178" s="33" t="str">
        <f t="shared" si="50"/>
        <v/>
      </c>
      <c r="AF178" s="134">
        <f t="shared" si="51"/>
        <v>1</v>
      </c>
      <c r="AG178" s="47">
        <f t="shared" si="52"/>
        <v>0</v>
      </c>
      <c r="AH178" s="136" t="str">
        <f t="shared" si="53"/>
        <v/>
      </c>
      <c r="AI178" s="136">
        <f t="shared" si="54"/>
        <v>1</v>
      </c>
      <c r="AJ178" s="136">
        <f t="shared" si="55"/>
        <v>0</v>
      </c>
    </row>
    <row r="179" spans="1:36" x14ac:dyDescent="0.2">
      <c r="A179" t="s">
        <v>31</v>
      </c>
      <c r="B179" s="79">
        <v>1959</v>
      </c>
      <c r="C179" s="38" t="s">
        <v>81</v>
      </c>
      <c r="D179" s="33"/>
      <c r="E179" s="56"/>
      <c r="F179" s="47">
        <v>1.3333333333333333</v>
      </c>
      <c r="G179" s="33"/>
      <c r="H179" s="56"/>
      <c r="I179" s="47">
        <v>0.33333333333333331</v>
      </c>
      <c r="J179" s="33"/>
      <c r="K179" s="56"/>
      <c r="L179" s="47">
        <v>0</v>
      </c>
      <c r="M179" s="22">
        <v>1</v>
      </c>
      <c r="O179" t="s">
        <v>31</v>
      </c>
      <c r="P179" s="94">
        <v>1959</v>
      </c>
      <c r="Q179" s="17" t="s">
        <v>81</v>
      </c>
      <c r="R179" s="33" t="str">
        <f t="shared" si="38"/>
        <v/>
      </c>
      <c r="S179" t="str">
        <f t="shared" si="39"/>
        <v/>
      </c>
      <c r="T179" s="47">
        <f t="shared" si="40"/>
        <v>1</v>
      </c>
      <c r="U179" s="33" t="str">
        <f t="shared" si="41"/>
        <v/>
      </c>
      <c r="V179" t="str">
        <f t="shared" si="42"/>
        <v/>
      </c>
      <c r="W179" s="47">
        <f t="shared" si="43"/>
        <v>0</v>
      </c>
      <c r="X179" s="33" t="str">
        <f t="shared" si="44"/>
        <v/>
      </c>
      <c r="Y179" t="str">
        <f t="shared" si="45"/>
        <v/>
      </c>
      <c r="Z179" s="47">
        <f t="shared" si="46"/>
        <v>0</v>
      </c>
      <c r="AA179" s="22">
        <v>1</v>
      </c>
      <c r="AB179" s="133">
        <f t="shared" si="47"/>
        <v>1</v>
      </c>
      <c r="AC179" s="133">
        <f t="shared" si="48"/>
        <v>0</v>
      </c>
      <c r="AD179" s="133">
        <f t="shared" si="49"/>
        <v>0</v>
      </c>
      <c r="AE179" s="33">
        <f t="shared" si="50"/>
        <v>1</v>
      </c>
      <c r="AF179" s="134">
        <f t="shared" si="51"/>
        <v>0</v>
      </c>
      <c r="AG179" s="47">
        <f t="shared" si="52"/>
        <v>0</v>
      </c>
      <c r="AH179" s="136">
        <f t="shared" si="53"/>
        <v>1</v>
      </c>
      <c r="AI179" s="136">
        <f t="shared" si="54"/>
        <v>0</v>
      </c>
      <c r="AJ179" s="136">
        <f t="shared" si="55"/>
        <v>0</v>
      </c>
    </row>
    <row r="180" spans="1:36" x14ac:dyDescent="0.2">
      <c r="A180" t="s">
        <v>13</v>
      </c>
      <c r="B180" s="79">
        <v>1959</v>
      </c>
      <c r="C180" s="38" t="s">
        <v>81</v>
      </c>
      <c r="D180" s="33"/>
      <c r="E180" s="56"/>
      <c r="F180" s="47">
        <v>1</v>
      </c>
      <c r="G180" s="33"/>
      <c r="H180" s="56"/>
      <c r="I180" s="47">
        <v>1</v>
      </c>
      <c r="J180" s="33"/>
      <c r="K180" s="56"/>
      <c r="L180" s="47">
        <v>0.33333333333333331</v>
      </c>
      <c r="M180" s="22">
        <v>2</v>
      </c>
      <c r="O180" t="s">
        <v>13</v>
      </c>
      <c r="P180" s="94">
        <v>1959</v>
      </c>
      <c r="Q180" s="17" t="s">
        <v>81</v>
      </c>
      <c r="R180" s="33" t="str">
        <f t="shared" si="38"/>
        <v/>
      </c>
      <c r="S180" t="str">
        <f t="shared" si="39"/>
        <v/>
      </c>
      <c r="T180" s="47">
        <f t="shared" si="40"/>
        <v>1</v>
      </c>
      <c r="U180" s="33" t="str">
        <f t="shared" si="41"/>
        <v/>
      </c>
      <c r="V180" t="str">
        <f t="shared" si="42"/>
        <v/>
      </c>
      <c r="W180" s="47">
        <f t="shared" si="43"/>
        <v>1</v>
      </c>
      <c r="X180" s="33" t="str">
        <f t="shared" si="44"/>
        <v/>
      </c>
      <c r="Y180" t="str">
        <f t="shared" si="45"/>
        <v/>
      </c>
      <c r="Z180" s="47">
        <f t="shared" si="46"/>
        <v>0</v>
      </c>
      <c r="AA180" s="22">
        <v>2</v>
      </c>
      <c r="AB180" s="133">
        <f t="shared" si="47"/>
        <v>1</v>
      </c>
      <c r="AC180" s="133">
        <f t="shared" si="48"/>
        <v>1</v>
      </c>
      <c r="AD180" s="133">
        <f t="shared" si="49"/>
        <v>0</v>
      </c>
      <c r="AE180" s="33">
        <f t="shared" si="50"/>
        <v>1</v>
      </c>
      <c r="AF180" s="134">
        <f t="shared" si="51"/>
        <v>1</v>
      </c>
      <c r="AG180" s="47">
        <f t="shared" si="52"/>
        <v>0</v>
      </c>
      <c r="AH180" s="136">
        <f t="shared" si="53"/>
        <v>1</v>
      </c>
      <c r="AI180" s="136">
        <f t="shared" si="54"/>
        <v>1</v>
      </c>
      <c r="AJ180" s="136">
        <f t="shared" si="55"/>
        <v>0</v>
      </c>
    </row>
    <row r="181" spans="1:36" x14ac:dyDescent="0.2">
      <c r="A181" t="s">
        <v>51</v>
      </c>
      <c r="B181" s="79">
        <v>1961</v>
      </c>
      <c r="C181" s="38" t="s">
        <v>81</v>
      </c>
      <c r="D181" s="33"/>
      <c r="E181" s="56"/>
      <c r="F181" s="47"/>
      <c r="G181" s="33"/>
      <c r="H181" s="56">
        <v>0.33333333333333331</v>
      </c>
      <c r="I181" s="47">
        <v>0.66666666666666663</v>
      </c>
      <c r="J181" s="33"/>
      <c r="K181" s="56">
        <v>0.33333333333333331</v>
      </c>
      <c r="L181" s="47">
        <v>0</v>
      </c>
      <c r="M181" s="22">
        <v>0</v>
      </c>
      <c r="O181" t="s">
        <v>51</v>
      </c>
      <c r="P181" s="94">
        <v>1961</v>
      </c>
      <c r="Q181" s="17" t="s">
        <v>81</v>
      </c>
      <c r="R181" s="33" t="str">
        <f t="shared" si="38"/>
        <v/>
      </c>
      <c r="S181" t="str">
        <f t="shared" si="39"/>
        <v/>
      </c>
      <c r="T181" s="47" t="str">
        <f t="shared" si="40"/>
        <v/>
      </c>
      <c r="U181" s="33" t="str">
        <f t="shared" si="41"/>
        <v/>
      </c>
      <c r="V181">
        <f t="shared" si="42"/>
        <v>0</v>
      </c>
      <c r="W181" s="47">
        <f t="shared" si="43"/>
        <v>1</v>
      </c>
      <c r="X181" s="33" t="str">
        <f t="shared" si="44"/>
        <v/>
      </c>
      <c r="Y181">
        <f t="shared" si="45"/>
        <v>0</v>
      </c>
      <c r="Z181" s="47">
        <f t="shared" si="46"/>
        <v>0</v>
      </c>
      <c r="AA181" s="22">
        <v>0</v>
      </c>
      <c r="AB181" s="133"/>
      <c r="AC181" s="133">
        <f t="shared" si="48"/>
        <v>0.5</v>
      </c>
      <c r="AD181" s="133">
        <f t="shared" si="49"/>
        <v>0</v>
      </c>
      <c r="AE181" s="33" t="str">
        <f t="shared" si="50"/>
        <v/>
      </c>
      <c r="AF181" s="134">
        <f t="shared" si="51"/>
        <v>1</v>
      </c>
      <c r="AG181" s="47">
        <f t="shared" si="52"/>
        <v>0</v>
      </c>
      <c r="AH181" s="136" t="str">
        <f t="shared" si="53"/>
        <v/>
      </c>
      <c r="AI181" s="136">
        <f t="shared" si="54"/>
        <v>0</v>
      </c>
      <c r="AJ181" s="136">
        <f t="shared" si="55"/>
        <v>0</v>
      </c>
    </row>
    <row r="182" spans="1:36" x14ac:dyDescent="0.2">
      <c r="A182" t="s">
        <v>11</v>
      </c>
      <c r="B182" s="79">
        <v>1962</v>
      </c>
      <c r="C182" s="38" t="s">
        <v>81</v>
      </c>
      <c r="D182" s="33"/>
      <c r="E182" s="56">
        <v>0.5</v>
      </c>
      <c r="F182" s="47">
        <v>2</v>
      </c>
      <c r="G182" s="33"/>
      <c r="H182" s="56">
        <v>0.33333333333333331</v>
      </c>
      <c r="I182" s="47">
        <v>0.33333333333333331</v>
      </c>
      <c r="J182" s="33"/>
      <c r="K182" s="56">
        <v>0</v>
      </c>
      <c r="L182" s="47">
        <v>0.33333333333333331</v>
      </c>
      <c r="M182" s="22">
        <v>1</v>
      </c>
      <c r="O182" t="s">
        <v>11</v>
      </c>
      <c r="P182" s="94">
        <v>1962</v>
      </c>
      <c r="Q182" s="17" t="s">
        <v>81</v>
      </c>
      <c r="R182" s="33" t="str">
        <f t="shared" si="38"/>
        <v/>
      </c>
      <c r="S182">
        <f t="shared" si="39"/>
        <v>1</v>
      </c>
      <c r="T182" s="47">
        <f t="shared" si="40"/>
        <v>2</v>
      </c>
      <c r="U182" s="33" t="str">
        <f t="shared" si="41"/>
        <v/>
      </c>
      <c r="V182">
        <f t="shared" si="42"/>
        <v>0</v>
      </c>
      <c r="W182" s="47">
        <f t="shared" si="43"/>
        <v>0</v>
      </c>
      <c r="X182" s="33" t="str">
        <f t="shared" si="44"/>
        <v/>
      </c>
      <c r="Y182">
        <f t="shared" si="45"/>
        <v>0</v>
      </c>
      <c r="Z182" s="47">
        <f t="shared" si="46"/>
        <v>0</v>
      </c>
      <c r="AA182" s="22">
        <v>1</v>
      </c>
      <c r="AB182" s="133">
        <f t="shared" si="47"/>
        <v>1.5</v>
      </c>
      <c r="AC182" s="133">
        <f t="shared" si="48"/>
        <v>0</v>
      </c>
      <c r="AD182" s="133">
        <f t="shared" si="49"/>
        <v>0</v>
      </c>
      <c r="AE182" s="33">
        <f t="shared" si="50"/>
        <v>2</v>
      </c>
      <c r="AF182" s="134">
        <f t="shared" si="51"/>
        <v>0</v>
      </c>
      <c r="AG182" s="47">
        <f t="shared" si="52"/>
        <v>0</v>
      </c>
      <c r="AH182" s="136">
        <f t="shared" si="53"/>
        <v>2</v>
      </c>
      <c r="AI182" s="136">
        <f t="shared" si="54"/>
        <v>0</v>
      </c>
      <c r="AJ182" s="136">
        <f t="shared" si="55"/>
        <v>0</v>
      </c>
    </row>
    <row r="183" spans="1:36" x14ac:dyDescent="0.2">
      <c r="A183" t="s">
        <v>25</v>
      </c>
      <c r="B183" s="79">
        <v>1963</v>
      </c>
      <c r="C183" s="38" t="s">
        <v>81</v>
      </c>
      <c r="D183" s="33"/>
      <c r="E183" s="56">
        <v>-1</v>
      </c>
      <c r="F183" s="47">
        <v>2</v>
      </c>
      <c r="G183" s="33"/>
      <c r="H183" s="56">
        <v>1</v>
      </c>
      <c r="I183" s="47">
        <v>1</v>
      </c>
      <c r="J183" s="33"/>
      <c r="K183" s="56">
        <v>0</v>
      </c>
      <c r="L183" s="47">
        <v>0.33333333333333331</v>
      </c>
      <c r="M183" s="22">
        <v>2</v>
      </c>
      <c r="O183" t="s">
        <v>25</v>
      </c>
      <c r="P183" s="94">
        <v>1963</v>
      </c>
      <c r="Q183" s="17" t="s">
        <v>81</v>
      </c>
      <c r="R183" s="33" t="str">
        <f t="shared" si="38"/>
        <v/>
      </c>
      <c r="S183">
        <f t="shared" si="39"/>
        <v>-1</v>
      </c>
      <c r="T183" s="47">
        <f t="shared" si="40"/>
        <v>2</v>
      </c>
      <c r="U183" s="33" t="str">
        <f t="shared" si="41"/>
        <v/>
      </c>
      <c r="V183">
        <f t="shared" si="42"/>
        <v>1</v>
      </c>
      <c r="W183" s="47">
        <f t="shared" si="43"/>
        <v>1</v>
      </c>
      <c r="X183" s="33" t="str">
        <f t="shared" si="44"/>
        <v/>
      </c>
      <c r="Y183">
        <f t="shared" si="45"/>
        <v>0</v>
      </c>
      <c r="Z183" s="47">
        <f t="shared" si="46"/>
        <v>0</v>
      </c>
      <c r="AA183" s="22">
        <v>2</v>
      </c>
      <c r="AB183" s="133">
        <f t="shared" si="47"/>
        <v>0.5</v>
      </c>
      <c r="AC183" s="133">
        <f t="shared" si="48"/>
        <v>1</v>
      </c>
      <c r="AD183" s="133">
        <f t="shared" si="49"/>
        <v>0</v>
      </c>
      <c r="AE183" s="33">
        <f t="shared" si="50"/>
        <v>1</v>
      </c>
      <c r="AF183" s="134">
        <f t="shared" si="51"/>
        <v>1</v>
      </c>
      <c r="AG183" s="47">
        <f t="shared" si="52"/>
        <v>0</v>
      </c>
      <c r="AH183" s="136">
        <f t="shared" si="53"/>
        <v>1</v>
      </c>
      <c r="AI183" s="136">
        <f t="shared" si="54"/>
        <v>1</v>
      </c>
      <c r="AJ183" s="136">
        <f t="shared" si="55"/>
        <v>0</v>
      </c>
    </row>
    <row r="184" spans="1:36" x14ac:dyDescent="0.2">
      <c r="A184" t="s">
        <v>47</v>
      </c>
      <c r="B184" s="79">
        <v>1965</v>
      </c>
      <c r="C184" s="38" t="s">
        <v>81</v>
      </c>
      <c r="D184" s="33"/>
      <c r="E184" s="56"/>
      <c r="F184" s="47">
        <v>1</v>
      </c>
      <c r="G184" s="33">
        <v>2</v>
      </c>
      <c r="H184" s="56">
        <v>1</v>
      </c>
      <c r="I184" s="47">
        <v>1</v>
      </c>
      <c r="J184" s="33">
        <v>-0.5</v>
      </c>
      <c r="K184" s="56">
        <v>-0.66666666666666663</v>
      </c>
      <c r="L184" s="47">
        <v>0</v>
      </c>
      <c r="M184" s="22">
        <v>-1</v>
      </c>
      <c r="O184" t="s">
        <v>47</v>
      </c>
      <c r="P184" s="94">
        <v>1965</v>
      </c>
      <c r="Q184" s="17" t="s">
        <v>81</v>
      </c>
      <c r="R184" s="33" t="str">
        <f t="shared" si="38"/>
        <v/>
      </c>
      <c r="S184" t="str">
        <f t="shared" si="39"/>
        <v/>
      </c>
      <c r="T184" s="47">
        <f t="shared" si="40"/>
        <v>1</v>
      </c>
      <c r="U184" s="33">
        <f t="shared" si="41"/>
        <v>2</v>
      </c>
      <c r="V184">
        <f t="shared" si="42"/>
        <v>1</v>
      </c>
      <c r="W184" s="47">
        <f t="shared" si="43"/>
        <v>1</v>
      </c>
      <c r="X184" s="33">
        <f t="shared" si="44"/>
        <v>-1</v>
      </c>
      <c r="Y184">
        <f t="shared" si="45"/>
        <v>-1</v>
      </c>
      <c r="Z184" s="47">
        <f t="shared" si="46"/>
        <v>0</v>
      </c>
      <c r="AA184" s="22">
        <v>-1</v>
      </c>
      <c r="AB184" s="133">
        <f t="shared" si="47"/>
        <v>1</v>
      </c>
      <c r="AC184" s="133">
        <f t="shared" si="48"/>
        <v>1.3333333333333333</v>
      </c>
      <c r="AD184" s="133">
        <f t="shared" si="49"/>
        <v>-0.66666666666666663</v>
      </c>
      <c r="AE184" s="33">
        <f t="shared" si="50"/>
        <v>1</v>
      </c>
      <c r="AF184" s="134">
        <f t="shared" si="51"/>
        <v>1</v>
      </c>
      <c r="AG184" s="47">
        <f t="shared" si="52"/>
        <v>-1</v>
      </c>
      <c r="AH184" s="136">
        <f t="shared" si="53"/>
        <v>1</v>
      </c>
      <c r="AI184" s="136">
        <f t="shared" si="54"/>
        <v>2</v>
      </c>
      <c r="AJ184" s="136">
        <f t="shared" si="55"/>
        <v>-1</v>
      </c>
    </row>
    <row r="185" spans="1:36" x14ac:dyDescent="0.2">
      <c r="A185" t="s">
        <v>14</v>
      </c>
      <c r="B185" s="79">
        <v>1967</v>
      </c>
      <c r="C185" s="38" t="s">
        <v>81</v>
      </c>
      <c r="D185" s="33">
        <v>0.33333333333333331</v>
      </c>
      <c r="E185" s="56">
        <v>1.6666666666666667</v>
      </c>
      <c r="F185" s="47">
        <v>1.6666666666666667</v>
      </c>
      <c r="G185" s="33">
        <v>0.33333333333333331</v>
      </c>
      <c r="H185" s="56">
        <v>0</v>
      </c>
      <c r="I185" s="47">
        <v>-0.33333333333333331</v>
      </c>
      <c r="J185" s="33">
        <v>0.66666666666666663</v>
      </c>
      <c r="K185" s="56">
        <v>1</v>
      </c>
      <c r="L185" s="47">
        <v>1.6666666666666667</v>
      </c>
      <c r="M185" s="22">
        <v>1</v>
      </c>
      <c r="O185" t="s">
        <v>14</v>
      </c>
      <c r="P185" s="94">
        <v>1967</v>
      </c>
      <c r="Q185" s="17" t="s">
        <v>81</v>
      </c>
      <c r="R185" s="33">
        <f t="shared" si="38"/>
        <v>0</v>
      </c>
      <c r="S185">
        <f t="shared" si="39"/>
        <v>2</v>
      </c>
      <c r="T185" s="47">
        <f t="shared" si="40"/>
        <v>2</v>
      </c>
      <c r="U185" s="33">
        <f t="shared" si="41"/>
        <v>0</v>
      </c>
      <c r="V185">
        <f t="shared" si="42"/>
        <v>0</v>
      </c>
      <c r="W185" s="47">
        <f t="shared" si="43"/>
        <v>0</v>
      </c>
      <c r="X185" s="33">
        <f t="shared" si="44"/>
        <v>1</v>
      </c>
      <c r="Y185">
        <f t="shared" si="45"/>
        <v>1</v>
      </c>
      <c r="Z185" s="47">
        <f t="shared" si="46"/>
        <v>2</v>
      </c>
      <c r="AA185" s="22">
        <v>1</v>
      </c>
      <c r="AB185" s="133">
        <f t="shared" si="47"/>
        <v>1.3333333333333333</v>
      </c>
      <c r="AC185" s="133">
        <f t="shared" si="48"/>
        <v>0</v>
      </c>
      <c r="AD185" s="133">
        <f t="shared" si="49"/>
        <v>1.3333333333333333</v>
      </c>
      <c r="AE185" s="33">
        <f t="shared" si="50"/>
        <v>1</v>
      </c>
      <c r="AF185" s="134">
        <f t="shared" si="51"/>
        <v>0</v>
      </c>
      <c r="AG185" s="47">
        <f t="shared" si="52"/>
        <v>1</v>
      </c>
      <c r="AH185" s="136">
        <f t="shared" si="53"/>
        <v>2</v>
      </c>
      <c r="AI185" s="136">
        <f t="shared" si="54"/>
        <v>0</v>
      </c>
      <c r="AJ185" s="136">
        <f t="shared" si="55"/>
        <v>2</v>
      </c>
    </row>
    <row r="186" spans="1:36" x14ac:dyDescent="0.2">
      <c r="A186" t="s">
        <v>13</v>
      </c>
      <c r="B186" s="79">
        <v>1970</v>
      </c>
      <c r="C186" s="38" t="s">
        <v>81</v>
      </c>
      <c r="D186" s="33">
        <v>0.5</v>
      </c>
      <c r="E186" s="56">
        <v>1</v>
      </c>
      <c r="F186" s="47">
        <v>0.66666666666666663</v>
      </c>
      <c r="G186" s="33">
        <v>1.3333333333333333</v>
      </c>
      <c r="H186" s="56">
        <v>1</v>
      </c>
      <c r="I186" s="47">
        <v>0.66666666666666663</v>
      </c>
      <c r="J186" s="33">
        <v>0.33333333333333331</v>
      </c>
      <c r="K186" s="56">
        <v>0</v>
      </c>
      <c r="L186" s="47">
        <v>0.33333333333333331</v>
      </c>
      <c r="M186" s="22">
        <v>0</v>
      </c>
      <c r="O186" t="s">
        <v>13</v>
      </c>
      <c r="P186" s="94">
        <v>1970</v>
      </c>
      <c r="Q186" s="17" t="s">
        <v>81</v>
      </c>
      <c r="R186" s="33">
        <f t="shared" si="38"/>
        <v>1</v>
      </c>
      <c r="S186">
        <f t="shared" si="39"/>
        <v>1</v>
      </c>
      <c r="T186" s="47">
        <f t="shared" si="40"/>
        <v>1</v>
      </c>
      <c r="U186" s="33">
        <f t="shared" si="41"/>
        <v>1</v>
      </c>
      <c r="V186">
        <f t="shared" si="42"/>
        <v>1</v>
      </c>
      <c r="W186" s="47">
        <f t="shared" si="43"/>
        <v>1</v>
      </c>
      <c r="X186" s="33">
        <f t="shared" si="44"/>
        <v>0</v>
      </c>
      <c r="Y186">
        <f t="shared" si="45"/>
        <v>0</v>
      </c>
      <c r="Z186" s="47">
        <f t="shared" si="46"/>
        <v>0</v>
      </c>
      <c r="AA186" s="22">
        <v>0</v>
      </c>
      <c r="AB186" s="133">
        <f t="shared" si="47"/>
        <v>1</v>
      </c>
      <c r="AC186" s="133">
        <f t="shared" si="48"/>
        <v>1</v>
      </c>
      <c r="AD186" s="133">
        <f t="shared" si="49"/>
        <v>0</v>
      </c>
      <c r="AE186" s="33">
        <f t="shared" si="50"/>
        <v>1</v>
      </c>
      <c r="AF186" s="134">
        <f t="shared" si="51"/>
        <v>1</v>
      </c>
      <c r="AG186" s="47">
        <f t="shared" si="52"/>
        <v>0</v>
      </c>
      <c r="AH186" s="136">
        <f t="shared" si="53"/>
        <v>1</v>
      </c>
      <c r="AI186" s="136">
        <f t="shared" si="54"/>
        <v>1</v>
      </c>
      <c r="AJ186" s="136">
        <f t="shared" si="55"/>
        <v>0</v>
      </c>
    </row>
    <row r="187" spans="1:36" x14ac:dyDescent="0.2">
      <c r="A187" t="s">
        <v>18</v>
      </c>
      <c r="B187" s="79">
        <v>1973</v>
      </c>
      <c r="C187" s="38" t="s">
        <v>81</v>
      </c>
      <c r="D187" s="33"/>
      <c r="E187" s="56"/>
      <c r="F187" s="47"/>
      <c r="G187" s="33">
        <v>0.5</v>
      </c>
      <c r="H187" s="56">
        <v>0.5</v>
      </c>
      <c r="I187" s="47">
        <v>0.5</v>
      </c>
      <c r="J187" s="33">
        <v>0</v>
      </c>
      <c r="K187" s="56">
        <v>0</v>
      </c>
      <c r="L187" s="47">
        <v>0.33333333333333331</v>
      </c>
      <c r="M187" s="22">
        <v>-1</v>
      </c>
      <c r="O187" t="s">
        <v>18</v>
      </c>
      <c r="P187" s="94">
        <v>1973</v>
      </c>
      <c r="Q187" s="17" t="s">
        <v>81</v>
      </c>
      <c r="R187" s="33" t="str">
        <f t="shared" si="38"/>
        <v/>
      </c>
      <c r="S187" t="str">
        <f t="shared" si="39"/>
        <v/>
      </c>
      <c r="T187" s="47" t="str">
        <f t="shared" si="40"/>
        <v/>
      </c>
      <c r="U187" s="33">
        <f t="shared" si="41"/>
        <v>1</v>
      </c>
      <c r="V187">
        <f t="shared" si="42"/>
        <v>1</v>
      </c>
      <c r="W187" s="47">
        <f t="shared" si="43"/>
        <v>1</v>
      </c>
      <c r="X187" s="33">
        <f t="shared" si="44"/>
        <v>0</v>
      </c>
      <c r="Y187">
        <f t="shared" si="45"/>
        <v>0</v>
      </c>
      <c r="Z187" s="47">
        <f t="shared" si="46"/>
        <v>0</v>
      </c>
      <c r="AA187" s="22">
        <v>-1</v>
      </c>
      <c r="AB187" s="133"/>
      <c r="AC187" s="133">
        <f t="shared" si="48"/>
        <v>1</v>
      </c>
      <c r="AD187" s="133">
        <f t="shared" si="49"/>
        <v>0</v>
      </c>
      <c r="AE187" s="33" t="str">
        <f t="shared" si="50"/>
        <v/>
      </c>
      <c r="AF187" s="134">
        <f t="shared" si="51"/>
        <v>1</v>
      </c>
      <c r="AG187" s="47">
        <f t="shared" si="52"/>
        <v>0</v>
      </c>
      <c r="AH187" s="136" t="str">
        <f t="shared" si="53"/>
        <v/>
      </c>
      <c r="AI187" s="136">
        <f t="shared" si="54"/>
        <v>1</v>
      </c>
      <c r="AJ187" s="136">
        <f t="shared" si="55"/>
        <v>0</v>
      </c>
    </row>
    <row r="188" spans="1:36" x14ac:dyDescent="0.2">
      <c r="A188" t="s">
        <v>13</v>
      </c>
      <c r="B188" s="79">
        <v>1975</v>
      </c>
      <c r="C188" s="38" t="s">
        <v>81</v>
      </c>
      <c r="D188" s="33">
        <v>0</v>
      </c>
      <c r="E188" s="56">
        <v>0.33333333333333331</v>
      </c>
      <c r="F188" s="47">
        <v>0.33333333333333331</v>
      </c>
      <c r="G188" s="33">
        <v>1</v>
      </c>
      <c r="H188" s="56">
        <v>0.66666666666666663</v>
      </c>
      <c r="I188" s="47">
        <v>0.33333333333333331</v>
      </c>
      <c r="J188" s="33">
        <v>0</v>
      </c>
      <c r="K188" s="56">
        <v>0.33333333333333331</v>
      </c>
      <c r="L188" s="47">
        <v>0.33333333333333331</v>
      </c>
      <c r="M188" s="22">
        <v>-1</v>
      </c>
      <c r="O188" t="s">
        <v>13</v>
      </c>
      <c r="P188" s="94">
        <v>1975</v>
      </c>
      <c r="Q188" s="17" t="s">
        <v>81</v>
      </c>
      <c r="R188" s="33">
        <f t="shared" si="38"/>
        <v>0</v>
      </c>
      <c r="S188">
        <f t="shared" si="39"/>
        <v>0</v>
      </c>
      <c r="T188" s="47">
        <f t="shared" si="40"/>
        <v>0</v>
      </c>
      <c r="U188" s="33">
        <f t="shared" si="41"/>
        <v>1</v>
      </c>
      <c r="V188">
        <f t="shared" si="42"/>
        <v>1</v>
      </c>
      <c r="W188" s="47">
        <f t="shared" si="43"/>
        <v>0</v>
      </c>
      <c r="X188" s="33">
        <f t="shared" si="44"/>
        <v>0</v>
      </c>
      <c r="Y188">
        <f t="shared" si="45"/>
        <v>0</v>
      </c>
      <c r="Z188" s="47">
        <f t="shared" si="46"/>
        <v>0</v>
      </c>
      <c r="AA188" s="22">
        <v>-1</v>
      </c>
      <c r="AB188" s="133">
        <f t="shared" si="47"/>
        <v>0</v>
      </c>
      <c r="AC188" s="133">
        <f t="shared" si="48"/>
        <v>0.66666666666666663</v>
      </c>
      <c r="AD188" s="133">
        <f t="shared" si="49"/>
        <v>0</v>
      </c>
      <c r="AE188" s="33">
        <f t="shared" si="50"/>
        <v>0</v>
      </c>
      <c r="AF188" s="134">
        <f t="shared" si="51"/>
        <v>1</v>
      </c>
      <c r="AG188" s="47">
        <f t="shared" si="52"/>
        <v>0</v>
      </c>
      <c r="AH188" s="136">
        <f t="shared" si="53"/>
        <v>0</v>
      </c>
      <c r="AI188" s="136">
        <f t="shared" si="54"/>
        <v>1</v>
      </c>
      <c r="AJ188" s="136">
        <f t="shared" si="55"/>
        <v>0</v>
      </c>
    </row>
    <row r="189" spans="1:36" x14ac:dyDescent="0.2">
      <c r="A189" t="s">
        <v>51</v>
      </c>
      <c r="B189" s="79">
        <v>1977</v>
      </c>
      <c r="C189" s="38" t="s">
        <v>81</v>
      </c>
      <c r="D189" s="33"/>
      <c r="E189" s="56"/>
      <c r="F189" s="47">
        <v>1</v>
      </c>
      <c r="G189" s="33">
        <v>0.66666666666666663</v>
      </c>
      <c r="H189" s="56">
        <v>0.66666666666666663</v>
      </c>
      <c r="I189" s="47">
        <v>0.33333333333333331</v>
      </c>
      <c r="J189" s="33">
        <v>0</v>
      </c>
      <c r="K189" s="56">
        <v>0</v>
      </c>
      <c r="L189" s="47">
        <v>-0.33333333333333331</v>
      </c>
      <c r="M189" s="22">
        <v>-1</v>
      </c>
      <c r="O189" t="s">
        <v>51</v>
      </c>
      <c r="P189" s="94">
        <v>1977</v>
      </c>
      <c r="Q189" s="17" t="s">
        <v>81</v>
      </c>
      <c r="R189" s="33" t="str">
        <f t="shared" si="38"/>
        <v/>
      </c>
      <c r="S189" t="str">
        <f t="shared" si="39"/>
        <v/>
      </c>
      <c r="T189" s="47">
        <f t="shared" si="40"/>
        <v>1</v>
      </c>
      <c r="U189" s="33">
        <f t="shared" si="41"/>
        <v>1</v>
      </c>
      <c r="V189">
        <f t="shared" si="42"/>
        <v>1</v>
      </c>
      <c r="W189" s="47">
        <f t="shared" si="43"/>
        <v>0</v>
      </c>
      <c r="X189" s="33">
        <f t="shared" si="44"/>
        <v>0</v>
      </c>
      <c r="Y189">
        <f t="shared" si="45"/>
        <v>0</v>
      </c>
      <c r="Z189" s="47">
        <f t="shared" si="46"/>
        <v>0</v>
      </c>
      <c r="AA189" s="22">
        <v>-1</v>
      </c>
      <c r="AB189" s="133">
        <f t="shared" si="47"/>
        <v>1</v>
      </c>
      <c r="AC189" s="133">
        <f t="shared" si="48"/>
        <v>0.66666666666666663</v>
      </c>
      <c r="AD189" s="133">
        <f t="shared" si="49"/>
        <v>0</v>
      </c>
      <c r="AE189" s="33">
        <f t="shared" si="50"/>
        <v>1</v>
      </c>
      <c r="AF189" s="134">
        <f t="shared" si="51"/>
        <v>1</v>
      </c>
      <c r="AG189" s="47">
        <f t="shared" si="52"/>
        <v>0</v>
      </c>
      <c r="AH189" s="136">
        <f t="shared" si="53"/>
        <v>1</v>
      </c>
      <c r="AI189" s="136">
        <f t="shared" si="54"/>
        <v>1</v>
      </c>
      <c r="AJ189" s="136">
        <f t="shared" si="55"/>
        <v>0</v>
      </c>
    </row>
    <row r="190" spans="1:36" x14ac:dyDescent="0.2">
      <c r="A190" t="s">
        <v>15</v>
      </c>
      <c r="B190" s="79">
        <v>1979</v>
      </c>
      <c r="C190" s="38" t="s">
        <v>81</v>
      </c>
      <c r="D190" s="33">
        <v>-0.5</v>
      </c>
      <c r="E190" s="56">
        <v>2</v>
      </c>
      <c r="F190" s="47">
        <v>1.5</v>
      </c>
      <c r="G190" s="33">
        <v>1</v>
      </c>
      <c r="H190" s="56">
        <v>0.66666666666666663</v>
      </c>
      <c r="I190" s="47">
        <v>0.66666666666666663</v>
      </c>
      <c r="J190" s="33">
        <v>0.33333333333333331</v>
      </c>
      <c r="K190" s="56">
        <v>0.66666666666666663</v>
      </c>
      <c r="L190" s="47">
        <v>1</v>
      </c>
      <c r="M190" s="22">
        <v>2</v>
      </c>
      <c r="O190" t="s">
        <v>15</v>
      </c>
      <c r="P190" s="94">
        <v>1979</v>
      </c>
      <c r="Q190" s="17" t="s">
        <v>81</v>
      </c>
      <c r="R190" s="33">
        <f t="shared" si="38"/>
        <v>-1</v>
      </c>
      <c r="S190">
        <f t="shared" si="39"/>
        <v>2</v>
      </c>
      <c r="T190" s="47">
        <f t="shared" si="40"/>
        <v>2</v>
      </c>
      <c r="U190" s="33">
        <f t="shared" si="41"/>
        <v>1</v>
      </c>
      <c r="V190">
        <f t="shared" si="42"/>
        <v>1</v>
      </c>
      <c r="W190" s="47">
        <f t="shared" si="43"/>
        <v>1</v>
      </c>
      <c r="X190" s="33">
        <f t="shared" si="44"/>
        <v>0</v>
      </c>
      <c r="Y190">
        <f t="shared" si="45"/>
        <v>1</v>
      </c>
      <c r="Z190" s="47">
        <f t="shared" si="46"/>
        <v>1</v>
      </c>
      <c r="AA190" s="22">
        <v>2</v>
      </c>
      <c r="AB190" s="133">
        <f t="shared" si="47"/>
        <v>1</v>
      </c>
      <c r="AC190" s="133">
        <f t="shared" si="48"/>
        <v>1</v>
      </c>
      <c r="AD190" s="133">
        <f t="shared" si="49"/>
        <v>0.66666666666666663</v>
      </c>
      <c r="AE190" s="33">
        <f t="shared" si="50"/>
        <v>1</v>
      </c>
      <c r="AF190" s="134">
        <f t="shared" si="51"/>
        <v>1</v>
      </c>
      <c r="AG190" s="47">
        <f t="shared" si="52"/>
        <v>1</v>
      </c>
      <c r="AH190" s="136">
        <f t="shared" si="53"/>
        <v>1</v>
      </c>
      <c r="AI190" s="136">
        <f t="shared" si="54"/>
        <v>1</v>
      </c>
      <c r="AJ190" s="136">
        <f t="shared" si="55"/>
        <v>1</v>
      </c>
    </row>
    <row r="191" spans="1:36" x14ac:dyDescent="0.2">
      <c r="A191" t="s">
        <v>97</v>
      </c>
      <c r="B191" s="79">
        <v>1981</v>
      </c>
      <c r="C191" s="38" t="s">
        <v>81</v>
      </c>
      <c r="D191" s="33"/>
      <c r="E191" s="56"/>
      <c r="F191" s="47">
        <v>0.5</v>
      </c>
      <c r="G191" s="33">
        <v>1</v>
      </c>
      <c r="H191" s="56">
        <v>1</v>
      </c>
      <c r="I191" s="47">
        <v>1</v>
      </c>
      <c r="J191" s="33">
        <v>0</v>
      </c>
      <c r="K191" s="56">
        <v>-0.33333333333333331</v>
      </c>
      <c r="L191" s="47">
        <v>-0.66666666666666663</v>
      </c>
      <c r="M191" s="22">
        <v>0</v>
      </c>
      <c r="O191" t="s">
        <v>97</v>
      </c>
      <c r="P191" s="94">
        <v>1981</v>
      </c>
      <c r="Q191" s="17" t="s">
        <v>81</v>
      </c>
      <c r="R191" s="33" t="str">
        <f t="shared" ref="R191:R212" si="56">IF(D191="","",IF(D191&gt;1.49, 2, IF(D191&lt;-0.49, -1, IF(D191&gt;0.49,1,0))))</f>
        <v/>
      </c>
      <c r="S191" t="str">
        <f t="shared" ref="S191:S212" si="57">IF(E191="","",IF(E191&gt;1.49, 2, IF(E191&lt;-0.49, -1, IF(E191&gt;0.49,1,0))))</f>
        <v/>
      </c>
      <c r="T191" s="47">
        <f t="shared" ref="T191:T212" si="58">IF(F191="","",IF(F191&gt;1.49, 2, IF(F191&lt;-0.49, -1, IF(F191&gt;0.49,1,0))))</f>
        <v>1</v>
      </c>
      <c r="U191" s="33">
        <f t="shared" ref="U191:U212" si="59">IF(G191="","",IF(G191&gt;1.49, 2, IF(G191&lt;-0.49, -1, IF(G191&gt;0.49,1,0))))</f>
        <v>1</v>
      </c>
      <c r="V191">
        <f t="shared" ref="V191:V212" si="60">IF(H191="","",IF(H191&gt;1.49, 2, IF(H191&lt;-0.49, -1, IF(H191&gt;0.49,1,0))))</f>
        <v>1</v>
      </c>
      <c r="W191" s="47">
        <f t="shared" ref="W191:W212" si="61">IF(I191="","",IF(I191&gt;1.49, 2, IF(I191&lt;-0.49, -1, IF(I191&gt;0.49,1,0))))</f>
        <v>1</v>
      </c>
      <c r="X191" s="33">
        <f t="shared" ref="X191:X212" si="62">IF(J191="","",IF(J191&gt;1.49, 2, IF(J191&lt;-0.49, -1, IF(J191&gt;0.49,1,0))))</f>
        <v>0</v>
      </c>
      <c r="Y191">
        <f t="shared" ref="Y191:Y212" si="63">IF(K191="","",IF(K191&gt;1.49, 2, IF(K191&lt;-0.49, -1, IF(K191&gt;0.49,1,0))))</f>
        <v>0</v>
      </c>
      <c r="Z191" s="47">
        <f t="shared" ref="Z191:Z212" si="64">IF(L191="","",IF(L191&gt;1.49, 2, IF(L191&lt;-0.49, -1, IF(L191&gt;0.49,1,0))))</f>
        <v>-1</v>
      </c>
      <c r="AA191" s="22">
        <v>0</v>
      </c>
      <c r="AB191" s="133">
        <f t="shared" si="47"/>
        <v>1</v>
      </c>
      <c r="AC191" s="133">
        <f t="shared" si="48"/>
        <v>1</v>
      </c>
      <c r="AD191" s="133">
        <f t="shared" si="49"/>
        <v>-0.33333333333333331</v>
      </c>
      <c r="AE191" s="33">
        <f t="shared" si="50"/>
        <v>1</v>
      </c>
      <c r="AF191" s="134">
        <f t="shared" si="51"/>
        <v>1</v>
      </c>
      <c r="AG191" s="47">
        <f t="shared" si="52"/>
        <v>0</v>
      </c>
      <c r="AH191" s="136">
        <f t="shared" si="53"/>
        <v>1</v>
      </c>
      <c r="AI191" s="136">
        <f t="shared" si="54"/>
        <v>1</v>
      </c>
      <c r="AJ191" s="136">
        <f t="shared" si="55"/>
        <v>-1</v>
      </c>
    </row>
    <row r="192" spans="1:36" x14ac:dyDescent="0.2">
      <c r="A192" t="s">
        <v>17</v>
      </c>
      <c r="B192" s="79">
        <v>1983</v>
      </c>
      <c r="C192" s="38" t="s">
        <v>81</v>
      </c>
      <c r="D192" s="33">
        <v>-0.5</v>
      </c>
      <c r="E192" s="56">
        <v>0</v>
      </c>
      <c r="F192" s="47">
        <v>-1</v>
      </c>
      <c r="G192" s="33">
        <v>0.33333333333333331</v>
      </c>
      <c r="H192" s="56">
        <v>0.33333333333333331</v>
      </c>
      <c r="I192" s="47">
        <v>0.33333333333333331</v>
      </c>
      <c r="J192" s="33">
        <v>1.3333333333333333</v>
      </c>
      <c r="K192" s="56">
        <v>1.6666666666666667</v>
      </c>
      <c r="L192" s="47">
        <v>2</v>
      </c>
      <c r="M192" s="22">
        <v>1</v>
      </c>
      <c r="O192" t="s">
        <v>17</v>
      </c>
      <c r="P192" s="94">
        <v>1983</v>
      </c>
      <c r="Q192" s="17" t="s">
        <v>81</v>
      </c>
      <c r="R192" s="33">
        <f t="shared" si="56"/>
        <v>-1</v>
      </c>
      <c r="S192">
        <f t="shared" si="57"/>
        <v>0</v>
      </c>
      <c r="T192" s="47">
        <f t="shared" si="58"/>
        <v>-1</v>
      </c>
      <c r="U192" s="33">
        <f t="shared" si="59"/>
        <v>0</v>
      </c>
      <c r="V192">
        <f t="shared" si="60"/>
        <v>0</v>
      </c>
      <c r="W192" s="47">
        <f t="shared" si="61"/>
        <v>0</v>
      </c>
      <c r="X192" s="33">
        <f t="shared" si="62"/>
        <v>1</v>
      </c>
      <c r="Y192">
        <f t="shared" si="63"/>
        <v>2</v>
      </c>
      <c r="Z192" s="47">
        <f t="shared" si="64"/>
        <v>2</v>
      </c>
      <c r="AA192" s="22">
        <v>1</v>
      </c>
      <c r="AB192" s="133">
        <f t="shared" si="47"/>
        <v>-0.66666666666666663</v>
      </c>
      <c r="AC192" s="133">
        <f t="shared" si="48"/>
        <v>0</v>
      </c>
      <c r="AD192" s="133">
        <f t="shared" si="49"/>
        <v>1.6666666666666667</v>
      </c>
      <c r="AE192" s="33">
        <f t="shared" si="50"/>
        <v>-1</v>
      </c>
      <c r="AF192" s="134">
        <f t="shared" si="51"/>
        <v>0</v>
      </c>
      <c r="AG192" s="47">
        <f t="shared" si="52"/>
        <v>2</v>
      </c>
      <c r="AH192" s="136">
        <f t="shared" si="53"/>
        <v>-1</v>
      </c>
      <c r="AI192" s="136">
        <f t="shared" si="54"/>
        <v>0</v>
      </c>
      <c r="AJ192" s="136">
        <f t="shared" si="55"/>
        <v>2</v>
      </c>
    </row>
    <row r="193" spans="1:36" x14ac:dyDescent="0.2">
      <c r="A193" t="s">
        <v>14</v>
      </c>
      <c r="B193" s="79">
        <v>1985</v>
      </c>
      <c r="C193" s="38" t="s">
        <v>81</v>
      </c>
      <c r="D193" s="33">
        <v>1</v>
      </c>
      <c r="E193" s="56">
        <v>0.66666666666666663</v>
      </c>
      <c r="F193" s="47">
        <v>0</v>
      </c>
      <c r="G193" s="33">
        <v>-0.33333333333333331</v>
      </c>
      <c r="H193" s="56">
        <v>-0.33333333333333331</v>
      </c>
      <c r="I193" s="47">
        <v>0</v>
      </c>
      <c r="J193" s="33">
        <v>1.3333333333333333</v>
      </c>
      <c r="K193" s="56">
        <v>1.6666666666666667</v>
      </c>
      <c r="L193" s="47">
        <v>1</v>
      </c>
      <c r="M193" s="22">
        <v>0</v>
      </c>
      <c r="O193" t="s">
        <v>14</v>
      </c>
      <c r="P193" s="94">
        <v>1985</v>
      </c>
      <c r="Q193" s="17" t="s">
        <v>81</v>
      </c>
      <c r="R193" s="33">
        <f t="shared" si="56"/>
        <v>1</v>
      </c>
      <c r="S193">
        <f t="shared" si="57"/>
        <v>1</v>
      </c>
      <c r="T193" s="47">
        <f t="shared" si="58"/>
        <v>0</v>
      </c>
      <c r="U193" s="33">
        <f t="shared" si="59"/>
        <v>0</v>
      </c>
      <c r="V193">
        <f t="shared" si="60"/>
        <v>0</v>
      </c>
      <c r="W193" s="47">
        <f t="shared" si="61"/>
        <v>0</v>
      </c>
      <c r="X193" s="33">
        <f t="shared" si="62"/>
        <v>1</v>
      </c>
      <c r="Y193">
        <f t="shared" si="63"/>
        <v>2</v>
      </c>
      <c r="Z193" s="47">
        <f t="shared" si="64"/>
        <v>1</v>
      </c>
      <c r="AA193" s="22">
        <v>0</v>
      </c>
      <c r="AB193" s="133">
        <f t="shared" si="47"/>
        <v>0.66666666666666663</v>
      </c>
      <c r="AC193" s="133">
        <f t="shared" si="48"/>
        <v>0</v>
      </c>
      <c r="AD193" s="133">
        <f t="shared" si="49"/>
        <v>1.3333333333333333</v>
      </c>
      <c r="AE193" s="33">
        <f t="shared" si="50"/>
        <v>1</v>
      </c>
      <c r="AF193" s="134">
        <f t="shared" si="51"/>
        <v>0</v>
      </c>
      <c r="AG193" s="47">
        <f t="shared" si="52"/>
        <v>1</v>
      </c>
      <c r="AH193" s="136">
        <f t="shared" si="53"/>
        <v>1</v>
      </c>
      <c r="AI193" s="136">
        <f t="shared" si="54"/>
        <v>0</v>
      </c>
      <c r="AJ193" s="136">
        <f t="shared" si="55"/>
        <v>2</v>
      </c>
    </row>
    <row r="194" spans="1:36" x14ac:dyDescent="0.2">
      <c r="A194" t="s">
        <v>102</v>
      </c>
      <c r="B194" s="79">
        <v>1987</v>
      </c>
      <c r="C194" s="38" t="s">
        <v>81</v>
      </c>
      <c r="D194" s="33"/>
      <c r="E194" s="56">
        <v>2</v>
      </c>
      <c r="F194" s="47">
        <v>0.5</v>
      </c>
      <c r="G194" s="33">
        <v>-1</v>
      </c>
      <c r="H194" s="56">
        <v>-1</v>
      </c>
      <c r="I194" s="47">
        <v>0</v>
      </c>
      <c r="J194" s="33">
        <v>-0.33333333333333331</v>
      </c>
      <c r="K194" s="56">
        <v>-0.33333333333333331</v>
      </c>
      <c r="L194" s="47">
        <v>-0.66666666666666663</v>
      </c>
      <c r="M194" s="22">
        <v>-1</v>
      </c>
      <c r="O194" t="s">
        <v>102</v>
      </c>
      <c r="P194" s="94">
        <v>1987</v>
      </c>
      <c r="Q194" s="17" t="s">
        <v>81</v>
      </c>
      <c r="R194" s="33" t="str">
        <f t="shared" si="56"/>
        <v/>
      </c>
      <c r="S194">
        <f t="shared" si="57"/>
        <v>2</v>
      </c>
      <c r="T194" s="47">
        <f t="shared" si="58"/>
        <v>1</v>
      </c>
      <c r="U194" s="33">
        <f t="shared" si="59"/>
        <v>-1</v>
      </c>
      <c r="V194">
        <f t="shared" si="60"/>
        <v>-1</v>
      </c>
      <c r="W194" s="47">
        <f t="shared" si="61"/>
        <v>0</v>
      </c>
      <c r="X194" s="33">
        <f t="shared" si="62"/>
        <v>0</v>
      </c>
      <c r="Y194">
        <f t="shared" si="63"/>
        <v>0</v>
      </c>
      <c r="Z194" s="47">
        <f t="shared" si="64"/>
        <v>-1</v>
      </c>
      <c r="AA194" s="22">
        <v>-1</v>
      </c>
      <c r="AB194" s="133">
        <f t="shared" si="47"/>
        <v>1.5</v>
      </c>
      <c r="AC194" s="133">
        <f t="shared" si="48"/>
        <v>-0.66666666666666663</v>
      </c>
      <c r="AD194" s="133">
        <f t="shared" si="49"/>
        <v>-0.33333333333333331</v>
      </c>
      <c r="AE194" s="33">
        <f t="shared" si="50"/>
        <v>2</v>
      </c>
      <c r="AF194" s="134">
        <f t="shared" si="51"/>
        <v>-1</v>
      </c>
      <c r="AG194" s="47">
        <f t="shared" si="52"/>
        <v>0</v>
      </c>
      <c r="AH194" s="136">
        <f t="shared" si="53"/>
        <v>2</v>
      </c>
      <c r="AI194" s="136">
        <f t="shared" si="54"/>
        <v>-1</v>
      </c>
      <c r="AJ194" s="136">
        <f t="shared" si="55"/>
        <v>-1</v>
      </c>
    </row>
    <row r="195" spans="1:36" x14ac:dyDescent="0.2">
      <c r="A195" t="s">
        <v>16</v>
      </c>
      <c r="B195" s="79">
        <v>1989</v>
      </c>
      <c r="C195" s="38" t="s">
        <v>81</v>
      </c>
      <c r="D195" s="33">
        <v>0.66666666666666663</v>
      </c>
      <c r="E195" s="56">
        <v>0.33333333333333331</v>
      </c>
      <c r="F195" s="47">
        <v>-0.5</v>
      </c>
      <c r="G195" s="33">
        <v>0.5</v>
      </c>
      <c r="H195" s="56">
        <v>0.5</v>
      </c>
      <c r="I195" s="47">
        <v>0.5</v>
      </c>
      <c r="J195" s="33">
        <v>0.33333333333333331</v>
      </c>
      <c r="K195" s="56">
        <v>1</v>
      </c>
      <c r="L195" s="47">
        <v>1</v>
      </c>
      <c r="M195" s="22">
        <v>0</v>
      </c>
      <c r="O195" t="s">
        <v>16</v>
      </c>
      <c r="P195" s="94">
        <v>1989</v>
      </c>
      <c r="Q195" s="17" t="s">
        <v>81</v>
      </c>
      <c r="R195" s="33">
        <f t="shared" si="56"/>
        <v>1</v>
      </c>
      <c r="S195">
        <f t="shared" si="57"/>
        <v>0</v>
      </c>
      <c r="T195" s="47">
        <f t="shared" si="58"/>
        <v>-1</v>
      </c>
      <c r="U195" s="33">
        <f t="shared" si="59"/>
        <v>1</v>
      </c>
      <c r="V195">
        <f t="shared" si="60"/>
        <v>1</v>
      </c>
      <c r="W195" s="47">
        <f t="shared" si="61"/>
        <v>1</v>
      </c>
      <c r="X195" s="33">
        <f t="shared" si="62"/>
        <v>0</v>
      </c>
      <c r="Y195">
        <f t="shared" si="63"/>
        <v>1</v>
      </c>
      <c r="Z195" s="47">
        <f t="shared" si="64"/>
        <v>1</v>
      </c>
      <c r="AA195" s="22">
        <v>0</v>
      </c>
      <c r="AB195" s="133">
        <f t="shared" ref="AB195:AB258" si="65">AVERAGE(R195:T195)</f>
        <v>0</v>
      </c>
      <c r="AC195" s="133">
        <f t="shared" ref="AC195:AC258" si="66">AVERAGE(U195:W195)</f>
        <v>1</v>
      </c>
      <c r="AD195" s="133">
        <f t="shared" ref="AD195:AD258" si="67">AVERAGE(X195:Z195)</f>
        <v>0.66666666666666663</v>
      </c>
      <c r="AE195" s="33">
        <f t="shared" ref="AE195:AE258" si="68">IF(AB195="","",IF(AB195&gt;1.49, 2, IF(AB195&lt;-0.49, -1, IF(AB195&gt;0.49,1,0))))</f>
        <v>0</v>
      </c>
      <c r="AF195" s="134">
        <f t="shared" ref="AF195:AF258" si="69">IF(AC195="","",IF(AC195&gt;1.49, 2, IF(AC195&lt;-0.49, -1, IF(AC195&gt;0.49,1,0))))</f>
        <v>1</v>
      </c>
      <c r="AG195" s="47">
        <f t="shared" ref="AG195:AG258" si="70">IF(AD195="","",IF(AD195&gt;1.49, 2, IF(AD195&lt;-0.49, -1, IF(AD195&gt;0.49,1,0))))</f>
        <v>1</v>
      </c>
      <c r="AH195" s="136">
        <f t="shared" ref="AH195:AH258" si="71">IF(AB195="","",IF(AB195&lt;$AC$348, -1, IF(AB195&gt;$AE$348, 2, IF(AB195&lt;$AD$348,0,1))))</f>
        <v>0</v>
      </c>
      <c r="AI195" s="136">
        <f t="shared" ref="AI195:AI258" si="72">IF(AC195="","",IF(AC195&lt;$AC$349, -1, IF(AC195&gt;$AE$349, 2, IF(AC195&lt;$AD$349,0,1))))</f>
        <v>1</v>
      </c>
      <c r="AJ195" s="136">
        <f t="shared" ref="AJ195:AJ258" si="73">IF(AD195="","",IF(AD195&lt;$AC$350, -1, IF(AD195&gt;$AE$350, 2, IF(AD195&lt;$AD$350,0,1))))</f>
        <v>1</v>
      </c>
    </row>
    <row r="196" spans="1:36" x14ac:dyDescent="0.2">
      <c r="A196" t="s">
        <v>24</v>
      </c>
      <c r="B196" s="79">
        <v>1991</v>
      </c>
      <c r="C196" s="38" t="s">
        <v>81</v>
      </c>
      <c r="D196" s="33">
        <v>0.33333333333333331</v>
      </c>
      <c r="E196" s="56">
        <v>0.33333333333333331</v>
      </c>
      <c r="F196" s="47">
        <v>0</v>
      </c>
      <c r="G196" s="33">
        <v>0.66666666666666663</v>
      </c>
      <c r="H196" s="56">
        <v>0.66666666666666663</v>
      </c>
      <c r="I196" s="47">
        <v>0.75</v>
      </c>
      <c r="J196" s="33">
        <v>0.66666666666666663</v>
      </c>
      <c r="K196" s="56">
        <v>1</v>
      </c>
      <c r="L196" s="47">
        <v>1.3333333333333333</v>
      </c>
      <c r="M196" s="22">
        <v>0</v>
      </c>
      <c r="O196" t="s">
        <v>24</v>
      </c>
      <c r="P196" s="94">
        <v>1991</v>
      </c>
      <c r="Q196" s="17" t="s">
        <v>81</v>
      </c>
      <c r="R196" s="33">
        <f t="shared" si="56"/>
        <v>0</v>
      </c>
      <c r="S196">
        <f t="shared" si="57"/>
        <v>0</v>
      </c>
      <c r="T196" s="47">
        <f t="shared" si="58"/>
        <v>0</v>
      </c>
      <c r="U196" s="33">
        <f t="shared" si="59"/>
        <v>1</v>
      </c>
      <c r="V196">
        <f t="shared" si="60"/>
        <v>1</v>
      </c>
      <c r="W196" s="47">
        <f t="shared" si="61"/>
        <v>1</v>
      </c>
      <c r="X196" s="33">
        <f t="shared" si="62"/>
        <v>1</v>
      </c>
      <c r="Y196">
        <f t="shared" si="63"/>
        <v>1</v>
      </c>
      <c r="Z196" s="47">
        <f t="shared" si="64"/>
        <v>1</v>
      </c>
      <c r="AA196" s="22">
        <v>0</v>
      </c>
      <c r="AB196" s="133">
        <f t="shared" si="65"/>
        <v>0</v>
      </c>
      <c r="AC196" s="133">
        <f t="shared" si="66"/>
        <v>1</v>
      </c>
      <c r="AD196" s="133">
        <f t="shared" si="67"/>
        <v>1</v>
      </c>
      <c r="AE196" s="33">
        <f t="shared" si="68"/>
        <v>0</v>
      </c>
      <c r="AF196" s="134">
        <f t="shared" si="69"/>
        <v>1</v>
      </c>
      <c r="AG196" s="47">
        <f t="shared" si="70"/>
        <v>1</v>
      </c>
      <c r="AH196" s="136">
        <f t="shared" si="71"/>
        <v>0</v>
      </c>
      <c r="AI196" s="136">
        <f t="shared" si="72"/>
        <v>1</v>
      </c>
      <c r="AJ196" s="136">
        <f t="shared" si="73"/>
        <v>1</v>
      </c>
    </row>
    <row r="197" spans="1:36" x14ac:dyDescent="0.2">
      <c r="A197" t="s">
        <v>19</v>
      </c>
      <c r="B197" s="79">
        <v>1993</v>
      </c>
      <c r="C197" s="38" t="s">
        <v>81</v>
      </c>
      <c r="D197" s="33">
        <v>1</v>
      </c>
      <c r="E197" s="56">
        <v>0</v>
      </c>
      <c r="F197" s="47">
        <v>0.25</v>
      </c>
      <c r="G197" s="33">
        <v>0.33333333333333331</v>
      </c>
      <c r="H197" s="56">
        <v>0.33333333333333331</v>
      </c>
      <c r="I197" s="47">
        <v>0.75</v>
      </c>
      <c r="J197" s="33">
        <v>1.3333333333333333</v>
      </c>
      <c r="K197" s="56">
        <v>1.6666666666666667</v>
      </c>
      <c r="L197" s="47">
        <v>1.6666666666666667</v>
      </c>
      <c r="M197" s="22">
        <v>2</v>
      </c>
      <c r="O197" t="s">
        <v>19</v>
      </c>
      <c r="P197" s="94">
        <v>1993</v>
      </c>
      <c r="Q197" s="17" t="s">
        <v>81</v>
      </c>
      <c r="R197" s="33">
        <f t="shared" si="56"/>
        <v>1</v>
      </c>
      <c r="S197">
        <f t="shared" si="57"/>
        <v>0</v>
      </c>
      <c r="T197" s="47">
        <f t="shared" si="58"/>
        <v>0</v>
      </c>
      <c r="U197" s="33">
        <f t="shared" si="59"/>
        <v>0</v>
      </c>
      <c r="V197">
        <f t="shared" si="60"/>
        <v>0</v>
      </c>
      <c r="W197" s="47">
        <f t="shared" si="61"/>
        <v>1</v>
      </c>
      <c r="X197" s="33">
        <f t="shared" si="62"/>
        <v>1</v>
      </c>
      <c r="Y197">
        <f t="shared" si="63"/>
        <v>2</v>
      </c>
      <c r="Z197" s="47">
        <f t="shared" si="64"/>
        <v>2</v>
      </c>
      <c r="AA197" s="22">
        <v>2</v>
      </c>
      <c r="AB197" s="133">
        <f t="shared" si="65"/>
        <v>0.33333333333333331</v>
      </c>
      <c r="AC197" s="133">
        <f t="shared" si="66"/>
        <v>0.33333333333333331</v>
      </c>
      <c r="AD197" s="133">
        <f t="shared" si="67"/>
        <v>1.6666666666666667</v>
      </c>
      <c r="AE197" s="33">
        <f t="shared" si="68"/>
        <v>0</v>
      </c>
      <c r="AF197" s="134">
        <f t="shared" si="69"/>
        <v>0</v>
      </c>
      <c r="AG197" s="47">
        <f t="shared" si="70"/>
        <v>2</v>
      </c>
      <c r="AH197" s="136">
        <f t="shared" si="71"/>
        <v>0</v>
      </c>
      <c r="AI197" s="136">
        <f t="shared" si="72"/>
        <v>0</v>
      </c>
      <c r="AJ197" s="136">
        <f t="shared" si="73"/>
        <v>2</v>
      </c>
    </row>
    <row r="198" spans="1:36" x14ac:dyDescent="0.2">
      <c r="A198" t="s">
        <v>14</v>
      </c>
      <c r="B198" s="79">
        <v>1995</v>
      </c>
      <c r="C198" s="38" t="s">
        <v>81</v>
      </c>
      <c r="D198" s="33">
        <v>0.66666666666666663</v>
      </c>
      <c r="E198" s="56">
        <v>0</v>
      </c>
      <c r="F198" s="47">
        <v>-0.5</v>
      </c>
      <c r="G198" s="33">
        <v>-0.33333333333333331</v>
      </c>
      <c r="H198" s="56">
        <v>0</v>
      </c>
      <c r="I198" s="47">
        <v>0</v>
      </c>
      <c r="J198" s="33">
        <v>1.3333333333333333</v>
      </c>
      <c r="K198" s="56">
        <v>1</v>
      </c>
      <c r="L198" s="47">
        <v>1</v>
      </c>
      <c r="M198" s="22">
        <v>0</v>
      </c>
      <c r="O198" t="s">
        <v>14</v>
      </c>
      <c r="P198" s="94">
        <v>1995</v>
      </c>
      <c r="Q198" s="17" t="s">
        <v>81</v>
      </c>
      <c r="R198" s="33">
        <f t="shared" si="56"/>
        <v>1</v>
      </c>
      <c r="S198">
        <f t="shared" si="57"/>
        <v>0</v>
      </c>
      <c r="T198" s="47">
        <f t="shared" si="58"/>
        <v>-1</v>
      </c>
      <c r="U198" s="33">
        <f t="shared" si="59"/>
        <v>0</v>
      </c>
      <c r="V198">
        <f t="shared" si="60"/>
        <v>0</v>
      </c>
      <c r="W198" s="47">
        <f t="shared" si="61"/>
        <v>0</v>
      </c>
      <c r="X198" s="33">
        <f t="shared" si="62"/>
        <v>1</v>
      </c>
      <c r="Y198">
        <f t="shared" si="63"/>
        <v>1</v>
      </c>
      <c r="Z198" s="47">
        <f t="shared" si="64"/>
        <v>1</v>
      </c>
      <c r="AA198" s="22">
        <v>0</v>
      </c>
      <c r="AB198" s="133">
        <f t="shared" si="65"/>
        <v>0</v>
      </c>
      <c r="AC198" s="133">
        <f t="shared" si="66"/>
        <v>0</v>
      </c>
      <c r="AD198" s="133">
        <f t="shared" si="67"/>
        <v>1</v>
      </c>
      <c r="AE198" s="33">
        <f t="shared" si="68"/>
        <v>0</v>
      </c>
      <c r="AF198" s="134">
        <f t="shared" si="69"/>
        <v>0</v>
      </c>
      <c r="AG198" s="47">
        <f t="shared" si="70"/>
        <v>1</v>
      </c>
      <c r="AH198" s="136">
        <f t="shared" si="71"/>
        <v>0</v>
      </c>
      <c r="AI198" s="136">
        <f t="shared" si="72"/>
        <v>0</v>
      </c>
      <c r="AJ198" s="136">
        <f t="shared" si="73"/>
        <v>1</v>
      </c>
    </row>
    <row r="199" spans="1:36" x14ac:dyDescent="0.2">
      <c r="A199" t="s">
        <v>13</v>
      </c>
      <c r="B199" s="79">
        <v>1997</v>
      </c>
      <c r="C199" s="38" t="s">
        <v>81</v>
      </c>
      <c r="D199" s="33">
        <v>0.33333333333333331</v>
      </c>
      <c r="E199" s="56">
        <v>-0.25</v>
      </c>
      <c r="F199" s="47">
        <v>-0.25</v>
      </c>
      <c r="G199" s="33">
        <v>0.33333333333333331</v>
      </c>
      <c r="H199" s="56">
        <v>0.25</v>
      </c>
      <c r="I199" s="47">
        <v>0.25</v>
      </c>
      <c r="J199" s="33">
        <v>0.66666666666666663</v>
      </c>
      <c r="K199" s="56">
        <v>0.66666666666666663</v>
      </c>
      <c r="L199" s="47">
        <v>1</v>
      </c>
      <c r="M199" s="22">
        <v>0</v>
      </c>
      <c r="O199" t="s">
        <v>13</v>
      </c>
      <c r="P199" s="94">
        <v>1997</v>
      </c>
      <c r="Q199" s="17" t="s">
        <v>81</v>
      </c>
      <c r="R199" s="33">
        <f t="shared" si="56"/>
        <v>0</v>
      </c>
      <c r="S199">
        <f t="shared" si="57"/>
        <v>0</v>
      </c>
      <c r="T199" s="47">
        <f t="shared" si="58"/>
        <v>0</v>
      </c>
      <c r="U199" s="33">
        <f t="shared" si="59"/>
        <v>0</v>
      </c>
      <c r="V199">
        <f t="shared" si="60"/>
        <v>0</v>
      </c>
      <c r="W199" s="47">
        <f t="shared" si="61"/>
        <v>0</v>
      </c>
      <c r="X199" s="33">
        <f t="shared" si="62"/>
        <v>1</v>
      </c>
      <c r="Y199">
        <f t="shared" si="63"/>
        <v>1</v>
      </c>
      <c r="Z199" s="47">
        <f t="shared" si="64"/>
        <v>1</v>
      </c>
      <c r="AA199" s="22">
        <v>0</v>
      </c>
      <c r="AB199" s="133">
        <f t="shared" si="65"/>
        <v>0</v>
      </c>
      <c r="AC199" s="133">
        <f t="shared" si="66"/>
        <v>0</v>
      </c>
      <c r="AD199" s="133">
        <f t="shared" si="67"/>
        <v>1</v>
      </c>
      <c r="AE199" s="33">
        <f t="shared" si="68"/>
        <v>0</v>
      </c>
      <c r="AF199" s="134">
        <f t="shared" si="69"/>
        <v>0</v>
      </c>
      <c r="AG199" s="47">
        <f t="shared" si="70"/>
        <v>1</v>
      </c>
      <c r="AH199" s="136">
        <f t="shared" si="71"/>
        <v>0</v>
      </c>
      <c r="AI199" s="136">
        <f t="shared" si="72"/>
        <v>0</v>
      </c>
      <c r="AJ199" s="136">
        <f t="shared" si="73"/>
        <v>1</v>
      </c>
    </row>
    <row r="200" spans="1:36" x14ac:dyDescent="0.2">
      <c r="A200" t="s">
        <v>21</v>
      </c>
      <c r="B200" s="79">
        <v>1999</v>
      </c>
      <c r="C200" s="38" t="s">
        <v>81</v>
      </c>
      <c r="D200" s="33">
        <v>0.33333333333333331</v>
      </c>
      <c r="E200" s="56">
        <v>0.25</v>
      </c>
      <c r="F200" s="47">
        <v>-0.25</v>
      </c>
      <c r="G200" s="33">
        <v>1.3333333333333333</v>
      </c>
      <c r="H200" s="56">
        <v>1</v>
      </c>
      <c r="I200" s="47">
        <v>0.75</v>
      </c>
      <c r="J200" s="33">
        <v>1.3333333333333333</v>
      </c>
      <c r="K200" s="56">
        <v>1.3333333333333333</v>
      </c>
      <c r="L200" s="47">
        <v>1.6666666666666667</v>
      </c>
      <c r="M200" s="22">
        <v>2</v>
      </c>
      <c r="O200" t="s">
        <v>21</v>
      </c>
      <c r="P200" s="94">
        <v>1999</v>
      </c>
      <c r="Q200" s="17" t="s">
        <v>81</v>
      </c>
      <c r="R200" s="33">
        <f t="shared" si="56"/>
        <v>0</v>
      </c>
      <c r="S200">
        <f t="shared" si="57"/>
        <v>0</v>
      </c>
      <c r="T200" s="47">
        <f t="shared" si="58"/>
        <v>0</v>
      </c>
      <c r="U200" s="33">
        <f t="shared" si="59"/>
        <v>1</v>
      </c>
      <c r="V200">
        <f t="shared" si="60"/>
        <v>1</v>
      </c>
      <c r="W200" s="47">
        <f t="shared" si="61"/>
        <v>1</v>
      </c>
      <c r="X200" s="33">
        <f t="shared" si="62"/>
        <v>1</v>
      </c>
      <c r="Y200">
        <f t="shared" si="63"/>
        <v>1</v>
      </c>
      <c r="Z200" s="47">
        <f t="shared" si="64"/>
        <v>2</v>
      </c>
      <c r="AA200" s="22">
        <v>2</v>
      </c>
      <c r="AB200" s="133">
        <f t="shared" si="65"/>
        <v>0</v>
      </c>
      <c r="AC200" s="133">
        <f t="shared" si="66"/>
        <v>1</v>
      </c>
      <c r="AD200" s="133">
        <f t="shared" si="67"/>
        <v>1.3333333333333333</v>
      </c>
      <c r="AE200" s="33">
        <f t="shared" si="68"/>
        <v>0</v>
      </c>
      <c r="AF200" s="134">
        <f t="shared" si="69"/>
        <v>1</v>
      </c>
      <c r="AG200" s="47">
        <f t="shared" si="70"/>
        <v>1</v>
      </c>
      <c r="AH200" s="136">
        <f t="shared" si="71"/>
        <v>0</v>
      </c>
      <c r="AI200" s="136">
        <f t="shared" si="72"/>
        <v>1</v>
      </c>
      <c r="AJ200" s="136">
        <f t="shared" si="73"/>
        <v>2</v>
      </c>
    </row>
    <row r="201" spans="1:36" x14ac:dyDescent="0.2">
      <c r="A201" t="s">
        <v>88</v>
      </c>
      <c r="B201" s="79">
        <v>2001</v>
      </c>
      <c r="C201" s="38" t="s">
        <v>81</v>
      </c>
      <c r="D201" s="33">
        <v>0.25</v>
      </c>
      <c r="E201" s="56">
        <v>1</v>
      </c>
      <c r="F201" s="47">
        <v>1.5</v>
      </c>
      <c r="G201" s="33">
        <v>0.5</v>
      </c>
      <c r="H201" s="56">
        <v>0.75</v>
      </c>
      <c r="I201" s="47">
        <v>1</v>
      </c>
      <c r="J201" s="33">
        <v>0</v>
      </c>
      <c r="K201" s="56">
        <v>0</v>
      </c>
      <c r="L201" s="47">
        <v>0</v>
      </c>
      <c r="M201" s="22">
        <v>1</v>
      </c>
      <c r="O201" t="s">
        <v>88</v>
      </c>
      <c r="P201" s="94">
        <v>2001</v>
      </c>
      <c r="Q201" s="17" t="s">
        <v>81</v>
      </c>
      <c r="R201" s="33">
        <f t="shared" si="56"/>
        <v>0</v>
      </c>
      <c r="S201">
        <f t="shared" si="57"/>
        <v>1</v>
      </c>
      <c r="T201" s="47">
        <f t="shared" si="58"/>
        <v>2</v>
      </c>
      <c r="U201" s="33">
        <f t="shared" si="59"/>
        <v>1</v>
      </c>
      <c r="V201">
        <f t="shared" si="60"/>
        <v>1</v>
      </c>
      <c r="W201" s="47">
        <f t="shared" si="61"/>
        <v>1</v>
      </c>
      <c r="X201" s="33">
        <f t="shared" si="62"/>
        <v>0</v>
      </c>
      <c r="Y201">
        <f t="shared" si="63"/>
        <v>0</v>
      </c>
      <c r="Z201" s="47">
        <f t="shared" si="64"/>
        <v>0</v>
      </c>
      <c r="AA201" s="22">
        <v>1</v>
      </c>
      <c r="AB201" s="133">
        <f t="shared" si="65"/>
        <v>1</v>
      </c>
      <c r="AC201" s="133">
        <f t="shared" si="66"/>
        <v>1</v>
      </c>
      <c r="AD201" s="133">
        <f t="shared" si="67"/>
        <v>0</v>
      </c>
      <c r="AE201" s="33">
        <f t="shared" si="68"/>
        <v>1</v>
      </c>
      <c r="AF201" s="134">
        <f t="shared" si="69"/>
        <v>1</v>
      </c>
      <c r="AG201" s="47">
        <f t="shared" si="70"/>
        <v>0</v>
      </c>
      <c r="AH201" s="136">
        <f t="shared" si="71"/>
        <v>1</v>
      </c>
      <c r="AI201" s="136">
        <f t="shared" si="72"/>
        <v>1</v>
      </c>
      <c r="AJ201" s="136">
        <f t="shared" si="73"/>
        <v>0</v>
      </c>
    </row>
    <row r="202" spans="1:36" x14ac:dyDescent="0.2">
      <c r="A202" t="s">
        <v>20</v>
      </c>
      <c r="B202" s="79">
        <v>2003</v>
      </c>
      <c r="C202" s="38" t="s">
        <v>81</v>
      </c>
      <c r="D202" s="33">
        <v>0.25</v>
      </c>
      <c r="E202" s="56">
        <v>0.5</v>
      </c>
      <c r="F202" s="47">
        <v>0.25</v>
      </c>
      <c r="G202" s="33">
        <v>-0.25</v>
      </c>
      <c r="H202" s="56">
        <v>-0.75</v>
      </c>
      <c r="I202" s="47">
        <v>-0.75</v>
      </c>
      <c r="J202" s="33">
        <v>1.3333333333333333</v>
      </c>
      <c r="K202" s="56">
        <v>1.3333333333333333</v>
      </c>
      <c r="L202" s="47">
        <v>1.3333333333333333</v>
      </c>
      <c r="M202" s="22">
        <v>0</v>
      </c>
      <c r="O202" t="s">
        <v>20</v>
      </c>
      <c r="P202" s="94">
        <v>2003</v>
      </c>
      <c r="Q202" s="17" t="s">
        <v>81</v>
      </c>
      <c r="R202" s="33">
        <f t="shared" si="56"/>
        <v>0</v>
      </c>
      <c r="S202">
        <f t="shared" si="57"/>
        <v>1</v>
      </c>
      <c r="T202" s="47">
        <f t="shared" si="58"/>
        <v>0</v>
      </c>
      <c r="U202" s="33">
        <f t="shared" si="59"/>
        <v>0</v>
      </c>
      <c r="V202">
        <f t="shared" si="60"/>
        <v>-1</v>
      </c>
      <c r="W202" s="47">
        <f t="shared" si="61"/>
        <v>-1</v>
      </c>
      <c r="X202" s="33">
        <f t="shared" si="62"/>
        <v>1</v>
      </c>
      <c r="Y202">
        <f t="shared" si="63"/>
        <v>1</v>
      </c>
      <c r="Z202" s="47">
        <f t="shared" si="64"/>
        <v>1</v>
      </c>
      <c r="AA202" s="22">
        <v>0</v>
      </c>
      <c r="AB202" s="133">
        <f t="shared" si="65"/>
        <v>0.33333333333333331</v>
      </c>
      <c r="AC202" s="133">
        <f t="shared" si="66"/>
        <v>-0.66666666666666663</v>
      </c>
      <c r="AD202" s="133">
        <f t="shared" si="67"/>
        <v>1</v>
      </c>
      <c r="AE202" s="33">
        <f t="shared" si="68"/>
        <v>0</v>
      </c>
      <c r="AF202" s="134">
        <f t="shared" si="69"/>
        <v>-1</v>
      </c>
      <c r="AG202" s="47">
        <f t="shared" si="70"/>
        <v>1</v>
      </c>
      <c r="AH202" s="136">
        <f t="shared" si="71"/>
        <v>0</v>
      </c>
      <c r="AI202" s="136">
        <f t="shared" si="72"/>
        <v>-1</v>
      </c>
      <c r="AJ202" s="136">
        <f t="shared" si="73"/>
        <v>1</v>
      </c>
    </row>
    <row r="203" spans="1:36" x14ac:dyDescent="0.2">
      <c r="A203" t="s">
        <v>106</v>
      </c>
      <c r="B203" s="79">
        <v>2005</v>
      </c>
      <c r="C203" s="38" t="s">
        <v>81</v>
      </c>
      <c r="D203" s="33">
        <v>-0.25</v>
      </c>
      <c r="E203" s="56">
        <v>0.75</v>
      </c>
      <c r="F203" s="47">
        <v>1</v>
      </c>
      <c r="G203" s="33">
        <v>0.75</v>
      </c>
      <c r="H203" s="56">
        <v>0.75</v>
      </c>
      <c r="I203" s="47">
        <v>0.25</v>
      </c>
      <c r="J203" s="33">
        <v>0.75</v>
      </c>
      <c r="K203" s="56">
        <v>1</v>
      </c>
      <c r="L203" s="47">
        <v>1.3333333333333333</v>
      </c>
      <c r="M203" s="22">
        <v>2</v>
      </c>
      <c r="O203" t="s">
        <v>106</v>
      </c>
      <c r="P203" s="94">
        <v>2005</v>
      </c>
      <c r="Q203" s="17" t="s">
        <v>81</v>
      </c>
      <c r="R203" s="33">
        <f t="shared" si="56"/>
        <v>0</v>
      </c>
      <c r="S203">
        <f t="shared" si="57"/>
        <v>1</v>
      </c>
      <c r="T203" s="47">
        <f t="shared" si="58"/>
        <v>1</v>
      </c>
      <c r="U203" s="33">
        <f t="shared" si="59"/>
        <v>1</v>
      </c>
      <c r="V203">
        <f t="shared" si="60"/>
        <v>1</v>
      </c>
      <c r="W203" s="47">
        <f t="shared" si="61"/>
        <v>0</v>
      </c>
      <c r="X203" s="33">
        <f t="shared" si="62"/>
        <v>1</v>
      </c>
      <c r="Y203">
        <f t="shared" si="63"/>
        <v>1</v>
      </c>
      <c r="Z203" s="47">
        <f t="shared" si="64"/>
        <v>1</v>
      </c>
      <c r="AA203" s="22">
        <v>2</v>
      </c>
      <c r="AB203" s="133">
        <f t="shared" si="65"/>
        <v>0.66666666666666663</v>
      </c>
      <c r="AC203" s="133">
        <f t="shared" si="66"/>
        <v>0.66666666666666663</v>
      </c>
      <c r="AD203" s="133">
        <f t="shared" si="67"/>
        <v>1</v>
      </c>
      <c r="AE203" s="33">
        <f t="shared" si="68"/>
        <v>1</v>
      </c>
      <c r="AF203" s="134">
        <f t="shared" si="69"/>
        <v>1</v>
      </c>
      <c r="AG203" s="47">
        <f t="shared" si="70"/>
        <v>1</v>
      </c>
      <c r="AH203" s="136">
        <f t="shared" si="71"/>
        <v>1</v>
      </c>
      <c r="AI203" s="136">
        <f t="shared" si="72"/>
        <v>1</v>
      </c>
      <c r="AJ203" s="136">
        <f t="shared" si="73"/>
        <v>1</v>
      </c>
    </row>
    <row r="204" spans="1:36" x14ac:dyDescent="0.2">
      <c r="A204" t="s">
        <v>91</v>
      </c>
      <c r="B204" s="79">
        <v>2007</v>
      </c>
      <c r="C204" s="38" t="s">
        <v>81</v>
      </c>
      <c r="D204" s="33">
        <v>1</v>
      </c>
      <c r="E204" s="56">
        <v>0.75</v>
      </c>
      <c r="F204" s="47">
        <v>0.75</v>
      </c>
      <c r="G204" s="33">
        <v>1</v>
      </c>
      <c r="H204" s="56">
        <v>0.5</v>
      </c>
      <c r="I204" s="47">
        <v>0.25</v>
      </c>
      <c r="J204" s="33">
        <v>0</v>
      </c>
      <c r="K204" s="56">
        <v>0.33333333333333331</v>
      </c>
      <c r="L204" s="47">
        <v>0.33333333333333331</v>
      </c>
      <c r="M204" s="22">
        <v>1</v>
      </c>
      <c r="O204" t="s">
        <v>91</v>
      </c>
      <c r="P204" s="94">
        <v>2007</v>
      </c>
      <c r="Q204" s="17" t="s">
        <v>81</v>
      </c>
      <c r="R204" s="33">
        <f t="shared" si="56"/>
        <v>1</v>
      </c>
      <c r="S204">
        <f t="shared" si="57"/>
        <v>1</v>
      </c>
      <c r="T204" s="47">
        <f t="shared" si="58"/>
        <v>1</v>
      </c>
      <c r="U204" s="33">
        <f t="shared" si="59"/>
        <v>1</v>
      </c>
      <c r="V204">
        <f t="shared" si="60"/>
        <v>1</v>
      </c>
      <c r="W204" s="47">
        <f t="shared" si="61"/>
        <v>0</v>
      </c>
      <c r="X204" s="33">
        <f t="shared" si="62"/>
        <v>0</v>
      </c>
      <c r="Y204">
        <f t="shared" si="63"/>
        <v>0</v>
      </c>
      <c r="Z204" s="47">
        <f t="shared" si="64"/>
        <v>0</v>
      </c>
      <c r="AA204" s="22">
        <v>1</v>
      </c>
      <c r="AB204" s="133">
        <f t="shared" si="65"/>
        <v>1</v>
      </c>
      <c r="AC204" s="133">
        <f t="shared" si="66"/>
        <v>0.66666666666666663</v>
      </c>
      <c r="AD204" s="133">
        <f t="shared" si="67"/>
        <v>0</v>
      </c>
      <c r="AE204" s="33">
        <f t="shared" si="68"/>
        <v>1</v>
      </c>
      <c r="AF204" s="134">
        <f t="shared" si="69"/>
        <v>1</v>
      </c>
      <c r="AG204" s="47">
        <f t="shared" si="70"/>
        <v>0</v>
      </c>
      <c r="AH204" s="136">
        <f t="shared" si="71"/>
        <v>1</v>
      </c>
      <c r="AI204" s="136">
        <f t="shared" si="72"/>
        <v>1</v>
      </c>
      <c r="AJ204" s="136">
        <f t="shared" si="73"/>
        <v>0</v>
      </c>
    </row>
    <row r="205" spans="1:36" x14ac:dyDescent="0.2">
      <c r="A205" t="s">
        <v>96</v>
      </c>
      <c r="B205" s="79">
        <v>2009</v>
      </c>
      <c r="C205" s="38" t="s">
        <v>81</v>
      </c>
      <c r="D205" s="33">
        <v>-1</v>
      </c>
      <c r="E205" s="56">
        <v>-0.25</v>
      </c>
      <c r="F205" s="47">
        <v>-0.5</v>
      </c>
      <c r="G205" s="33">
        <v>0.33333333333333331</v>
      </c>
      <c r="H205" s="56">
        <v>0</v>
      </c>
      <c r="I205" s="47">
        <v>-1</v>
      </c>
      <c r="J205" s="33">
        <v>-0.66666666666666663</v>
      </c>
      <c r="K205" s="56">
        <v>-0.33333333333333331</v>
      </c>
      <c r="L205" s="47">
        <v>-0.33333333333333331</v>
      </c>
      <c r="M205" s="22">
        <v>-1</v>
      </c>
      <c r="O205" t="s">
        <v>96</v>
      </c>
      <c r="P205" s="94">
        <v>2009</v>
      </c>
      <c r="Q205" s="17" t="s">
        <v>81</v>
      </c>
      <c r="R205" s="33">
        <f t="shared" si="56"/>
        <v>-1</v>
      </c>
      <c r="S205">
        <f t="shared" si="57"/>
        <v>0</v>
      </c>
      <c r="T205" s="47">
        <f t="shared" si="58"/>
        <v>-1</v>
      </c>
      <c r="U205" s="33">
        <f t="shared" si="59"/>
        <v>0</v>
      </c>
      <c r="V205">
        <f t="shared" si="60"/>
        <v>0</v>
      </c>
      <c r="W205" s="47">
        <f t="shared" si="61"/>
        <v>-1</v>
      </c>
      <c r="X205" s="33">
        <f t="shared" si="62"/>
        <v>-1</v>
      </c>
      <c r="Y205">
        <f t="shared" si="63"/>
        <v>0</v>
      </c>
      <c r="Z205" s="47">
        <f t="shared" si="64"/>
        <v>0</v>
      </c>
      <c r="AA205" s="22">
        <v>-1</v>
      </c>
      <c r="AB205" s="133">
        <f t="shared" si="65"/>
        <v>-0.66666666666666663</v>
      </c>
      <c r="AC205" s="133">
        <f t="shared" si="66"/>
        <v>-0.33333333333333331</v>
      </c>
      <c r="AD205" s="133">
        <f t="shared" si="67"/>
        <v>-0.33333333333333331</v>
      </c>
      <c r="AE205" s="33">
        <f t="shared" si="68"/>
        <v>-1</v>
      </c>
      <c r="AF205" s="134">
        <f t="shared" si="69"/>
        <v>0</v>
      </c>
      <c r="AG205" s="47">
        <f t="shared" si="70"/>
        <v>0</v>
      </c>
      <c r="AH205" s="136">
        <f t="shared" si="71"/>
        <v>-1</v>
      </c>
      <c r="AI205" s="136">
        <f t="shared" si="72"/>
        <v>-1</v>
      </c>
      <c r="AJ205" s="136">
        <f t="shared" si="73"/>
        <v>-1</v>
      </c>
    </row>
    <row r="206" spans="1:36" x14ac:dyDescent="0.2">
      <c r="A206" t="s">
        <v>23</v>
      </c>
      <c r="B206" s="79">
        <v>2011</v>
      </c>
      <c r="C206" s="38" t="s">
        <v>81</v>
      </c>
      <c r="D206" s="33">
        <v>1</v>
      </c>
      <c r="E206" s="56">
        <v>1.5</v>
      </c>
      <c r="F206" s="47"/>
      <c r="G206" s="33">
        <v>0.5</v>
      </c>
      <c r="H206" s="56">
        <v>1</v>
      </c>
      <c r="I206" s="47"/>
      <c r="J206" s="33">
        <v>0</v>
      </c>
      <c r="K206" s="56">
        <v>0</v>
      </c>
      <c r="L206" s="47"/>
      <c r="M206" s="22">
        <v>1</v>
      </c>
      <c r="O206" t="s">
        <v>23</v>
      </c>
      <c r="P206" s="94">
        <v>2011</v>
      </c>
      <c r="Q206" s="17" t="s">
        <v>81</v>
      </c>
      <c r="R206" s="33">
        <f t="shared" si="56"/>
        <v>1</v>
      </c>
      <c r="S206">
        <f t="shared" si="57"/>
        <v>2</v>
      </c>
      <c r="T206" s="47" t="str">
        <f t="shared" si="58"/>
        <v/>
      </c>
      <c r="U206" s="33">
        <f t="shared" si="59"/>
        <v>1</v>
      </c>
      <c r="V206">
        <f t="shared" si="60"/>
        <v>1</v>
      </c>
      <c r="W206" s="47" t="str">
        <f t="shared" si="61"/>
        <v/>
      </c>
      <c r="X206" s="33">
        <f t="shared" si="62"/>
        <v>0</v>
      </c>
      <c r="Y206">
        <f t="shared" si="63"/>
        <v>0</v>
      </c>
      <c r="Z206" s="47" t="str">
        <f t="shared" si="64"/>
        <v/>
      </c>
      <c r="AA206" s="22">
        <v>1</v>
      </c>
      <c r="AB206" s="133">
        <f t="shared" si="65"/>
        <v>1.5</v>
      </c>
      <c r="AC206" s="133">
        <f t="shared" si="66"/>
        <v>1</v>
      </c>
      <c r="AD206" s="133">
        <f t="shared" si="67"/>
        <v>0</v>
      </c>
      <c r="AE206" s="33">
        <f t="shared" si="68"/>
        <v>2</v>
      </c>
      <c r="AF206" s="134">
        <f t="shared" si="69"/>
        <v>1</v>
      </c>
      <c r="AG206" s="47">
        <f t="shared" si="70"/>
        <v>0</v>
      </c>
      <c r="AH206" s="136">
        <f t="shared" si="71"/>
        <v>2</v>
      </c>
      <c r="AI206" s="136">
        <f t="shared" si="72"/>
        <v>1</v>
      </c>
      <c r="AJ206" s="136">
        <f t="shared" si="73"/>
        <v>0</v>
      </c>
    </row>
    <row r="207" spans="1:36" x14ac:dyDescent="0.2">
      <c r="A207" t="s">
        <v>18</v>
      </c>
      <c r="B207" s="79">
        <v>2013</v>
      </c>
      <c r="C207" s="38" t="s">
        <v>81</v>
      </c>
      <c r="D207" s="33">
        <v>0</v>
      </c>
      <c r="E207" s="56">
        <v>0.5</v>
      </c>
      <c r="F207" s="47"/>
      <c r="G207" s="33">
        <v>0.5</v>
      </c>
      <c r="H207" s="56">
        <v>0.5</v>
      </c>
      <c r="I207" s="47"/>
      <c r="J207" s="33">
        <v>-0.33333333333333331</v>
      </c>
      <c r="K207" s="56">
        <v>0</v>
      </c>
      <c r="L207" s="47"/>
      <c r="M207" s="22">
        <v>0</v>
      </c>
      <c r="O207" t="s">
        <v>18</v>
      </c>
      <c r="P207" s="94">
        <v>2013</v>
      </c>
      <c r="Q207" s="17" t="s">
        <v>81</v>
      </c>
      <c r="R207" s="33">
        <f t="shared" si="56"/>
        <v>0</v>
      </c>
      <c r="S207">
        <f t="shared" si="57"/>
        <v>1</v>
      </c>
      <c r="T207" s="47" t="str">
        <f t="shared" si="58"/>
        <v/>
      </c>
      <c r="U207" s="33">
        <f t="shared" si="59"/>
        <v>1</v>
      </c>
      <c r="V207">
        <f t="shared" si="60"/>
        <v>1</v>
      </c>
      <c r="W207" s="47" t="str">
        <f t="shared" si="61"/>
        <v/>
      </c>
      <c r="X207" s="33">
        <f t="shared" si="62"/>
        <v>0</v>
      </c>
      <c r="Y207">
        <f t="shared" si="63"/>
        <v>0</v>
      </c>
      <c r="Z207" s="47" t="str">
        <f t="shared" si="64"/>
        <v/>
      </c>
      <c r="AA207" s="22">
        <v>0</v>
      </c>
      <c r="AB207" s="133">
        <f t="shared" si="65"/>
        <v>0.5</v>
      </c>
      <c r="AC207" s="133">
        <f t="shared" si="66"/>
        <v>1</v>
      </c>
      <c r="AD207" s="133">
        <f t="shared" si="67"/>
        <v>0</v>
      </c>
      <c r="AE207" s="33">
        <f t="shared" si="68"/>
        <v>1</v>
      </c>
      <c r="AF207" s="134">
        <f t="shared" si="69"/>
        <v>1</v>
      </c>
      <c r="AG207" s="47">
        <f t="shared" si="70"/>
        <v>0</v>
      </c>
      <c r="AH207" s="136">
        <f t="shared" si="71"/>
        <v>1</v>
      </c>
      <c r="AI207" s="136">
        <f t="shared" si="72"/>
        <v>1</v>
      </c>
      <c r="AJ207" s="136">
        <f t="shared" si="73"/>
        <v>0</v>
      </c>
    </row>
    <row r="208" spans="1:36" x14ac:dyDescent="0.2">
      <c r="A208" t="s">
        <v>20</v>
      </c>
      <c r="B208" s="79">
        <v>2015</v>
      </c>
      <c r="C208" s="38" t="s">
        <v>81</v>
      </c>
      <c r="D208" s="33">
        <v>0.25</v>
      </c>
      <c r="E208" s="56">
        <v>0</v>
      </c>
      <c r="F208" s="47"/>
      <c r="G208" s="33">
        <v>-0.75</v>
      </c>
      <c r="H208" s="56">
        <v>-0.75</v>
      </c>
      <c r="I208" s="47"/>
      <c r="J208" s="33">
        <v>1.3333333333333333</v>
      </c>
      <c r="K208" s="56">
        <v>1.3333333333333333</v>
      </c>
      <c r="L208" s="47"/>
      <c r="M208" s="22">
        <v>-1</v>
      </c>
      <c r="O208" t="s">
        <v>20</v>
      </c>
      <c r="P208" s="94">
        <v>2015</v>
      </c>
      <c r="Q208" s="17" t="s">
        <v>81</v>
      </c>
      <c r="R208" s="33">
        <f t="shared" si="56"/>
        <v>0</v>
      </c>
      <c r="S208">
        <f t="shared" si="57"/>
        <v>0</v>
      </c>
      <c r="T208" s="47" t="str">
        <f t="shared" si="58"/>
        <v/>
      </c>
      <c r="U208" s="33">
        <f t="shared" si="59"/>
        <v>-1</v>
      </c>
      <c r="V208">
        <f t="shared" si="60"/>
        <v>-1</v>
      </c>
      <c r="W208" s="47" t="str">
        <f t="shared" si="61"/>
        <v/>
      </c>
      <c r="X208" s="33">
        <f t="shared" si="62"/>
        <v>1</v>
      </c>
      <c r="Y208">
        <f t="shared" si="63"/>
        <v>1</v>
      </c>
      <c r="Z208" s="47" t="str">
        <f t="shared" si="64"/>
        <v/>
      </c>
      <c r="AA208" s="22">
        <v>-1</v>
      </c>
      <c r="AB208" s="133">
        <f t="shared" si="65"/>
        <v>0</v>
      </c>
      <c r="AC208" s="133">
        <f t="shared" si="66"/>
        <v>-1</v>
      </c>
      <c r="AD208" s="133">
        <f t="shared" si="67"/>
        <v>1</v>
      </c>
      <c r="AE208" s="33">
        <f t="shared" si="68"/>
        <v>0</v>
      </c>
      <c r="AF208" s="134">
        <f t="shared" si="69"/>
        <v>-1</v>
      </c>
      <c r="AG208" s="47">
        <f t="shared" si="70"/>
        <v>1</v>
      </c>
      <c r="AH208" s="136">
        <f t="shared" si="71"/>
        <v>0</v>
      </c>
      <c r="AI208" s="136">
        <f t="shared" si="72"/>
        <v>-1</v>
      </c>
      <c r="AJ208" s="136">
        <f t="shared" si="73"/>
        <v>1</v>
      </c>
    </row>
    <row r="209" spans="1:36" x14ac:dyDescent="0.2">
      <c r="A209" t="s">
        <v>23</v>
      </c>
      <c r="B209" s="79">
        <v>2017</v>
      </c>
      <c r="C209" s="38" t="s">
        <v>81</v>
      </c>
      <c r="D209" s="33">
        <v>0</v>
      </c>
      <c r="E209" s="56">
        <v>0.5</v>
      </c>
      <c r="F209" s="47"/>
      <c r="G209" s="33">
        <v>1</v>
      </c>
      <c r="H209" s="56">
        <v>1</v>
      </c>
      <c r="I209" s="47"/>
      <c r="J209" s="33">
        <v>0.33333333333333331</v>
      </c>
      <c r="K209" s="56">
        <v>0.66666666666666663</v>
      </c>
      <c r="L209" s="47"/>
      <c r="M209" s="22">
        <v>1</v>
      </c>
      <c r="O209" t="s">
        <v>23</v>
      </c>
      <c r="P209" s="94">
        <v>2017</v>
      </c>
      <c r="Q209" s="17" t="s">
        <v>81</v>
      </c>
      <c r="R209" s="33">
        <f t="shared" si="56"/>
        <v>0</v>
      </c>
      <c r="S209">
        <f t="shared" si="57"/>
        <v>1</v>
      </c>
      <c r="T209" s="47" t="str">
        <f t="shared" si="58"/>
        <v/>
      </c>
      <c r="U209" s="33">
        <f t="shared" si="59"/>
        <v>1</v>
      </c>
      <c r="V209">
        <f t="shared" si="60"/>
        <v>1</v>
      </c>
      <c r="W209" s="47" t="str">
        <f t="shared" si="61"/>
        <v/>
      </c>
      <c r="X209" s="33">
        <f t="shared" si="62"/>
        <v>0</v>
      </c>
      <c r="Y209">
        <f t="shared" si="63"/>
        <v>1</v>
      </c>
      <c r="Z209" s="47" t="str">
        <f t="shared" si="64"/>
        <v/>
      </c>
      <c r="AA209" s="22">
        <v>1</v>
      </c>
      <c r="AB209" s="133">
        <f t="shared" si="65"/>
        <v>0.5</v>
      </c>
      <c r="AC209" s="133">
        <f t="shared" si="66"/>
        <v>1</v>
      </c>
      <c r="AD209" s="133">
        <f t="shared" si="67"/>
        <v>0.5</v>
      </c>
      <c r="AE209" s="33">
        <f t="shared" si="68"/>
        <v>1</v>
      </c>
      <c r="AF209" s="134">
        <f t="shared" si="69"/>
        <v>1</v>
      </c>
      <c r="AG209" s="47">
        <f t="shared" si="70"/>
        <v>1</v>
      </c>
      <c r="AH209" s="136">
        <f t="shared" si="71"/>
        <v>1</v>
      </c>
      <c r="AI209" s="136">
        <f t="shared" si="72"/>
        <v>1</v>
      </c>
      <c r="AJ209" s="136">
        <f t="shared" si="73"/>
        <v>1</v>
      </c>
    </row>
    <row r="210" spans="1:36" x14ac:dyDescent="0.2">
      <c r="A210" t="s">
        <v>13</v>
      </c>
      <c r="B210" s="79">
        <v>2019</v>
      </c>
      <c r="C210" s="38" t="s">
        <v>81</v>
      </c>
      <c r="D210" s="33">
        <v>1.25</v>
      </c>
      <c r="E210" s="56">
        <v>-0.25</v>
      </c>
      <c r="F210" s="47"/>
      <c r="G210" s="33">
        <v>0.25</v>
      </c>
      <c r="H210" s="56">
        <v>1</v>
      </c>
      <c r="I210" s="47"/>
      <c r="J210" s="33">
        <v>1.6666666666666667</v>
      </c>
      <c r="K210" s="56">
        <v>0.66666666666666663</v>
      </c>
      <c r="L210" s="47"/>
      <c r="M210" s="22">
        <v>0</v>
      </c>
      <c r="O210" t="s">
        <v>13</v>
      </c>
      <c r="P210" s="94">
        <v>2019</v>
      </c>
      <c r="Q210" s="17" t="s">
        <v>81</v>
      </c>
      <c r="R210" s="33">
        <f t="shared" si="56"/>
        <v>1</v>
      </c>
      <c r="S210">
        <f t="shared" si="57"/>
        <v>0</v>
      </c>
      <c r="T210" s="47" t="str">
        <f t="shared" si="58"/>
        <v/>
      </c>
      <c r="U210" s="33">
        <f t="shared" si="59"/>
        <v>0</v>
      </c>
      <c r="V210">
        <f t="shared" si="60"/>
        <v>1</v>
      </c>
      <c r="W210" s="47" t="str">
        <f t="shared" si="61"/>
        <v/>
      </c>
      <c r="X210" s="33">
        <f t="shared" si="62"/>
        <v>2</v>
      </c>
      <c r="Y210">
        <f t="shared" si="63"/>
        <v>1</v>
      </c>
      <c r="Z210" s="47" t="str">
        <f t="shared" si="64"/>
        <v/>
      </c>
      <c r="AA210" s="22">
        <v>0</v>
      </c>
      <c r="AB210" s="133">
        <f t="shared" si="65"/>
        <v>0.5</v>
      </c>
      <c r="AC210" s="133">
        <f t="shared" si="66"/>
        <v>0.5</v>
      </c>
      <c r="AD210" s="133">
        <f t="shared" si="67"/>
        <v>1.5</v>
      </c>
      <c r="AE210" s="33">
        <f t="shared" si="68"/>
        <v>1</v>
      </c>
      <c r="AF210" s="134">
        <f t="shared" si="69"/>
        <v>1</v>
      </c>
      <c r="AG210" s="47">
        <f t="shared" si="70"/>
        <v>2</v>
      </c>
      <c r="AH210" s="136">
        <f t="shared" si="71"/>
        <v>1</v>
      </c>
      <c r="AI210" s="136">
        <f t="shared" si="72"/>
        <v>0</v>
      </c>
      <c r="AJ210" s="136">
        <f t="shared" si="73"/>
        <v>2</v>
      </c>
    </row>
    <row r="211" spans="1:36" x14ac:dyDescent="0.2">
      <c r="A211" t="s">
        <v>88</v>
      </c>
      <c r="B211" s="79">
        <v>2023</v>
      </c>
      <c r="C211" s="38" t="s">
        <v>81</v>
      </c>
      <c r="D211" s="33">
        <v>1</v>
      </c>
      <c r="E211" s="56"/>
      <c r="F211" s="47"/>
      <c r="G211" s="33">
        <v>1</v>
      </c>
      <c r="H211" s="56"/>
      <c r="I211" s="47"/>
      <c r="J211" s="33">
        <v>1</v>
      </c>
      <c r="K211" s="56"/>
      <c r="L211" s="47"/>
      <c r="M211" s="22">
        <v>2</v>
      </c>
      <c r="O211" t="s">
        <v>88</v>
      </c>
      <c r="P211" s="94">
        <v>2023</v>
      </c>
      <c r="Q211" s="17" t="s">
        <v>81</v>
      </c>
      <c r="R211" s="33">
        <f t="shared" si="56"/>
        <v>1</v>
      </c>
      <c r="S211" t="str">
        <f t="shared" si="57"/>
        <v/>
      </c>
      <c r="T211" s="47" t="str">
        <f t="shared" si="58"/>
        <v/>
      </c>
      <c r="U211" s="33">
        <f t="shared" si="59"/>
        <v>1</v>
      </c>
      <c r="V211" t="str">
        <f t="shared" si="60"/>
        <v/>
      </c>
      <c r="W211" s="47" t="str">
        <f t="shared" si="61"/>
        <v/>
      </c>
      <c r="X211" s="33">
        <f t="shared" si="62"/>
        <v>1</v>
      </c>
      <c r="Y211" t="str">
        <f t="shared" si="63"/>
        <v/>
      </c>
      <c r="Z211" s="47" t="str">
        <f t="shared" si="64"/>
        <v/>
      </c>
      <c r="AA211" s="22">
        <v>2</v>
      </c>
      <c r="AB211" s="133">
        <f t="shared" si="65"/>
        <v>1</v>
      </c>
      <c r="AC211" s="133">
        <f t="shared" si="66"/>
        <v>1</v>
      </c>
      <c r="AD211" s="133">
        <f t="shared" si="67"/>
        <v>1</v>
      </c>
      <c r="AE211" s="33">
        <f t="shared" si="68"/>
        <v>1</v>
      </c>
      <c r="AF211" s="134">
        <f t="shared" si="69"/>
        <v>1</v>
      </c>
      <c r="AG211" s="47">
        <f t="shared" si="70"/>
        <v>1</v>
      </c>
      <c r="AH211" s="136">
        <f t="shared" si="71"/>
        <v>1</v>
      </c>
      <c r="AI211" s="136">
        <f t="shared" si="72"/>
        <v>1</v>
      </c>
      <c r="AJ211" s="136">
        <f t="shared" si="73"/>
        <v>1</v>
      </c>
    </row>
    <row r="212" spans="1:36" x14ac:dyDescent="0.2">
      <c r="A212" t="s">
        <v>16</v>
      </c>
      <c r="B212" s="80">
        <v>2025</v>
      </c>
      <c r="C212" s="38" t="s">
        <v>81</v>
      </c>
      <c r="D212" s="48">
        <v>1.25</v>
      </c>
      <c r="E212" s="57"/>
      <c r="F212" s="50"/>
      <c r="G212" s="48"/>
      <c r="H212" s="57"/>
      <c r="I212" s="50"/>
      <c r="J212" s="48">
        <v>1</v>
      </c>
      <c r="K212" s="57"/>
      <c r="L212" s="50"/>
      <c r="M212" s="23">
        <v>2</v>
      </c>
      <c r="O212" t="s">
        <v>16</v>
      </c>
      <c r="P212" s="95">
        <v>2025</v>
      </c>
      <c r="Q212" s="19" t="s">
        <v>81</v>
      </c>
      <c r="R212" s="48">
        <f t="shared" si="56"/>
        <v>1</v>
      </c>
      <c r="S212" s="49" t="str">
        <f t="shared" si="57"/>
        <v/>
      </c>
      <c r="T212" s="50" t="str">
        <f t="shared" si="58"/>
        <v/>
      </c>
      <c r="U212" s="48" t="str">
        <f t="shared" si="59"/>
        <v/>
      </c>
      <c r="V212" s="49" t="str">
        <f t="shared" si="60"/>
        <v/>
      </c>
      <c r="W212" s="50" t="str">
        <f t="shared" si="61"/>
        <v/>
      </c>
      <c r="X212" s="48">
        <f t="shared" si="62"/>
        <v>1</v>
      </c>
      <c r="Y212" s="49" t="str">
        <f t="shared" si="63"/>
        <v/>
      </c>
      <c r="Z212" s="50" t="str">
        <f t="shared" si="64"/>
        <v/>
      </c>
      <c r="AA212" s="23">
        <v>2</v>
      </c>
      <c r="AB212" s="133">
        <f t="shared" si="65"/>
        <v>1</v>
      </c>
      <c r="AC212" s="133"/>
      <c r="AD212" s="133">
        <f t="shared" si="67"/>
        <v>1</v>
      </c>
      <c r="AE212" s="33">
        <f t="shared" si="68"/>
        <v>1</v>
      </c>
      <c r="AF212" s="134" t="str">
        <f t="shared" si="69"/>
        <v/>
      </c>
      <c r="AG212" s="47">
        <f t="shared" si="70"/>
        <v>1</v>
      </c>
      <c r="AH212" s="136">
        <f t="shared" si="71"/>
        <v>1</v>
      </c>
      <c r="AI212" s="136" t="str">
        <f t="shared" si="72"/>
        <v/>
      </c>
      <c r="AJ212" s="136">
        <f t="shared" si="73"/>
        <v>1</v>
      </c>
    </row>
    <row r="213" spans="1:36" x14ac:dyDescent="0.2">
      <c r="A213" t="s">
        <v>104</v>
      </c>
      <c r="B213" s="65">
        <v>1951</v>
      </c>
      <c r="C213" s="64" t="s">
        <v>82</v>
      </c>
      <c r="D213" s="44"/>
      <c r="E213" s="55"/>
      <c r="F213" s="46">
        <v>0</v>
      </c>
      <c r="G213" s="44"/>
      <c r="H213" s="55"/>
      <c r="I213" s="46">
        <v>1</v>
      </c>
      <c r="J213" s="44"/>
      <c r="K213" s="55"/>
      <c r="L213" s="46">
        <v>0</v>
      </c>
      <c r="M213" s="21">
        <v>-1</v>
      </c>
      <c r="O213" t="s">
        <v>104</v>
      </c>
      <c r="P213" s="96">
        <v>1951</v>
      </c>
      <c r="Q213" s="65" t="s">
        <v>82</v>
      </c>
      <c r="R213" s="44" t="str">
        <f t="shared" ref="R213:R276" si="74">IF(D213="","",IF(D213&gt;1.49, 2, IF(D213&lt;-0.49, -1, IF(D213&gt;0.49,1,0))))</f>
        <v/>
      </c>
      <c r="S213" s="45" t="str">
        <f t="shared" ref="S213:S276" si="75">IF(E213="","",IF(E213&gt;1.49, 2, IF(E213&lt;-0.49, -1, IF(E213&gt;0.49,1,0))))</f>
        <v/>
      </c>
      <c r="T213" s="46">
        <f t="shared" ref="T213:T276" si="76">IF(F213="","",IF(F213&gt;1.49, 2, IF(F213&lt;-0.49, -1, IF(F213&gt;0.49,1,0))))</f>
        <v>0</v>
      </c>
      <c r="U213" s="44" t="str">
        <f t="shared" ref="U213:U276" si="77">IF(G213="","",IF(G213&gt;1.49, 2, IF(G213&lt;-0.49, -1, IF(G213&gt;0.49,1,0))))</f>
        <v/>
      </c>
      <c r="V213" s="45" t="str">
        <f t="shared" ref="V213:V276" si="78">IF(H213="","",IF(H213&gt;1.49, 2, IF(H213&lt;-0.49, -1, IF(H213&gt;0.49,1,0))))</f>
        <v/>
      </c>
      <c r="W213" s="46">
        <f t="shared" ref="W213:W276" si="79">IF(I213="","",IF(I213&gt;1.49, 2, IF(I213&lt;-0.49, -1, IF(I213&gt;0.49,1,0))))</f>
        <v>1</v>
      </c>
      <c r="X213" s="44" t="str">
        <f t="shared" ref="X213:X276" si="80">IF(J213="","",IF(J213&gt;1.49, 2, IF(J213&lt;-0.49, -1, IF(J213&gt;0.49,1,0))))</f>
        <v/>
      </c>
      <c r="Y213" s="45" t="str">
        <f t="shared" ref="Y213:Y276" si="81">IF(K213="","",IF(K213&gt;1.49, 2, IF(K213&lt;-0.49, -1, IF(K213&gt;0.49,1,0))))</f>
        <v/>
      </c>
      <c r="Z213" s="46">
        <f t="shared" ref="Z213:Z276" si="82">IF(L213="","",IF(L213&gt;1.49, 2, IF(L213&lt;-0.49, -1, IF(L213&gt;0.49,1,0))))</f>
        <v>0</v>
      </c>
      <c r="AA213" s="21">
        <v>-1</v>
      </c>
      <c r="AB213" s="133">
        <f t="shared" si="65"/>
        <v>0</v>
      </c>
      <c r="AC213" s="133">
        <f t="shared" si="66"/>
        <v>1</v>
      </c>
      <c r="AD213" s="133">
        <f t="shared" si="67"/>
        <v>0</v>
      </c>
      <c r="AE213" s="33">
        <f t="shared" si="68"/>
        <v>0</v>
      </c>
      <c r="AF213" s="134">
        <f t="shared" si="69"/>
        <v>1</v>
      </c>
      <c r="AG213" s="47">
        <f t="shared" si="70"/>
        <v>0</v>
      </c>
      <c r="AH213" s="136">
        <f t="shared" si="71"/>
        <v>0</v>
      </c>
      <c r="AI213" s="136">
        <f t="shared" si="72"/>
        <v>1</v>
      </c>
      <c r="AJ213" s="136">
        <f t="shared" si="73"/>
        <v>0</v>
      </c>
    </row>
    <row r="214" spans="1:36" x14ac:dyDescent="0.2">
      <c r="A214" t="s">
        <v>21</v>
      </c>
      <c r="B214" s="66">
        <v>1955</v>
      </c>
      <c r="C214" s="64" t="s">
        <v>82</v>
      </c>
      <c r="D214" s="33"/>
      <c r="E214" s="56"/>
      <c r="F214" s="47">
        <v>2</v>
      </c>
      <c r="G214" s="33"/>
      <c r="H214" s="56"/>
      <c r="I214" s="47">
        <v>1</v>
      </c>
      <c r="J214" s="33"/>
      <c r="K214" s="56"/>
      <c r="L214" s="47">
        <v>0.33333333333333331</v>
      </c>
      <c r="M214" s="22">
        <v>2</v>
      </c>
      <c r="O214" t="s">
        <v>21</v>
      </c>
      <c r="P214" s="64">
        <v>1955</v>
      </c>
      <c r="Q214" s="66" t="s">
        <v>82</v>
      </c>
      <c r="R214" s="33" t="str">
        <f t="shared" si="74"/>
        <v/>
      </c>
      <c r="S214" t="str">
        <f t="shared" si="75"/>
        <v/>
      </c>
      <c r="T214" s="47">
        <f t="shared" si="76"/>
        <v>2</v>
      </c>
      <c r="U214" s="33" t="str">
        <f t="shared" si="77"/>
        <v/>
      </c>
      <c r="V214" t="str">
        <f t="shared" si="78"/>
        <v/>
      </c>
      <c r="W214" s="47">
        <f t="shared" si="79"/>
        <v>1</v>
      </c>
      <c r="X214" s="33" t="str">
        <f t="shared" si="80"/>
        <v/>
      </c>
      <c r="Y214" t="str">
        <f t="shared" si="81"/>
        <v/>
      </c>
      <c r="Z214" s="47">
        <f t="shared" si="82"/>
        <v>0</v>
      </c>
      <c r="AA214" s="22">
        <v>2</v>
      </c>
      <c r="AB214" s="133">
        <f t="shared" si="65"/>
        <v>2</v>
      </c>
      <c r="AC214" s="133">
        <f t="shared" si="66"/>
        <v>1</v>
      </c>
      <c r="AD214" s="133">
        <f t="shared" si="67"/>
        <v>0</v>
      </c>
      <c r="AE214" s="33">
        <f t="shared" si="68"/>
        <v>2</v>
      </c>
      <c r="AF214" s="134">
        <f t="shared" si="69"/>
        <v>1</v>
      </c>
      <c r="AG214" s="47">
        <f t="shared" si="70"/>
        <v>0</v>
      </c>
      <c r="AH214" s="136">
        <f t="shared" si="71"/>
        <v>2</v>
      </c>
      <c r="AI214" s="136">
        <f t="shared" si="72"/>
        <v>1</v>
      </c>
      <c r="AJ214" s="136">
        <f t="shared" si="73"/>
        <v>0</v>
      </c>
    </row>
    <row r="215" spans="1:36" x14ac:dyDescent="0.2">
      <c r="A215" t="s">
        <v>131</v>
      </c>
      <c r="B215" s="66">
        <v>1959</v>
      </c>
      <c r="C215" s="64" t="s">
        <v>82</v>
      </c>
      <c r="D215" s="33"/>
      <c r="E215" s="56"/>
      <c r="F215" s="47"/>
      <c r="G215" s="33"/>
      <c r="H215" s="56"/>
      <c r="I215" s="47">
        <v>0.66666666666666663</v>
      </c>
      <c r="J215" s="33"/>
      <c r="K215" s="56"/>
      <c r="L215" s="47">
        <v>0.33333333333333331</v>
      </c>
      <c r="M215" s="22">
        <v>-1</v>
      </c>
      <c r="O215" t="s">
        <v>131</v>
      </c>
      <c r="P215" s="64">
        <v>1959</v>
      </c>
      <c r="Q215" s="66" t="s">
        <v>82</v>
      </c>
      <c r="R215" s="33" t="str">
        <f t="shared" si="74"/>
        <v/>
      </c>
      <c r="S215" t="str">
        <f t="shared" si="75"/>
        <v/>
      </c>
      <c r="T215" s="47" t="str">
        <f t="shared" si="76"/>
        <v/>
      </c>
      <c r="U215" s="33" t="str">
        <f t="shared" si="77"/>
        <v/>
      </c>
      <c r="V215" t="str">
        <f t="shared" si="78"/>
        <v/>
      </c>
      <c r="W215" s="47">
        <f t="shared" si="79"/>
        <v>1</v>
      </c>
      <c r="X215" s="33" t="str">
        <f t="shared" si="80"/>
        <v/>
      </c>
      <c r="Y215" t="str">
        <f t="shared" si="81"/>
        <v/>
      </c>
      <c r="Z215" s="47">
        <f t="shared" si="82"/>
        <v>0</v>
      </c>
      <c r="AA215" s="22">
        <v>-1</v>
      </c>
      <c r="AB215" s="133"/>
      <c r="AC215" s="133">
        <f t="shared" si="66"/>
        <v>1</v>
      </c>
      <c r="AD215" s="133">
        <f t="shared" si="67"/>
        <v>0</v>
      </c>
      <c r="AE215" s="33" t="str">
        <f t="shared" si="68"/>
        <v/>
      </c>
      <c r="AF215" s="134">
        <f t="shared" si="69"/>
        <v>1</v>
      </c>
      <c r="AG215" s="47">
        <f t="shared" si="70"/>
        <v>0</v>
      </c>
      <c r="AH215" s="136" t="str">
        <f t="shared" si="71"/>
        <v/>
      </c>
      <c r="AI215" s="136">
        <f t="shared" si="72"/>
        <v>1</v>
      </c>
      <c r="AJ215" s="136">
        <f t="shared" si="73"/>
        <v>0</v>
      </c>
    </row>
    <row r="216" spans="1:36" x14ac:dyDescent="0.2">
      <c r="A216" t="s">
        <v>13</v>
      </c>
      <c r="B216" s="66">
        <v>1963</v>
      </c>
      <c r="C216" s="64" t="s">
        <v>82</v>
      </c>
      <c r="D216" s="33"/>
      <c r="E216" s="56">
        <v>1</v>
      </c>
      <c r="F216" s="47">
        <v>1.6666666666666667</v>
      </c>
      <c r="G216" s="33"/>
      <c r="H216" s="56">
        <v>0.66666666666666663</v>
      </c>
      <c r="I216" s="47">
        <v>0</v>
      </c>
      <c r="J216" s="33"/>
      <c r="K216" s="56">
        <v>0</v>
      </c>
      <c r="L216" s="47">
        <v>0.66666666666666663</v>
      </c>
      <c r="M216" s="22">
        <v>0</v>
      </c>
      <c r="O216" t="s">
        <v>13</v>
      </c>
      <c r="P216" s="64">
        <v>1963</v>
      </c>
      <c r="Q216" s="66" t="s">
        <v>82</v>
      </c>
      <c r="R216" s="33" t="str">
        <f t="shared" si="74"/>
        <v/>
      </c>
      <c r="S216">
        <f t="shared" si="75"/>
        <v>1</v>
      </c>
      <c r="T216" s="47">
        <f t="shared" si="76"/>
        <v>2</v>
      </c>
      <c r="U216" s="33" t="str">
        <f t="shared" si="77"/>
        <v/>
      </c>
      <c r="V216">
        <f t="shared" si="78"/>
        <v>1</v>
      </c>
      <c r="W216" s="47">
        <f t="shared" si="79"/>
        <v>0</v>
      </c>
      <c r="X216" s="33" t="str">
        <f t="shared" si="80"/>
        <v/>
      </c>
      <c r="Y216">
        <f t="shared" si="81"/>
        <v>0</v>
      </c>
      <c r="Z216" s="47">
        <f t="shared" si="82"/>
        <v>1</v>
      </c>
      <c r="AA216" s="22">
        <v>0</v>
      </c>
      <c r="AB216" s="133">
        <f t="shared" si="65"/>
        <v>1.5</v>
      </c>
      <c r="AC216" s="133">
        <f t="shared" si="66"/>
        <v>0.5</v>
      </c>
      <c r="AD216" s="133">
        <f t="shared" si="67"/>
        <v>0.5</v>
      </c>
      <c r="AE216" s="33">
        <f t="shared" si="68"/>
        <v>2</v>
      </c>
      <c r="AF216" s="134">
        <f t="shared" si="69"/>
        <v>1</v>
      </c>
      <c r="AG216" s="47">
        <f t="shared" si="70"/>
        <v>1</v>
      </c>
      <c r="AH216" s="136">
        <f t="shared" si="71"/>
        <v>2</v>
      </c>
      <c r="AI216" s="136">
        <f t="shared" si="72"/>
        <v>0</v>
      </c>
      <c r="AJ216" s="136">
        <f t="shared" si="73"/>
        <v>1</v>
      </c>
    </row>
    <row r="217" spans="1:36" x14ac:dyDescent="0.2">
      <c r="A217" t="s">
        <v>130</v>
      </c>
      <c r="B217" s="66">
        <v>1967</v>
      </c>
      <c r="C217" s="64" t="s">
        <v>82</v>
      </c>
      <c r="D217" s="33"/>
      <c r="E217" s="56">
        <v>-1</v>
      </c>
      <c r="F217" s="47">
        <v>0</v>
      </c>
      <c r="G217" s="33">
        <v>0.66666666666666663</v>
      </c>
      <c r="H217" s="56">
        <v>0.66666666666666663</v>
      </c>
      <c r="I217" s="47">
        <v>1</v>
      </c>
      <c r="J217" s="33">
        <v>-0.33333333333333331</v>
      </c>
      <c r="K217" s="56">
        <v>-0.33333333333333331</v>
      </c>
      <c r="L217" s="47">
        <v>0.33333333333333331</v>
      </c>
      <c r="M217" s="22">
        <v>2</v>
      </c>
      <c r="O217" t="s">
        <v>130</v>
      </c>
      <c r="P217" s="64">
        <v>1967</v>
      </c>
      <c r="Q217" s="66" t="s">
        <v>82</v>
      </c>
      <c r="R217" s="33" t="str">
        <f t="shared" si="74"/>
        <v/>
      </c>
      <c r="S217">
        <f t="shared" si="75"/>
        <v>-1</v>
      </c>
      <c r="T217" s="47">
        <f t="shared" si="76"/>
        <v>0</v>
      </c>
      <c r="U217" s="33">
        <f t="shared" si="77"/>
        <v>1</v>
      </c>
      <c r="V217">
        <f t="shared" si="78"/>
        <v>1</v>
      </c>
      <c r="W217" s="47">
        <f t="shared" si="79"/>
        <v>1</v>
      </c>
      <c r="X217" s="33">
        <f t="shared" si="80"/>
        <v>0</v>
      </c>
      <c r="Y217">
        <f t="shared" si="81"/>
        <v>0</v>
      </c>
      <c r="Z217" s="47">
        <f t="shared" si="82"/>
        <v>0</v>
      </c>
      <c r="AA217" s="22">
        <v>2</v>
      </c>
      <c r="AB217" s="133">
        <f t="shared" si="65"/>
        <v>-0.5</v>
      </c>
      <c r="AC217" s="133">
        <f t="shared" si="66"/>
        <v>1</v>
      </c>
      <c r="AD217" s="133">
        <f t="shared" si="67"/>
        <v>0</v>
      </c>
      <c r="AE217" s="33">
        <f t="shared" si="68"/>
        <v>-1</v>
      </c>
      <c r="AF217" s="134">
        <f t="shared" si="69"/>
        <v>1</v>
      </c>
      <c r="AG217" s="47">
        <f t="shared" si="70"/>
        <v>0</v>
      </c>
      <c r="AH217" s="136">
        <f t="shared" si="71"/>
        <v>-1</v>
      </c>
      <c r="AI217" s="136">
        <f t="shared" si="72"/>
        <v>1</v>
      </c>
      <c r="AJ217" s="136">
        <f t="shared" si="73"/>
        <v>0</v>
      </c>
    </row>
    <row r="218" spans="1:36" x14ac:dyDescent="0.2">
      <c r="A218" t="s">
        <v>106</v>
      </c>
      <c r="B218" s="66">
        <v>1971</v>
      </c>
      <c r="C218" s="64" t="s">
        <v>82</v>
      </c>
      <c r="D218" s="33">
        <v>-0.5</v>
      </c>
      <c r="E218" s="56">
        <v>1.5</v>
      </c>
      <c r="F218" s="47">
        <v>1.5</v>
      </c>
      <c r="G218" s="33">
        <v>0.66666666666666663</v>
      </c>
      <c r="H218" s="56">
        <v>0.66666666666666663</v>
      </c>
      <c r="I218" s="47">
        <v>0.66666666666666663</v>
      </c>
      <c r="J218" s="33">
        <v>0</v>
      </c>
      <c r="K218" s="56">
        <v>0</v>
      </c>
      <c r="L218" s="47">
        <v>0</v>
      </c>
      <c r="M218" s="22">
        <v>0</v>
      </c>
      <c r="O218" t="s">
        <v>106</v>
      </c>
      <c r="P218" s="64">
        <v>1971</v>
      </c>
      <c r="Q218" s="66" t="s">
        <v>82</v>
      </c>
      <c r="R218" s="33">
        <f t="shared" si="74"/>
        <v>-1</v>
      </c>
      <c r="S218">
        <f t="shared" si="75"/>
        <v>2</v>
      </c>
      <c r="T218" s="47">
        <f t="shared" si="76"/>
        <v>2</v>
      </c>
      <c r="U218" s="33">
        <f t="shared" si="77"/>
        <v>1</v>
      </c>
      <c r="V218">
        <f t="shared" si="78"/>
        <v>1</v>
      </c>
      <c r="W218" s="47">
        <f t="shared" si="79"/>
        <v>1</v>
      </c>
      <c r="X218" s="33">
        <f t="shared" si="80"/>
        <v>0</v>
      </c>
      <c r="Y218">
        <f t="shared" si="81"/>
        <v>0</v>
      </c>
      <c r="Z218" s="47">
        <f t="shared" si="82"/>
        <v>0</v>
      </c>
      <c r="AA218" s="22">
        <v>0</v>
      </c>
      <c r="AB218" s="133">
        <f t="shared" si="65"/>
        <v>1</v>
      </c>
      <c r="AC218" s="133">
        <f t="shared" si="66"/>
        <v>1</v>
      </c>
      <c r="AD218" s="133">
        <f t="shared" si="67"/>
        <v>0</v>
      </c>
      <c r="AE218" s="33">
        <f t="shared" si="68"/>
        <v>1</v>
      </c>
      <c r="AF218" s="134">
        <f t="shared" si="69"/>
        <v>1</v>
      </c>
      <c r="AG218" s="47">
        <f t="shared" si="70"/>
        <v>0</v>
      </c>
      <c r="AH218" s="136">
        <f t="shared" si="71"/>
        <v>1</v>
      </c>
      <c r="AI218" s="136">
        <f t="shared" si="72"/>
        <v>1</v>
      </c>
      <c r="AJ218" s="136">
        <f t="shared" si="73"/>
        <v>0</v>
      </c>
    </row>
    <row r="219" spans="1:36" x14ac:dyDescent="0.2">
      <c r="A219" t="s">
        <v>93</v>
      </c>
      <c r="B219" s="66">
        <v>1975</v>
      </c>
      <c r="C219" s="64" t="s">
        <v>82</v>
      </c>
      <c r="D219" s="33">
        <v>-0.5</v>
      </c>
      <c r="E219" s="56">
        <v>1</v>
      </c>
      <c r="F219" s="47">
        <v>1</v>
      </c>
      <c r="G219" s="33">
        <v>1</v>
      </c>
      <c r="H219" s="56">
        <v>0.66666666666666663</v>
      </c>
      <c r="I219" s="47">
        <v>0.66666666666666663</v>
      </c>
      <c r="J219" s="33">
        <v>0</v>
      </c>
      <c r="K219" s="56">
        <v>0</v>
      </c>
      <c r="L219" s="47">
        <v>0.66666666666666663</v>
      </c>
      <c r="M219" s="22">
        <v>1</v>
      </c>
      <c r="O219" t="s">
        <v>93</v>
      </c>
      <c r="P219" s="64">
        <v>1975</v>
      </c>
      <c r="Q219" s="66" t="s">
        <v>82</v>
      </c>
      <c r="R219" s="33">
        <f t="shared" si="74"/>
        <v>-1</v>
      </c>
      <c r="S219">
        <f t="shared" si="75"/>
        <v>1</v>
      </c>
      <c r="T219" s="47">
        <f t="shared" si="76"/>
        <v>1</v>
      </c>
      <c r="U219" s="33">
        <f t="shared" si="77"/>
        <v>1</v>
      </c>
      <c r="V219">
        <f t="shared" si="78"/>
        <v>1</v>
      </c>
      <c r="W219" s="47">
        <f t="shared" si="79"/>
        <v>1</v>
      </c>
      <c r="X219" s="33">
        <f t="shared" si="80"/>
        <v>0</v>
      </c>
      <c r="Y219">
        <f t="shared" si="81"/>
        <v>0</v>
      </c>
      <c r="Z219" s="47">
        <f t="shared" si="82"/>
        <v>1</v>
      </c>
      <c r="AA219" s="22">
        <v>1</v>
      </c>
      <c r="AB219" s="133">
        <f t="shared" si="65"/>
        <v>0.33333333333333331</v>
      </c>
      <c r="AC219" s="133">
        <f t="shared" si="66"/>
        <v>1</v>
      </c>
      <c r="AD219" s="133">
        <f t="shared" si="67"/>
        <v>0.33333333333333331</v>
      </c>
      <c r="AE219" s="33">
        <f t="shared" si="68"/>
        <v>0</v>
      </c>
      <c r="AF219" s="134">
        <f t="shared" si="69"/>
        <v>1</v>
      </c>
      <c r="AG219" s="47">
        <f t="shared" si="70"/>
        <v>0</v>
      </c>
      <c r="AH219" s="136">
        <f t="shared" si="71"/>
        <v>0</v>
      </c>
      <c r="AI219" s="136">
        <f t="shared" si="72"/>
        <v>1</v>
      </c>
      <c r="AJ219" s="136">
        <f t="shared" si="73"/>
        <v>1</v>
      </c>
    </row>
    <row r="220" spans="1:36" x14ac:dyDescent="0.2">
      <c r="A220" t="s">
        <v>102</v>
      </c>
      <c r="B220" s="66">
        <v>1979</v>
      </c>
      <c r="C220" s="64" t="s">
        <v>82</v>
      </c>
      <c r="D220" s="33"/>
      <c r="E220" s="56"/>
      <c r="F220" s="47">
        <v>2</v>
      </c>
      <c r="G220" s="33">
        <v>-1</v>
      </c>
      <c r="H220" s="56">
        <v>-1</v>
      </c>
      <c r="I220" s="47">
        <v>-1</v>
      </c>
      <c r="J220" s="33">
        <v>-0.33333333333333331</v>
      </c>
      <c r="K220" s="56">
        <v>-0.66666666666666663</v>
      </c>
      <c r="L220" s="47">
        <v>0</v>
      </c>
      <c r="M220" s="22">
        <v>-1</v>
      </c>
      <c r="O220" t="s">
        <v>102</v>
      </c>
      <c r="P220" s="64">
        <v>1979</v>
      </c>
      <c r="Q220" s="66" t="s">
        <v>82</v>
      </c>
      <c r="R220" s="33" t="str">
        <f t="shared" si="74"/>
        <v/>
      </c>
      <c r="S220" t="str">
        <f t="shared" si="75"/>
        <v/>
      </c>
      <c r="T220" s="47">
        <f t="shared" si="76"/>
        <v>2</v>
      </c>
      <c r="U220" s="33">
        <f t="shared" si="77"/>
        <v>-1</v>
      </c>
      <c r="V220">
        <f t="shared" si="78"/>
        <v>-1</v>
      </c>
      <c r="W220" s="47">
        <f t="shared" si="79"/>
        <v>-1</v>
      </c>
      <c r="X220" s="33">
        <f t="shared" si="80"/>
        <v>0</v>
      </c>
      <c r="Y220">
        <f t="shared" si="81"/>
        <v>-1</v>
      </c>
      <c r="Z220" s="47">
        <f t="shared" si="82"/>
        <v>0</v>
      </c>
      <c r="AA220" s="22">
        <v>-1</v>
      </c>
      <c r="AB220" s="133">
        <f t="shared" si="65"/>
        <v>2</v>
      </c>
      <c r="AC220" s="133">
        <f t="shared" si="66"/>
        <v>-1</v>
      </c>
      <c r="AD220" s="133">
        <f t="shared" si="67"/>
        <v>-0.33333333333333331</v>
      </c>
      <c r="AE220" s="33">
        <f t="shared" si="68"/>
        <v>2</v>
      </c>
      <c r="AF220" s="134">
        <f t="shared" si="69"/>
        <v>-1</v>
      </c>
      <c r="AG220" s="47">
        <f t="shared" si="70"/>
        <v>0</v>
      </c>
      <c r="AH220" s="136">
        <f t="shared" si="71"/>
        <v>2</v>
      </c>
      <c r="AI220" s="136">
        <f t="shared" si="72"/>
        <v>-1</v>
      </c>
      <c r="AJ220" s="136">
        <f t="shared" si="73"/>
        <v>-1</v>
      </c>
    </row>
    <row r="221" spans="1:36" x14ac:dyDescent="0.2">
      <c r="A221" t="s">
        <v>119</v>
      </c>
      <c r="B221" s="66">
        <v>1983</v>
      </c>
      <c r="C221" s="64" t="s">
        <v>82</v>
      </c>
      <c r="D221" s="33">
        <v>0</v>
      </c>
      <c r="E221" s="56">
        <v>0.5</v>
      </c>
      <c r="F221" s="47">
        <v>-0.33333333333333331</v>
      </c>
      <c r="G221" s="33">
        <v>1.6666666666666667</v>
      </c>
      <c r="H221" s="56">
        <v>1.3333333333333333</v>
      </c>
      <c r="I221" s="47">
        <v>1.3333333333333333</v>
      </c>
      <c r="J221" s="33">
        <v>-0.33333333333333331</v>
      </c>
      <c r="K221" s="56">
        <v>0</v>
      </c>
      <c r="L221" s="47">
        <v>0.33333333333333331</v>
      </c>
      <c r="M221" s="22">
        <v>2</v>
      </c>
      <c r="O221" t="s">
        <v>119</v>
      </c>
      <c r="P221" s="64">
        <v>1983</v>
      </c>
      <c r="Q221" s="66" t="s">
        <v>82</v>
      </c>
      <c r="R221" s="33">
        <f t="shared" si="74"/>
        <v>0</v>
      </c>
      <c r="S221">
        <f t="shared" si="75"/>
        <v>1</v>
      </c>
      <c r="T221" s="47">
        <f t="shared" si="76"/>
        <v>0</v>
      </c>
      <c r="U221" s="33">
        <f t="shared" si="77"/>
        <v>2</v>
      </c>
      <c r="V221">
        <f t="shared" si="78"/>
        <v>1</v>
      </c>
      <c r="W221" s="47">
        <f t="shared" si="79"/>
        <v>1</v>
      </c>
      <c r="X221" s="33">
        <f t="shared" si="80"/>
        <v>0</v>
      </c>
      <c r="Y221">
        <f t="shared" si="81"/>
        <v>0</v>
      </c>
      <c r="Z221" s="47">
        <f t="shared" si="82"/>
        <v>0</v>
      </c>
      <c r="AA221" s="22">
        <v>2</v>
      </c>
      <c r="AB221" s="133">
        <f t="shared" si="65"/>
        <v>0.33333333333333331</v>
      </c>
      <c r="AC221" s="133">
        <f t="shared" si="66"/>
        <v>1.3333333333333333</v>
      </c>
      <c r="AD221" s="133">
        <f t="shared" si="67"/>
        <v>0</v>
      </c>
      <c r="AE221" s="33">
        <f t="shared" si="68"/>
        <v>0</v>
      </c>
      <c r="AF221" s="134">
        <f t="shared" si="69"/>
        <v>1</v>
      </c>
      <c r="AG221" s="47">
        <f t="shared" si="70"/>
        <v>0</v>
      </c>
      <c r="AH221" s="136">
        <f t="shared" si="71"/>
        <v>0</v>
      </c>
      <c r="AI221" s="136">
        <f t="shared" si="72"/>
        <v>2</v>
      </c>
      <c r="AJ221" s="136">
        <f t="shared" si="73"/>
        <v>0</v>
      </c>
    </row>
    <row r="222" spans="1:36" x14ac:dyDescent="0.2">
      <c r="A222" t="s">
        <v>128</v>
      </c>
      <c r="B222" s="66">
        <v>1987</v>
      </c>
      <c r="C222" s="64" t="s">
        <v>82</v>
      </c>
      <c r="D222" s="33">
        <v>0</v>
      </c>
      <c r="E222" s="56">
        <v>1</v>
      </c>
      <c r="F222" s="47">
        <v>-0.33333333333333331</v>
      </c>
      <c r="G222" s="33">
        <v>1.3333333333333333</v>
      </c>
      <c r="H222" s="56">
        <v>1</v>
      </c>
      <c r="I222" s="47">
        <v>0.5</v>
      </c>
      <c r="J222" s="33">
        <v>0.66666666666666663</v>
      </c>
      <c r="K222" s="56">
        <v>0.66666666666666663</v>
      </c>
      <c r="L222" s="47">
        <v>1</v>
      </c>
      <c r="M222" s="22">
        <v>1</v>
      </c>
      <c r="O222" t="s">
        <v>128</v>
      </c>
      <c r="P222" s="64">
        <v>1987</v>
      </c>
      <c r="Q222" s="66" t="s">
        <v>82</v>
      </c>
      <c r="R222" s="33">
        <f t="shared" si="74"/>
        <v>0</v>
      </c>
      <c r="S222">
        <f t="shared" si="75"/>
        <v>1</v>
      </c>
      <c r="T222" s="47">
        <f t="shared" si="76"/>
        <v>0</v>
      </c>
      <c r="U222" s="33">
        <f t="shared" si="77"/>
        <v>1</v>
      </c>
      <c r="V222">
        <f t="shared" si="78"/>
        <v>1</v>
      </c>
      <c r="W222" s="47">
        <f t="shared" si="79"/>
        <v>1</v>
      </c>
      <c r="X222" s="33">
        <f t="shared" si="80"/>
        <v>1</v>
      </c>
      <c r="Y222">
        <f t="shared" si="81"/>
        <v>1</v>
      </c>
      <c r="Z222" s="47">
        <f t="shared" si="82"/>
        <v>1</v>
      </c>
      <c r="AA222" s="22">
        <v>1</v>
      </c>
      <c r="AB222" s="133">
        <f t="shared" si="65"/>
        <v>0.33333333333333331</v>
      </c>
      <c r="AC222" s="133">
        <f t="shared" si="66"/>
        <v>1</v>
      </c>
      <c r="AD222" s="133">
        <f t="shared" si="67"/>
        <v>1</v>
      </c>
      <c r="AE222" s="33">
        <f t="shared" si="68"/>
        <v>0</v>
      </c>
      <c r="AF222" s="134">
        <f t="shared" si="69"/>
        <v>1</v>
      </c>
      <c r="AG222" s="47">
        <f t="shared" si="70"/>
        <v>1</v>
      </c>
      <c r="AH222" s="136">
        <f t="shared" si="71"/>
        <v>0</v>
      </c>
      <c r="AI222" s="136">
        <f t="shared" si="72"/>
        <v>1</v>
      </c>
      <c r="AJ222" s="136">
        <f t="shared" si="73"/>
        <v>1</v>
      </c>
    </row>
    <row r="223" spans="1:36" x14ac:dyDescent="0.2">
      <c r="A223" t="s">
        <v>22</v>
      </c>
      <c r="B223" s="66">
        <v>1991</v>
      </c>
      <c r="C223" s="64" t="s">
        <v>82</v>
      </c>
      <c r="D223" s="33">
        <v>1</v>
      </c>
      <c r="E223" s="56">
        <v>1.3333333333333333</v>
      </c>
      <c r="F223" s="47">
        <v>0.5</v>
      </c>
      <c r="G223" s="33">
        <v>0.66666666666666663</v>
      </c>
      <c r="H223" s="56">
        <v>0.33333333333333331</v>
      </c>
      <c r="I223" s="47">
        <v>-0.25</v>
      </c>
      <c r="J223" s="33">
        <v>0.33333333333333331</v>
      </c>
      <c r="K223" s="56">
        <v>1</v>
      </c>
      <c r="L223" s="47">
        <v>1.3333333333333333</v>
      </c>
      <c r="M223" s="22">
        <v>-1</v>
      </c>
      <c r="O223" t="s">
        <v>22</v>
      </c>
      <c r="P223" s="64">
        <v>1991</v>
      </c>
      <c r="Q223" s="66" t="s">
        <v>82</v>
      </c>
      <c r="R223" s="33">
        <f t="shared" si="74"/>
        <v>1</v>
      </c>
      <c r="S223">
        <f t="shared" si="75"/>
        <v>1</v>
      </c>
      <c r="T223" s="47">
        <f t="shared" si="76"/>
        <v>1</v>
      </c>
      <c r="U223" s="33">
        <f t="shared" si="77"/>
        <v>1</v>
      </c>
      <c r="V223">
        <f t="shared" si="78"/>
        <v>0</v>
      </c>
      <c r="W223" s="47">
        <f t="shared" si="79"/>
        <v>0</v>
      </c>
      <c r="X223" s="33">
        <f t="shared" si="80"/>
        <v>0</v>
      </c>
      <c r="Y223">
        <f t="shared" si="81"/>
        <v>1</v>
      </c>
      <c r="Z223" s="47">
        <f t="shared" si="82"/>
        <v>1</v>
      </c>
      <c r="AA223" s="22">
        <v>-1</v>
      </c>
      <c r="AB223" s="133">
        <f t="shared" si="65"/>
        <v>1</v>
      </c>
      <c r="AC223" s="133">
        <f t="shared" si="66"/>
        <v>0.33333333333333331</v>
      </c>
      <c r="AD223" s="133">
        <f t="shared" si="67"/>
        <v>0.66666666666666663</v>
      </c>
      <c r="AE223" s="33">
        <f t="shared" si="68"/>
        <v>1</v>
      </c>
      <c r="AF223" s="134">
        <f t="shared" si="69"/>
        <v>0</v>
      </c>
      <c r="AG223" s="47">
        <f t="shared" si="70"/>
        <v>1</v>
      </c>
      <c r="AH223" s="136">
        <f t="shared" si="71"/>
        <v>1</v>
      </c>
      <c r="AI223" s="136">
        <f t="shared" si="72"/>
        <v>0</v>
      </c>
      <c r="AJ223" s="136">
        <f t="shared" si="73"/>
        <v>1</v>
      </c>
    </row>
    <row r="224" spans="1:36" x14ac:dyDescent="0.2">
      <c r="A224" t="s">
        <v>26</v>
      </c>
      <c r="B224" s="66">
        <v>1993</v>
      </c>
      <c r="C224" s="64" t="s">
        <v>82</v>
      </c>
      <c r="D224" s="33">
        <v>1</v>
      </c>
      <c r="E224" s="56">
        <v>-0.33333333333333331</v>
      </c>
      <c r="F224" s="47">
        <v>0.33333333333333331</v>
      </c>
      <c r="G224" s="33">
        <v>0.33333333333333331</v>
      </c>
      <c r="H224" s="56">
        <v>0.33333333333333331</v>
      </c>
      <c r="I224" s="47">
        <v>0.75</v>
      </c>
      <c r="J224" s="33">
        <v>1</v>
      </c>
      <c r="K224" s="56">
        <v>0.66666666666666663</v>
      </c>
      <c r="L224" s="47">
        <v>1.3333333333333333</v>
      </c>
      <c r="M224" s="22">
        <v>2</v>
      </c>
      <c r="O224" t="s">
        <v>26</v>
      </c>
      <c r="P224" s="64">
        <v>1993</v>
      </c>
      <c r="Q224" s="66" t="s">
        <v>82</v>
      </c>
      <c r="R224" s="33">
        <f t="shared" si="74"/>
        <v>1</v>
      </c>
      <c r="S224">
        <f t="shared" si="75"/>
        <v>0</v>
      </c>
      <c r="T224" s="47">
        <f t="shared" si="76"/>
        <v>0</v>
      </c>
      <c r="U224" s="33">
        <f t="shared" si="77"/>
        <v>0</v>
      </c>
      <c r="V224">
        <f t="shared" si="78"/>
        <v>0</v>
      </c>
      <c r="W224" s="47">
        <f t="shared" si="79"/>
        <v>1</v>
      </c>
      <c r="X224" s="33">
        <f t="shared" si="80"/>
        <v>1</v>
      </c>
      <c r="Y224">
        <f t="shared" si="81"/>
        <v>1</v>
      </c>
      <c r="Z224" s="47">
        <f t="shared" si="82"/>
        <v>1</v>
      </c>
      <c r="AA224" s="22">
        <v>2</v>
      </c>
      <c r="AB224" s="133">
        <f t="shared" si="65"/>
        <v>0.33333333333333331</v>
      </c>
      <c r="AC224" s="133">
        <f t="shared" si="66"/>
        <v>0.33333333333333331</v>
      </c>
      <c r="AD224" s="133">
        <f t="shared" si="67"/>
        <v>1</v>
      </c>
      <c r="AE224" s="33">
        <f t="shared" si="68"/>
        <v>0</v>
      </c>
      <c r="AF224" s="134">
        <f t="shared" si="69"/>
        <v>0</v>
      </c>
      <c r="AG224" s="47">
        <f t="shared" si="70"/>
        <v>1</v>
      </c>
      <c r="AH224" s="136">
        <f t="shared" si="71"/>
        <v>0</v>
      </c>
      <c r="AI224" s="136">
        <f t="shared" si="72"/>
        <v>0</v>
      </c>
      <c r="AJ224" s="136">
        <f t="shared" si="73"/>
        <v>1</v>
      </c>
    </row>
    <row r="225" spans="1:36" x14ac:dyDescent="0.2">
      <c r="A225" t="s">
        <v>13</v>
      </c>
      <c r="B225" s="66">
        <v>1997</v>
      </c>
      <c r="C225" s="64" t="s">
        <v>82</v>
      </c>
      <c r="D225" s="33">
        <v>1</v>
      </c>
      <c r="E225" s="56">
        <v>0</v>
      </c>
      <c r="F225" s="47">
        <v>0.5</v>
      </c>
      <c r="G225" s="33">
        <v>-0.33333333333333331</v>
      </c>
      <c r="H225" s="56">
        <v>0</v>
      </c>
      <c r="I225" s="47">
        <v>-0.25</v>
      </c>
      <c r="J225" s="33">
        <v>0</v>
      </c>
      <c r="K225" s="56">
        <v>0.66666666666666663</v>
      </c>
      <c r="L225" s="47">
        <v>1</v>
      </c>
      <c r="M225" s="22">
        <v>0</v>
      </c>
      <c r="O225" t="s">
        <v>13</v>
      </c>
      <c r="P225" s="64">
        <v>1997</v>
      </c>
      <c r="Q225" s="66" t="s">
        <v>82</v>
      </c>
      <c r="R225" s="33">
        <f t="shared" si="74"/>
        <v>1</v>
      </c>
      <c r="S225">
        <f t="shared" si="75"/>
        <v>0</v>
      </c>
      <c r="T225" s="47">
        <f t="shared" si="76"/>
        <v>1</v>
      </c>
      <c r="U225" s="33">
        <f t="shared" si="77"/>
        <v>0</v>
      </c>
      <c r="V225">
        <f t="shared" si="78"/>
        <v>0</v>
      </c>
      <c r="W225" s="47">
        <f t="shared" si="79"/>
        <v>0</v>
      </c>
      <c r="X225" s="33">
        <f t="shared" si="80"/>
        <v>0</v>
      </c>
      <c r="Y225">
        <f t="shared" si="81"/>
        <v>1</v>
      </c>
      <c r="Z225" s="47">
        <f t="shared" si="82"/>
        <v>1</v>
      </c>
      <c r="AA225" s="22">
        <v>0</v>
      </c>
      <c r="AB225" s="133">
        <f t="shared" si="65"/>
        <v>0.66666666666666663</v>
      </c>
      <c r="AC225" s="133">
        <f t="shared" si="66"/>
        <v>0</v>
      </c>
      <c r="AD225" s="133">
        <f t="shared" si="67"/>
        <v>0.66666666666666663</v>
      </c>
      <c r="AE225" s="33">
        <f t="shared" si="68"/>
        <v>1</v>
      </c>
      <c r="AF225" s="134">
        <f t="shared" si="69"/>
        <v>0</v>
      </c>
      <c r="AG225" s="47">
        <f t="shared" si="70"/>
        <v>1</v>
      </c>
      <c r="AH225" s="136">
        <f t="shared" si="71"/>
        <v>1</v>
      </c>
      <c r="AI225" s="136">
        <f t="shared" si="72"/>
        <v>0</v>
      </c>
      <c r="AJ225" s="136">
        <f t="shared" si="73"/>
        <v>1</v>
      </c>
    </row>
    <row r="226" spans="1:36" x14ac:dyDescent="0.2">
      <c r="A226" t="s">
        <v>130</v>
      </c>
      <c r="B226" s="66">
        <v>2001</v>
      </c>
      <c r="C226" s="64" t="s">
        <v>82</v>
      </c>
      <c r="D226" s="33">
        <v>-0.33333333333333331</v>
      </c>
      <c r="E226" s="56">
        <v>-0.5</v>
      </c>
      <c r="F226" s="47">
        <v>-0.75</v>
      </c>
      <c r="G226" s="33">
        <v>0.5</v>
      </c>
      <c r="H226" s="56">
        <v>0.5</v>
      </c>
      <c r="I226" s="47">
        <v>0.66666666666666663</v>
      </c>
      <c r="J226" s="33">
        <v>0.33333333333333331</v>
      </c>
      <c r="K226" s="56">
        <v>0.66666666666666663</v>
      </c>
      <c r="L226" s="47">
        <v>0.66666666666666663</v>
      </c>
      <c r="M226" s="22">
        <v>0</v>
      </c>
      <c r="O226" t="s">
        <v>130</v>
      </c>
      <c r="P226" s="64">
        <v>2001</v>
      </c>
      <c r="Q226" s="66" t="s">
        <v>82</v>
      </c>
      <c r="R226" s="33">
        <f t="shared" si="74"/>
        <v>0</v>
      </c>
      <c r="S226">
        <f t="shared" si="75"/>
        <v>-1</v>
      </c>
      <c r="T226" s="47">
        <f t="shared" si="76"/>
        <v>-1</v>
      </c>
      <c r="U226" s="33">
        <f t="shared" si="77"/>
        <v>1</v>
      </c>
      <c r="V226">
        <f t="shared" si="78"/>
        <v>1</v>
      </c>
      <c r="W226" s="47">
        <f t="shared" si="79"/>
        <v>1</v>
      </c>
      <c r="X226" s="33">
        <f t="shared" si="80"/>
        <v>0</v>
      </c>
      <c r="Y226">
        <f t="shared" si="81"/>
        <v>1</v>
      </c>
      <c r="Z226" s="47">
        <f t="shared" si="82"/>
        <v>1</v>
      </c>
      <c r="AA226" s="22">
        <v>0</v>
      </c>
      <c r="AB226" s="133">
        <f t="shared" si="65"/>
        <v>-0.66666666666666663</v>
      </c>
      <c r="AC226" s="133">
        <f t="shared" si="66"/>
        <v>1</v>
      </c>
      <c r="AD226" s="133">
        <f t="shared" si="67"/>
        <v>0.66666666666666663</v>
      </c>
      <c r="AE226" s="33">
        <f t="shared" si="68"/>
        <v>-1</v>
      </c>
      <c r="AF226" s="134">
        <f t="shared" si="69"/>
        <v>1</v>
      </c>
      <c r="AG226" s="47">
        <f t="shared" si="70"/>
        <v>1</v>
      </c>
      <c r="AH226" s="136">
        <f t="shared" si="71"/>
        <v>-1</v>
      </c>
      <c r="AI226" s="136">
        <f t="shared" si="72"/>
        <v>1</v>
      </c>
      <c r="AJ226" s="136">
        <f t="shared" si="73"/>
        <v>1</v>
      </c>
    </row>
    <row r="227" spans="1:36" x14ac:dyDescent="0.2">
      <c r="A227" t="s">
        <v>21</v>
      </c>
      <c r="B227" s="66">
        <v>2005</v>
      </c>
      <c r="C227" s="64" t="s">
        <v>82</v>
      </c>
      <c r="D227" s="33">
        <v>0</v>
      </c>
      <c r="E227" s="56">
        <v>1</v>
      </c>
      <c r="F227" s="47">
        <v>0.25</v>
      </c>
      <c r="G227" s="33">
        <v>0.5</v>
      </c>
      <c r="H227" s="56">
        <v>0.25</v>
      </c>
      <c r="I227" s="47">
        <v>0.5</v>
      </c>
      <c r="J227" s="33">
        <v>1</v>
      </c>
      <c r="K227" s="56">
        <v>1.6666666666666667</v>
      </c>
      <c r="L227" s="47">
        <v>1</v>
      </c>
      <c r="M227" s="22">
        <v>1</v>
      </c>
      <c r="O227" t="s">
        <v>21</v>
      </c>
      <c r="P227" s="64">
        <v>2005</v>
      </c>
      <c r="Q227" s="66" t="s">
        <v>82</v>
      </c>
      <c r="R227" s="33">
        <f t="shared" si="74"/>
        <v>0</v>
      </c>
      <c r="S227">
        <f t="shared" si="75"/>
        <v>1</v>
      </c>
      <c r="T227" s="47">
        <f t="shared" si="76"/>
        <v>0</v>
      </c>
      <c r="U227" s="33">
        <f t="shared" si="77"/>
        <v>1</v>
      </c>
      <c r="V227">
        <f t="shared" si="78"/>
        <v>0</v>
      </c>
      <c r="W227" s="47">
        <f t="shared" si="79"/>
        <v>1</v>
      </c>
      <c r="X227" s="33">
        <f t="shared" si="80"/>
        <v>1</v>
      </c>
      <c r="Y227">
        <f t="shared" si="81"/>
        <v>2</v>
      </c>
      <c r="Z227" s="47">
        <f t="shared" si="82"/>
        <v>1</v>
      </c>
      <c r="AA227" s="22">
        <v>1</v>
      </c>
      <c r="AB227" s="133">
        <f t="shared" si="65"/>
        <v>0.33333333333333331</v>
      </c>
      <c r="AC227" s="133">
        <f t="shared" si="66"/>
        <v>0.66666666666666663</v>
      </c>
      <c r="AD227" s="133">
        <f t="shared" si="67"/>
        <v>1.3333333333333333</v>
      </c>
      <c r="AE227" s="33">
        <f t="shared" si="68"/>
        <v>0</v>
      </c>
      <c r="AF227" s="134">
        <f t="shared" si="69"/>
        <v>1</v>
      </c>
      <c r="AG227" s="47">
        <f t="shared" si="70"/>
        <v>1</v>
      </c>
      <c r="AH227" s="136">
        <f t="shared" si="71"/>
        <v>0</v>
      </c>
      <c r="AI227" s="136">
        <f t="shared" si="72"/>
        <v>1</v>
      </c>
      <c r="AJ227" s="136">
        <f t="shared" si="73"/>
        <v>2</v>
      </c>
    </row>
    <row r="228" spans="1:36" x14ac:dyDescent="0.2">
      <c r="A228" t="s">
        <v>13</v>
      </c>
      <c r="B228" s="66">
        <v>2009</v>
      </c>
      <c r="C228" s="64" t="s">
        <v>82</v>
      </c>
      <c r="D228" s="33">
        <v>1.25</v>
      </c>
      <c r="E228" s="56">
        <v>0.25</v>
      </c>
      <c r="F228" s="47">
        <v>0.25</v>
      </c>
      <c r="G228" s="33">
        <v>0.25</v>
      </c>
      <c r="H228" s="56">
        <v>0</v>
      </c>
      <c r="I228" s="47">
        <v>2</v>
      </c>
      <c r="J228" s="33">
        <v>1</v>
      </c>
      <c r="K228" s="56">
        <v>0.66666666666666663</v>
      </c>
      <c r="L228" s="47">
        <v>0.66666666666666663</v>
      </c>
      <c r="M228" s="22">
        <v>-1</v>
      </c>
      <c r="O228" t="s">
        <v>13</v>
      </c>
      <c r="P228" s="64">
        <v>2009</v>
      </c>
      <c r="Q228" s="66" t="s">
        <v>82</v>
      </c>
      <c r="R228" s="33">
        <f t="shared" si="74"/>
        <v>1</v>
      </c>
      <c r="S228">
        <f t="shared" si="75"/>
        <v>0</v>
      </c>
      <c r="T228" s="47">
        <f t="shared" si="76"/>
        <v>0</v>
      </c>
      <c r="U228" s="33">
        <f t="shared" si="77"/>
        <v>0</v>
      </c>
      <c r="V228">
        <f t="shared" si="78"/>
        <v>0</v>
      </c>
      <c r="W228" s="47">
        <f t="shared" si="79"/>
        <v>2</v>
      </c>
      <c r="X228" s="33">
        <f t="shared" si="80"/>
        <v>1</v>
      </c>
      <c r="Y228">
        <f t="shared" si="81"/>
        <v>1</v>
      </c>
      <c r="Z228" s="47">
        <f t="shared" si="82"/>
        <v>1</v>
      </c>
      <c r="AA228" s="22">
        <v>-1</v>
      </c>
      <c r="AB228" s="133">
        <f t="shared" si="65"/>
        <v>0.33333333333333331</v>
      </c>
      <c r="AC228" s="133">
        <f t="shared" si="66"/>
        <v>0.66666666666666663</v>
      </c>
      <c r="AD228" s="133">
        <f t="shared" si="67"/>
        <v>1</v>
      </c>
      <c r="AE228" s="33">
        <f t="shared" si="68"/>
        <v>0</v>
      </c>
      <c r="AF228" s="134">
        <f t="shared" si="69"/>
        <v>1</v>
      </c>
      <c r="AG228" s="47">
        <f t="shared" si="70"/>
        <v>1</v>
      </c>
      <c r="AH228" s="136">
        <f t="shared" si="71"/>
        <v>0</v>
      </c>
      <c r="AI228" s="136">
        <f t="shared" si="72"/>
        <v>1</v>
      </c>
      <c r="AJ228" s="136">
        <f t="shared" si="73"/>
        <v>1</v>
      </c>
    </row>
    <row r="229" spans="1:36" x14ac:dyDescent="0.2">
      <c r="A229" t="s">
        <v>106</v>
      </c>
      <c r="B229" s="66">
        <v>2013</v>
      </c>
      <c r="C229" s="64" t="s">
        <v>82</v>
      </c>
      <c r="D229" s="33">
        <v>0.5</v>
      </c>
      <c r="E229" s="56">
        <v>1</v>
      </c>
      <c r="F229" s="47"/>
      <c r="G229" s="33">
        <v>0.5</v>
      </c>
      <c r="H229" s="56">
        <v>0.25</v>
      </c>
      <c r="I229" s="47"/>
      <c r="J229" s="33">
        <v>0.33333333333333331</v>
      </c>
      <c r="K229" s="56">
        <v>1.3333333333333333</v>
      </c>
      <c r="L229" s="47"/>
      <c r="M229" s="22">
        <v>1</v>
      </c>
      <c r="O229" t="s">
        <v>106</v>
      </c>
      <c r="P229" s="64">
        <v>2013</v>
      </c>
      <c r="Q229" s="66" t="s">
        <v>82</v>
      </c>
      <c r="R229" s="33">
        <f t="shared" si="74"/>
        <v>1</v>
      </c>
      <c r="S229">
        <f t="shared" si="75"/>
        <v>1</v>
      </c>
      <c r="T229" s="47" t="str">
        <f t="shared" si="76"/>
        <v/>
      </c>
      <c r="U229" s="33">
        <f t="shared" si="77"/>
        <v>1</v>
      </c>
      <c r="V229">
        <f t="shared" si="78"/>
        <v>0</v>
      </c>
      <c r="W229" s="47" t="str">
        <f t="shared" si="79"/>
        <v/>
      </c>
      <c r="X229" s="33">
        <f t="shared" si="80"/>
        <v>0</v>
      </c>
      <c r="Y229">
        <f t="shared" si="81"/>
        <v>1</v>
      </c>
      <c r="Z229" s="47" t="str">
        <f t="shared" si="82"/>
        <v/>
      </c>
      <c r="AA229" s="22">
        <v>1</v>
      </c>
      <c r="AB229" s="133">
        <f t="shared" si="65"/>
        <v>1</v>
      </c>
      <c r="AC229" s="133">
        <f t="shared" si="66"/>
        <v>0.5</v>
      </c>
      <c r="AD229" s="133">
        <f t="shared" si="67"/>
        <v>0.5</v>
      </c>
      <c r="AE229" s="33">
        <f t="shared" si="68"/>
        <v>1</v>
      </c>
      <c r="AF229" s="134">
        <f t="shared" si="69"/>
        <v>1</v>
      </c>
      <c r="AG229" s="47">
        <f t="shared" si="70"/>
        <v>1</v>
      </c>
      <c r="AH229" s="136">
        <f t="shared" si="71"/>
        <v>1</v>
      </c>
      <c r="AI229" s="136">
        <f t="shared" si="72"/>
        <v>0</v>
      </c>
      <c r="AJ229" s="136">
        <f t="shared" si="73"/>
        <v>1</v>
      </c>
    </row>
    <row r="230" spans="1:36" x14ac:dyDescent="0.2">
      <c r="A230" t="s">
        <v>21</v>
      </c>
      <c r="B230" s="66">
        <v>2018</v>
      </c>
      <c r="C230" s="64" t="s">
        <v>82</v>
      </c>
      <c r="D230" s="33">
        <v>1.25</v>
      </c>
      <c r="E230" s="56">
        <v>0</v>
      </c>
      <c r="F230" s="47"/>
      <c r="G230" s="33">
        <v>0.33333333333333331</v>
      </c>
      <c r="H230" s="56">
        <v>0.25</v>
      </c>
      <c r="I230" s="47"/>
      <c r="J230" s="33">
        <v>1</v>
      </c>
      <c r="K230" s="56">
        <v>1.25</v>
      </c>
      <c r="L230" s="47"/>
      <c r="M230" s="22">
        <v>0</v>
      </c>
      <c r="O230" t="s">
        <v>21</v>
      </c>
      <c r="P230" s="64">
        <v>2018</v>
      </c>
      <c r="Q230" s="66" t="s">
        <v>82</v>
      </c>
      <c r="R230" s="33">
        <f t="shared" si="74"/>
        <v>1</v>
      </c>
      <c r="S230">
        <f t="shared" si="75"/>
        <v>0</v>
      </c>
      <c r="T230" s="47" t="str">
        <f t="shared" si="76"/>
        <v/>
      </c>
      <c r="U230" s="33">
        <f t="shared" si="77"/>
        <v>0</v>
      </c>
      <c r="V230">
        <f t="shared" si="78"/>
        <v>0</v>
      </c>
      <c r="W230" s="47" t="str">
        <f t="shared" si="79"/>
        <v/>
      </c>
      <c r="X230" s="33">
        <f t="shared" si="80"/>
        <v>1</v>
      </c>
      <c r="Y230">
        <f t="shared" si="81"/>
        <v>1</v>
      </c>
      <c r="Z230" s="47" t="str">
        <f t="shared" si="82"/>
        <v/>
      </c>
      <c r="AA230" s="22">
        <v>0</v>
      </c>
      <c r="AB230" s="133">
        <f t="shared" si="65"/>
        <v>0.5</v>
      </c>
      <c r="AC230" s="133">
        <f t="shared" si="66"/>
        <v>0</v>
      </c>
      <c r="AD230" s="133">
        <f t="shared" si="67"/>
        <v>1</v>
      </c>
      <c r="AE230" s="33">
        <f t="shared" si="68"/>
        <v>1</v>
      </c>
      <c r="AF230" s="134">
        <f t="shared" si="69"/>
        <v>0</v>
      </c>
      <c r="AG230" s="47">
        <f t="shared" si="70"/>
        <v>1</v>
      </c>
      <c r="AH230" s="136">
        <f t="shared" si="71"/>
        <v>1</v>
      </c>
      <c r="AI230" s="136">
        <f t="shared" si="72"/>
        <v>0</v>
      </c>
      <c r="AJ230" s="136">
        <f t="shared" si="73"/>
        <v>1</v>
      </c>
    </row>
    <row r="231" spans="1:36" x14ac:dyDescent="0.2">
      <c r="A231" t="s">
        <v>93</v>
      </c>
      <c r="B231" s="66">
        <v>2022</v>
      </c>
      <c r="C231" s="64" t="s">
        <v>82</v>
      </c>
      <c r="D231" s="33">
        <v>0</v>
      </c>
      <c r="E231" s="56"/>
      <c r="F231" s="47"/>
      <c r="G231" s="33">
        <v>0</v>
      </c>
      <c r="H231" s="56"/>
      <c r="I231" s="47"/>
      <c r="J231" s="33">
        <v>1.3333333333333333</v>
      </c>
      <c r="K231" s="56"/>
      <c r="L231" s="47"/>
      <c r="M231" s="22">
        <v>2</v>
      </c>
      <c r="O231" t="s">
        <v>93</v>
      </c>
      <c r="P231" s="64">
        <v>2022</v>
      </c>
      <c r="Q231" s="66" t="s">
        <v>82</v>
      </c>
      <c r="R231" s="33">
        <f t="shared" si="74"/>
        <v>0</v>
      </c>
      <c r="S231" t="str">
        <f t="shared" si="75"/>
        <v/>
      </c>
      <c r="T231" s="47" t="str">
        <f t="shared" si="76"/>
        <v/>
      </c>
      <c r="U231" s="33">
        <f t="shared" si="77"/>
        <v>0</v>
      </c>
      <c r="V231" t="str">
        <f t="shared" si="78"/>
        <v/>
      </c>
      <c r="W231" s="47" t="str">
        <f t="shared" si="79"/>
        <v/>
      </c>
      <c r="X231" s="33">
        <f t="shared" si="80"/>
        <v>1</v>
      </c>
      <c r="Y231" t="str">
        <f t="shared" si="81"/>
        <v/>
      </c>
      <c r="Z231" s="47" t="str">
        <f t="shared" si="82"/>
        <v/>
      </c>
      <c r="AA231" s="22">
        <v>2</v>
      </c>
      <c r="AB231" s="133">
        <f t="shared" si="65"/>
        <v>0</v>
      </c>
      <c r="AC231" s="133">
        <f t="shared" si="66"/>
        <v>0</v>
      </c>
      <c r="AD231" s="133">
        <f t="shared" si="67"/>
        <v>1</v>
      </c>
      <c r="AE231" s="33">
        <f t="shared" si="68"/>
        <v>0</v>
      </c>
      <c r="AF231" s="134">
        <f t="shared" si="69"/>
        <v>0</v>
      </c>
      <c r="AG231" s="47">
        <f t="shared" si="70"/>
        <v>1</v>
      </c>
      <c r="AH231" s="136">
        <f t="shared" si="71"/>
        <v>0</v>
      </c>
      <c r="AI231" s="136">
        <f t="shared" si="72"/>
        <v>0</v>
      </c>
      <c r="AJ231" s="136">
        <f t="shared" si="73"/>
        <v>1</v>
      </c>
    </row>
    <row r="232" spans="1:36" x14ac:dyDescent="0.2">
      <c r="A232" t="s">
        <v>13</v>
      </c>
      <c r="B232" s="67">
        <v>2026</v>
      </c>
      <c r="C232" s="64" t="s">
        <v>82</v>
      </c>
      <c r="D232" s="48">
        <v>0.5</v>
      </c>
      <c r="E232" s="57"/>
      <c r="F232" s="50"/>
      <c r="G232" s="48"/>
      <c r="H232" s="57"/>
      <c r="I232" s="50"/>
      <c r="J232" s="48"/>
      <c r="K232" s="57"/>
      <c r="L232" s="50"/>
      <c r="M232" s="23">
        <v>1</v>
      </c>
      <c r="O232" t="s">
        <v>13</v>
      </c>
      <c r="P232" s="71">
        <v>2026</v>
      </c>
      <c r="Q232" s="67" t="s">
        <v>82</v>
      </c>
      <c r="R232" s="48">
        <f t="shared" si="74"/>
        <v>1</v>
      </c>
      <c r="S232" s="49" t="str">
        <f t="shared" si="75"/>
        <v/>
      </c>
      <c r="T232" s="50" t="str">
        <f t="shared" si="76"/>
        <v/>
      </c>
      <c r="U232" s="48" t="str">
        <f t="shared" si="77"/>
        <v/>
      </c>
      <c r="V232" s="49" t="str">
        <f t="shared" si="78"/>
        <v/>
      </c>
      <c r="W232" s="50" t="str">
        <f t="shared" si="79"/>
        <v/>
      </c>
      <c r="X232" s="48" t="str">
        <f t="shared" si="80"/>
        <v/>
      </c>
      <c r="Y232" s="49" t="str">
        <f t="shared" si="81"/>
        <v/>
      </c>
      <c r="Z232" s="50" t="str">
        <f t="shared" si="82"/>
        <v/>
      </c>
      <c r="AA232" s="23">
        <v>1</v>
      </c>
      <c r="AB232" s="133">
        <f t="shared" si="65"/>
        <v>1</v>
      </c>
      <c r="AC232" s="133"/>
      <c r="AD232" s="133"/>
      <c r="AE232" s="33">
        <f t="shared" si="68"/>
        <v>1</v>
      </c>
      <c r="AF232" s="134" t="str">
        <f t="shared" si="69"/>
        <v/>
      </c>
      <c r="AG232" s="47" t="str">
        <f t="shared" si="70"/>
        <v/>
      </c>
      <c r="AH232" s="136">
        <f t="shared" si="71"/>
        <v>1</v>
      </c>
      <c r="AI232" s="136" t="str">
        <f t="shared" si="72"/>
        <v/>
      </c>
      <c r="AJ232" s="136" t="str">
        <f t="shared" si="73"/>
        <v/>
      </c>
    </row>
    <row r="233" spans="1:36" x14ac:dyDescent="0.2">
      <c r="A233" t="s">
        <v>19</v>
      </c>
      <c r="B233" s="97">
        <v>1981</v>
      </c>
      <c r="C233" s="34" t="s">
        <v>83</v>
      </c>
      <c r="D233" s="44">
        <v>-0.66666666666666663</v>
      </c>
      <c r="E233" s="45">
        <v>0.66666666666666663</v>
      </c>
      <c r="F233" s="46">
        <v>0.66666666666666663</v>
      </c>
      <c r="G233" s="44">
        <v>0.33333333333333331</v>
      </c>
      <c r="H233" s="45">
        <v>0.33333333333333331</v>
      </c>
      <c r="I233" s="46">
        <v>0.33333333333333331</v>
      </c>
      <c r="J233" s="44">
        <v>0.33333333333333331</v>
      </c>
      <c r="K233" s="45">
        <v>0.33333333333333331</v>
      </c>
      <c r="L233" s="46">
        <v>0.33333333333333331</v>
      </c>
      <c r="M233" s="21">
        <v>-1</v>
      </c>
      <c r="O233" t="s">
        <v>19</v>
      </c>
      <c r="P233" s="100">
        <v>1981</v>
      </c>
      <c r="Q233" s="70" t="s">
        <v>83</v>
      </c>
      <c r="R233" s="44">
        <f t="shared" si="74"/>
        <v>-1</v>
      </c>
      <c r="S233" s="45">
        <f t="shared" si="75"/>
        <v>1</v>
      </c>
      <c r="T233" s="46">
        <f t="shared" si="76"/>
        <v>1</v>
      </c>
      <c r="U233" s="44">
        <f t="shared" si="77"/>
        <v>0</v>
      </c>
      <c r="V233" s="45">
        <f t="shared" si="78"/>
        <v>0</v>
      </c>
      <c r="W233" s="46">
        <f t="shared" si="79"/>
        <v>0</v>
      </c>
      <c r="X233" s="44">
        <f t="shared" si="80"/>
        <v>0</v>
      </c>
      <c r="Y233" s="45">
        <f t="shared" si="81"/>
        <v>0</v>
      </c>
      <c r="Z233" s="46">
        <f t="shared" si="82"/>
        <v>0</v>
      </c>
      <c r="AA233" s="21">
        <v>-1</v>
      </c>
      <c r="AB233" s="133">
        <f t="shared" si="65"/>
        <v>0.33333333333333331</v>
      </c>
      <c r="AC233" s="133">
        <f t="shared" si="66"/>
        <v>0</v>
      </c>
      <c r="AD233" s="133">
        <f t="shared" si="67"/>
        <v>0</v>
      </c>
      <c r="AE233" s="33">
        <f t="shared" si="68"/>
        <v>0</v>
      </c>
      <c r="AF233" s="134">
        <f t="shared" si="69"/>
        <v>0</v>
      </c>
      <c r="AG233" s="47">
        <f t="shared" si="70"/>
        <v>0</v>
      </c>
      <c r="AH233" s="136">
        <f t="shared" si="71"/>
        <v>0</v>
      </c>
      <c r="AI233" s="136">
        <f t="shared" si="72"/>
        <v>0</v>
      </c>
      <c r="AJ233" s="136">
        <f t="shared" si="73"/>
        <v>0</v>
      </c>
    </row>
    <row r="234" spans="1:36" x14ac:dyDescent="0.2">
      <c r="A234" t="s">
        <v>24</v>
      </c>
      <c r="B234" s="98">
        <v>1985</v>
      </c>
      <c r="C234" s="34" t="s">
        <v>83</v>
      </c>
      <c r="D234" s="33">
        <v>0.66666666666666663</v>
      </c>
      <c r="E234">
        <v>0.66666666666666663</v>
      </c>
      <c r="F234" s="47">
        <v>0.33333333333333331</v>
      </c>
      <c r="G234" s="33">
        <v>0.33333333333333331</v>
      </c>
      <c r="H234">
        <v>0.66666666666666663</v>
      </c>
      <c r="I234" s="47">
        <v>0.66666666666666663</v>
      </c>
      <c r="J234" s="33">
        <v>-0.33333333333333331</v>
      </c>
      <c r="K234">
        <v>0</v>
      </c>
      <c r="L234" s="47">
        <v>0.33333333333333331</v>
      </c>
      <c r="M234" s="22">
        <v>0</v>
      </c>
      <c r="O234" t="s">
        <v>24</v>
      </c>
      <c r="P234" s="101">
        <v>1985</v>
      </c>
      <c r="Q234" s="5" t="s">
        <v>83</v>
      </c>
      <c r="R234" s="33">
        <f t="shared" si="74"/>
        <v>1</v>
      </c>
      <c r="S234">
        <f t="shared" si="75"/>
        <v>1</v>
      </c>
      <c r="T234" s="47">
        <f t="shared" si="76"/>
        <v>0</v>
      </c>
      <c r="U234" s="33">
        <f t="shared" si="77"/>
        <v>0</v>
      </c>
      <c r="V234">
        <f t="shared" si="78"/>
        <v>1</v>
      </c>
      <c r="W234" s="47">
        <f t="shared" si="79"/>
        <v>1</v>
      </c>
      <c r="X234" s="33">
        <f t="shared" si="80"/>
        <v>0</v>
      </c>
      <c r="Y234">
        <f t="shared" si="81"/>
        <v>0</v>
      </c>
      <c r="Z234" s="47">
        <f t="shared" si="82"/>
        <v>0</v>
      </c>
      <c r="AA234" s="22">
        <v>0</v>
      </c>
      <c r="AB234" s="133">
        <f t="shared" si="65"/>
        <v>0.66666666666666663</v>
      </c>
      <c r="AC234" s="133">
        <f t="shared" si="66"/>
        <v>0.66666666666666663</v>
      </c>
      <c r="AD234" s="133">
        <f t="shared" si="67"/>
        <v>0</v>
      </c>
      <c r="AE234" s="33">
        <f t="shared" si="68"/>
        <v>1</v>
      </c>
      <c r="AF234" s="134">
        <f t="shared" si="69"/>
        <v>1</v>
      </c>
      <c r="AG234" s="47">
        <f t="shared" si="70"/>
        <v>0</v>
      </c>
      <c r="AH234" s="136">
        <f t="shared" si="71"/>
        <v>1</v>
      </c>
      <c r="AI234" s="136">
        <f t="shared" si="72"/>
        <v>1</v>
      </c>
      <c r="AJ234" s="136">
        <f t="shared" si="73"/>
        <v>0</v>
      </c>
    </row>
    <row r="235" spans="1:36" x14ac:dyDescent="0.2">
      <c r="A235" t="s">
        <v>16</v>
      </c>
      <c r="B235" s="98">
        <v>1989</v>
      </c>
      <c r="C235" s="34" t="s">
        <v>83</v>
      </c>
      <c r="D235" s="33">
        <v>0.66666666666666663</v>
      </c>
      <c r="E235">
        <v>1</v>
      </c>
      <c r="F235" s="47">
        <v>0</v>
      </c>
      <c r="G235" s="33">
        <v>0.5</v>
      </c>
      <c r="H235">
        <v>0.5</v>
      </c>
      <c r="I235" s="47">
        <v>0.5</v>
      </c>
      <c r="J235" s="33">
        <v>-0.66666666666666663</v>
      </c>
      <c r="K235">
        <v>0</v>
      </c>
      <c r="L235" s="47">
        <v>0</v>
      </c>
      <c r="M235" s="22">
        <v>-1</v>
      </c>
      <c r="O235" t="s">
        <v>16</v>
      </c>
      <c r="P235" s="101">
        <v>1989</v>
      </c>
      <c r="Q235" s="5" t="s">
        <v>83</v>
      </c>
      <c r="R235" s="33">
        <f t="shared" si="74"/>
        <v>1</v>
      </c>
      <c r="S235">
        <f t="shared" si="75"/>
        <v>1</v>
      </c>
      <c r="T235" s="47">
        <f t="shared" si="76"/>
        <v>0</v>
      </c>
      <c r="U235" s="33">
        <f t="shared" si="77"/>
        <v>1</v>
      </c>
      <c r="V235">
        <f t="shared" si="78"/>
        <v>1</v>
      </c>
      <c r="W235" s="47">
        <f t="shared" si="79"/>
        <v>1</v>
      </c>
      <c r="X235" s="33">
        <f t="shared" si="80"/>
        <v>-1</v>
      </c>
      <c r="Y235">
        <f t="shared" si="81"/>
        <v>0</v>
      </c>
      <c r="Z235" s="47">
        <f t="shared" si="82"/>
        <v>0</v>
      </c>
      <c r="AA235" s="22">
        <v>-1</v>
      </c>
      <c r="AB235" s="133">
        <f t="shared" si="65"/>
        <v>0.66666666666666663</v>
      </c>
      <c r="AC235" s="133">
        <f t="shared" si="66"/>
        <v>1</v>
      </c>
      <c r="AD235" s="133">
        <f t="shared" si="67"/>
        <v>-0.33333333333333331</v>
      </c>
      <c r="AE235" s="33">
        <f t="shared" si="68"/>
        <v>1</v>
      </c>
      <c r="AF235" s="134">
        <f t="shared" si="69"/>
        <v>1</v>
      </c>
      <c r="AG235" s="47">
        <f t="shared" si="70"/>
        <v>0</v>
      </c>
      <c r="AH235" s="136">
        <f t="shared" si="71"/>
        <v>1</v>
      </c>
      <c r="AI235" s="136">
        <f t="shared" si="72"/>
        <v>1</v>
      </c>
      <c r="AJ235" s="136">
        <f t="shared" si="73"/>
        <v>-1</v>
      </c>
    </row>
    <row r="236" spans="1:36" x14ac:dyDescent="0.2">
      <c r="A236" t="s">
        <v>120</v>
      </c>
      <c r="B236" s="98">
        <v>1993</v>
      </c>
      <c r="C236" s="34" t="s">
        <v>83</v>
      </c>
      <c r="D236" s="33">
        <v>0.66666666666666663</v>
      </c>
      <c r="E236">
        <v>0.33333333333333331</v>
      </c>
      <c r="F236" s="47">
        <v>0.25</v>
      </c>
      <c r="G236" s="33">
        <v>1</v>
      </c>
      <c r="H236">
        <v>1</v>
      </c>
      <c r="I236" s="47">
        <v>0.25</v>
      </c>
      <c r="J236" s="33">
        <v>0.66666666666666663</v>
      </c>
      <c r="K236">
        <v>0</v>
      </c>
      <c r="L236" s="47">
        <v>1</v>
      </c>
      <c r="M236" s="22">
        <v>0</v>
      </c>
      <c r="O236" t="s">
        <v>120</v>
      </c>
      <c r="P236" s="101">
        <v>1993</v>
      </c>
      <c r="Q236" s="5" t="s">
        <v>83</v>
      </c>
      <c r="R236" s="33">
        <f t="shared" si="74"/>
        <v>1</v>
      </c>
      <c r="S236">
        <f t="shared" si="75"/>
        <v>0</v>
      </c>
      <c r="T236" s="47">
        <f t="shared" si="76"/>
        <v>0</v>
      </c>
      <c r="U236" s="33">
        <f t="shared" si="77"/>
        <v>1</v>
      </c>
      <c r="V236">
        <f t="shared" si="78"/>
        <v>1</v>
      </c>
      <c r="W236" s="47">
        <f t="shared" si="79"/>
        <v>0</v>
      </c>
      <c r="X236" s="33">
        <f t="shared" si="80"/>
        <v>1</v>
      </c>
      <c r="Y236">
        <f t="shared" si="81"/>
        <v>0</v>
      </c>
      <c r="Z236" s="47">
        <f t="shared" si="82"/>
        <v>1</v>
      </c>
      <c r="AA236" s="22">
        <v>0</v>
      </c>
      <c r="AB236" s="133">
        <f t="shared" si="65"/>
        <v>0.33333333333333331</v>
      </c>
      <c r="AC236" s="133">
        <f t="shared" si="66"/>
        <v>0.66666666666666663</v>
      </c>
      <c r="AD236" s="133">
        <f t="shared" si="67"/>
        <v>0.66666666666666663</v>
      </c>
      <c r="AE236" s="33">
        <f t="shared" si="68"/>
        <v>0</v>
      </c>
      <c r="AF236" s="134">
        <f t="shared" si="69"/>
        <v>1</v>
      </c>
      <c r="AG236" s="47">
        <f t="shared" si="70"/>
        <v>1</v>
      </c>
      <c r="AH236" s="136">
        <f t="shared" si="71"/>
        <v>0</v>
      </c>
      <c r="AI236" s="136">
        <f t="shared" si="72"/>
        <v>1</v>
      </c>
      <c r="AJ236" s="136">
        <f t="shared" si="73"/>
        <v>1</v>
      </c>
    </row>
    <row r="237" spans="1:36" x14ac:dyDescent="0.2">
      <c r="A237" t="s">
        <v>11</v>
      </c>
      <c r="B237" s="98">
        <v>1997</v>
      </c>
      <c r="C237" s="34" t="s">
        <v>83</v>
      </c>
      <c r="D237" s="33">
        <v>0.33333333333333331</v>
      </c>
      <c r="E237">
        <v>0</v>
      </c>
      <c r="F237" s="47">
        <v>1</v>
      </c>
      <c r="G237" s="33">
        <v>0.33333333333333331</v>
      </c>
      <c r="H237">
        <v>0.25</v>
      </c>
      <c r="I237" s="47">
        <v>0.25</v>
      </c>
      <c r="J237" s="33">
        <v>1</v>
      </c>
      <c r="K237">
        <v>0.66666666666666663</v>
      </c>
      <c r="L237" s="47">
        <v>1.6666666666666667</v>
      </c>
      <c r="M237" s="22">
        <v>1</v>
      </c>
      <c r="O237" t="s">
        <v>11</v>
      </c>
      <c r="P237" s="101">
        <v>1997</v>
      </c>
      <c r="Q237" s="5" t="s">
        <v>83</v>
      </c>
      <c r="R237" s="33">
        <f t="shared" si="74"/>
        <v>0</v>
      </c>
      <c r="S237">
        <f t="shared" si="75"/>
        <v>0</v>
      </c>
      <c r="T237" s="47">
        <f t="shared" si="76"/>
        <v>1</v>
      </c>
      <c r="U237" s="33">
        <f t="shared" si="77"/>
        <v>0</v>
      </c>
      <c r="V237">
        <f t="shared" si="78"/>
        <v>0</v>
      </c>
      <c r="W237" s="47">
        <f t="shared" si="79"/>
        <v>0</v>
      </c>
      <c r="X237" s="33">
        <f t="shared" si="80"/>
        <v>1</v>
      </c>
      <c r="Y237">
        <f t="shared" si="81"/>
        <v>1</v>
      </c>
      <c r="Z237" s="47">
        <f t="shared" si="82"/>
        <v>2</v>
      </c>
      <c r="AA237" s="22">
        <v>1</v>
      </c>
      <c r="AB237" s="133">
        <f t="shared" si="65"/>
        <v>0.33333333333333331</v>
      </c>
      <c r="AC237" s="133">
        <f t="shared" si="66"/>
        <v>0</v>
      </c>
      <c r="AD237" s="133">
        <f t="shared" si="67"/>
        <v>1.3333333333333333</v>
      </c>
      <c r="AE237" s="33">
        <f t="shared" si="68"/>
        <v>0</v>
      </c>
      <c r="AF237" s="134">
        <f t="shared" si="69"/>
        <v>0</v>
      </c>
      <c r="AG237" s="47">
        <f t="shared" si="70"/>
        <v>1</v>
      </c>
      <c r="AH237" s="136">
        <f t="shared" si="71"/>
        <v>0</v>
      </c>
      <c r="AI237" s="136">
        <f t="shared" si="72"/>
        <v>0</v>
      </c>
      <c r="AJ237" s="136">
        <f t="shared" si="73"/>
        <v>2</v>
      </c>
    </row>
    <row r="238" spans="1:36" x14ac:dyDescent="0.2">
      <c r="A238" t="s">
        <v>14</v>
      </c>
      <c r="B238" s="98">
        <v>2001</v>
      </c>
      <c r="C238" s="34" t="s">
        <v>83</v>
      </c>
      <c r="D238" s="33">
        <v>0.75</v>
      </c>
      <c r="E238">
        <v>-0.5</v>
      </c>
      <c r="F238" s="47">
        <v>0</v>
      </c>
      <c r="G238" s="33">
        <v>0</v>
      </c>
      <c r="H238">
        <v>0.25</v>
      </c>
      <c r="I238" s="47">
        <v>0</v>
      </c>
      <c r="J238" s="33">
        <v>1</v>
      </c>
      <c r="K238">
        <v>1</v>
      </c>
      <c r="L238" s="47">
        <v>1</v>
      </c>
      <c r="M238" s="22">
        <v>-1</v>
      </c>
      <c r="O238" t="s">
        <v>14</v>
      </c>
      <c r="P238" s="101">
        <v>2001</v>
      </c>
      <c r="Q238" s="5" t="s">
        <v>83</v>
      </c>
      <c r="R238" s="33">
        <f t="shared" si="74"/>
        <v>1</v>
      </c>
      <c r="S238">
        <f t="shared" si="75"/>
        <v>-1</v>
      </c>
      <c r="T238" s="47">
        <f t="shared" si="76"/>
        <v>0</v>
      </c>
      <c r="U238" s="33">
        <f t="shared" si="77"/>
        <v>0</v>
      </c>
      <c r="V238">
        <f t="shared" si="78"/>
        <v>0</v>
      </c>
      <c r="W238" s="47">
        <f t="shared" si="79"/>
        <v>0</v>
      </c>
      <c r="X238" s="33">
        <f t="shared" si="80"/>
        <v>1</v>
      </c>
      <c r="Y238">
        <f t="shared" si="81"/>
        <v>1</v>
      </c>
      <c r="Z238" s="47">
        <f t="shared" si="82"/>
        <v>1</v>
      </c>
      <c r="AA238" s="22">
        <v>-1</v>
      </c>
      <c r="AB238" s="133">
        <f t="shared" si="65"/>
        <v>0</v>
      </c>
      <c r="AC238" s="133">
        <f t="shared" si="66"/>
        <v>0</v>
      </c>
      <c r="AD238" s="133">
        <f t="shared" si="67"/>
        <v>1</v>
      </c>
      <c r="AE238" s="33">
        <f t="shared" si="68"/>
        <v>0</v>
      </c>
      <c r="AF238" s="134">
        <f t="shared" si="69"/>
        <v>0</v>
      </c>
      <c r="AG238" s="47">
        <f t="shared" si="70"/>
        <v>1</v>
      </c>
      <c r="AH238" s="136">
        <f t="shared" si="71"/>
        <v>0</v>
      </c>
      <c r="AI238" s="136">
        <f t="shared" si="72"/>
        <v>0</v>
      </c>
      <c r="AJ238" s="136">
        <f t="shared" si="73"/>
        <v>1</v>
      </c>
    </row>
    <row r="239" spans="1:36" x14ac:dyDescent="0.2">
      <c r="A239" t="s">
        <v>16</v>
      </c>
      <c r="B239" s="98">
        <v>2005</v>
      </c>
      <c r="C239" s="34" t="s">
        <v>83</v>
      </c>
      <c r="D239" s="33">
        <v>0.25</v>
      </c>
      <c r="E239">
        <v>-0.25</v>
      </c>
      <c r="F239" s="47">
        <v>0.75</v>
      </c>
      <c r="G239" s="33">
        <v>0.5</v>
      </c>
      <c r="H239">
        <v>0.5</v>
      </c>
      <c r="I239" s="47">
        <v>0.75</v>
      </c>
      <c r="J239" s="33">
        <v>0.66666666666666663</v>
      </c>
      <c r="K239">
        <v>0.33333333333333331</v>
      </c>
      <c r="L239" s="47">
        <v>1.6666666666666667</v>
      </c>
      <c r="M239" s="22">
        <v>2</v>
      </c>
      <c r="O239" t="s">
        <v>16</v>
      </c>
      <c r="P239" s="101">
        <v>2005</v>
      </c>
      <c r="Q239" s="5" t="s">
        <v>83</v>
      </c>
      <c r="R239" s="33">
        <f t="shared" si="74"/>
        <v>0</v>
      </c>
      <c r="S239">
        <f t="shared" si="75"/>
        <v>0</v>
      </c>
      <c r="T239" s="47">
        <f t="shared" si="76"/>
        <v>1</v>
      </c>
      <c r="U239" s="33">
        <f t="shared" si="77"/>
        <v>1</v>
      </c>
      <c r="V239">
        <f t="shared" si="78"/>
        <v>1</v>
      </c>
      <c r="W239" s="47">
        <f t="shared" si="79"/>
        <v>1</v>
      </c>
      <c r="X239" s="33">
        <f t="shared" si="80"/>
        <v>1</v>
      </c>
      <c r="Y239">
        <f t="shared" si="81"/>
        <v>0</v>
      </c>
      <c r="Z239" s="47">
        <f t="shared" si="82"/>
        <v>2</v>
      </c>
      <c r="AA239" s="22">
        <v>2</v>
      </c>
      <c r="AB239" s="133">
        <f t="shared" si="65"/>
        <v>0.33333333333333331</v>
      </c>
      <c r="AC239" s="133">
        <f t="shared" si="66"/>
        <v>1</v>
      </c>
      <c r="AD239" s="133">
        <f t="shared" si="67"/>
        <v>1</v>
      </c>
      <c r="AE239" s="33">
        <f t="shared" si="68"/>
        <v>0</v>
      </c>
      <c r="AF239" s="134">
        <f t="shared" si="69"/>
        <v>1</v>
      </c>
      <c r="AG239" s="47">
        <f t="shared" si="70"/>
        <v>1</v>
      </c>
      <c r="AH239" s="136">
        <f t="shared" si="71"/>
        <v>0</v>
      </c>
      <c r="AI239" s="136">
        <f t="shared" si="72"/>
        <v>1</v>
      </c>
      <c r="AJ239" s="136">
        <f t="shared" si="73"/>
        <v>1</v>
      </c>
    </row>
    <row r="240" spans="1:36" x14ac:dyDescent="0.2">
      <c r="A240" t="s">
        <v>23</v>
      </c>
      <c r="B240" s="98">
        <v>2009</v>
      </c>
      <c r="C240" s="34" t="s">
        <v>83</v>
      </c>
      <c r="D240" s="33">
        <v>0.75</v>
      </c>
      <c r="E240">
        <v>1.25</v>
      </c>
      <c r="F240" s="47">
        <v>1.5</v>
      </c>
      <c r="G240" s="33">
        <v>1</v>
      </c>
      <c r="H240">
        <v>1.25</v>
      </c>
      <c r="I240" s="47">
        <v>2</v>
      </c>
      <c r="J240" s="33">
        <v>-0.33333333333333331</v>
      </c>
      <c r="K240">
        <v>-0.33333333333333331</v>
      </c>
      <c r="L240" s="47">
        <v>0</v>
      </c>
      <c r="M240" s="22">
        <v>2</v>
      </c>
      <c r="O240" t="s">
        <v>23</v>
      </c>
      <c r="P240" s="101">
        <v>2009</v>
      </c>
      <c r="Q240" s="5" t="s">
        <v>83</v>
      </c>
      <c r="R240" s="33">
        <f t="shared" si="74"/>
        <v>1</v>
      </c>
      <c r="S240">
        <f t="shared" si="75"/>
        <v>1</v>
      </c>
      <c r="T240" s="47">
        <f t="shared" si="76"/>
        <v>2</v>
      </c>
      <c r="U240" s="33">
        <f t="shared" si="77"/>
        <v>1</v>
      </c>
      <c r="V240">
        <f t="shared" si="78"/>
        <v>1</v>
      </c>
      <c r="W240" s="47">
        <f t="shared" si="79"/>
        <v>2</v>
      </c>
      <c r="X240" s="33">
        <f t="shared" si="80"/>
        <v>0</v>
      </c>
      <c r="Y240">
        <f t="shared" si="81"/>
        <v>0</v>
      </c>
      <c r="Z240" s="47">
        <f t="shared" si="82"/>
        <v>0</v>
      </c>
      <c r="AA240" s="22">
        <v>2</v>
      </c>
      <c r="AB240" s="133">
        <f t="shared" si="65"/>
        <v>1.3333333333333333</v>
      </c>
      <c r="AC240" s="133">
        <f t="shared" si="66"/>
        <v>1.3333333333333333</v>
      </c>
      <c r="AD240" s="133">
        <f t="shared" si="67"/>
        <v>0</v>
      </c>
      <c r="AE240" s="33">
        <f t="shared" si="68"/>
        <v>1</v>
      </c>
      <c r="AF240" s="134">
        <f t="shared" si="69"/>
        <v>1</v>
      </c>
      <c r="AG240" s="47">
        <f t="shared" si="70"/>
        <v>0</v>
      </c>
      <c r="AH240" s="136">
        <f t="shared" si="71"/>
        <v>2</v>
      </c>
      <c r="AI240" s="136">
        <f t="shared" si="72"/>
        <v>2</v>
      </c>
      <c r="AJ240" s="136">
        <f t="shared" si="73"/>
        <v>0</v>
      </c>
    </row>
    <row r="241" spans="1:36" x14ac:dyDescent="0.2">
      <c r="A241" t="s">
        <v>100</v>
      </c>
      <c r="B241" s="98">
        <v>2013</v>
      </c>
      <c r="C241" s="34" t="s">
        <v>83</v>
      </c>
      <c r="D241" s="33">
        <v>-0.75</v>
      </c>
      <c r="E241">
        <v>0</v>
      </c>
      <c r="F241" s="47"/>
      <c r="G241" s="33">
        <v>1</v>
      </c>
      <c r="H241">
        <v>1</v>
      </c>
      <c r="I241" s="47"/>
      <c r="J241" s="33">
        <v>1</v>
      </c>
      <c r="K241">
        <v>1</v>
      </c>
      <c r="L241" s="47"/>
      <c r="M241" s="130">
        <v>1</v>
      </c>
      <c r="O241" t="s">
        <v>100</v>
      </c>
      <c r="P241" s="101">
        <v>2013</v>
      </c>
      <c r="Q241" s="5" t="s">
        <v>83</v>
      </c>
      <c r="R241" s="33">
        <f t="shared" si="74"/>
        <v>-1</v>
      </c>
      <c r="S241">
        <f t="shared" si="75"/>
        <v>0</v>
      </c>
      <c r="T241" s="47" t="str">
        <f t="shared" si="76"/>
        <v/>
      </c>
      <c r="U241" s="33">
        <f t="shared" si="77"/>
        <v>1</v>
      </c>
      <c r="V241">
        <f t="shared" si="78"/>
        <v>1</v>
      </c>
      <c r="W241" s="47" t="str">
        <f t="shared" si="79"/>
        <v/>
      </c>
      <c r="X241" s="33">
        <f t="shared" si="80"/>
        <v>1</v>
      </c>
      <c r="Y241">
        <f t="shared" si="81"/>
        <v>1</v>
      </c>
      <c r="Z241" s="47" t="str">
        <f t="shared" si="82"/>
        <v/>
      </c>
      <c r="AA241" s="40">
        <v>1</v>
      </c>
      <c r="AB241" s="133">
        <f t="shared" si="65"/>
        <v>-0.5</v>
      </c>
      <c r="AC241" s="133">
        <f t="shared" si="66"/>
        <v>1</v>
      </c>
      <c r="AD241" s="133">
        <f t="shared" si="67"/>
        <v>1</v>
      </c>
      <c r="AE241" s="33">
        <f t="shared" si="68"/>
        <v>-1</v>
      </c>
      <c r="AF241" s="134">
        <f t="shared" si="69"/>
        <v>1</v>
      </c>
      <c r="AG241" s="47">
        <f t="shared" si="70"/>
        <v>1</v>
      </c>
      <c r="AH241" s="136">
        <f t="shared" si="71"/>
        <v>-1</v>
      </c>
      <c r="AI241" s="136">
        <f t="shared" si="72"/>
        <v>1</v>
      </c>
      <c r="AJ241" s="136">
        <f t="shared" si="73"/>
        <v>1</v>
      </c>
    </row>
    <row r="242" spans="1:36" x14ac:dyDescent="0.2">
      <c r="A242" t="s">
        <v>123</v>
      </c>
      <c r="B242" s="98">
        <v>2017</v>
      </c>
      <c r="C242" s="34" t="s">
        <v>83</v>
      </c>
      <c r="D242" s="33">
        <v>0.5</v>
      </c>
      <c r="E242">
        <v>1.25</v>
      </c>
      <c r="F242" s="47"/>
      <c r="G242" s="33">
        <v>0.25</v>
      </c>
      <c r="H242">
        <v>0</v>
      </c>
      <c r="I242" s="47"/>
      <c r="J242" s="33">
        <v>-0.33333333333333331</v>
      </c>
      <c r="K242">
        <v>-0.33333333333333331</v>
      </c>
      <c r="L242" s="47"/>
      <c r="M242" s="22">
        <v>1</v>
      </c>
      <c r="O242" t="s">
        <v>123</v>
      </c>
      <c r="P242" s="101">
        <v>2017</v>
      </c>
      <c r="Q242" s="5" t="s">
        <v>83</v>
      </c>
      <c r="R242" s="33">
        <f t="shared" si="74"/>
        <v>1</v>
      </c>
      <c r="S242">
        <f t="shared" si="75"/>
        <v>1</v>
      </c>
      <c r="T242" s="47" t="str">
        <f t="shared" si="76"/>
        <v/>
      </c>
      <c r="U242" s="33">
        <f t="shared" si="77"/>
        <v>0</v>
      </c>
      <c r="V242">
        <f t="shared" si="78"/>
        <v>0</v>
      </c>
      <c r="W242" s="47" t="str">
        <f t="shared" si="79"/>
        <v/>
      </c>
      <c r="X242" s="33">
        <f t="shared" si="80"/>
        <v>0</v>
      </c>
      <c r="Y242">
        <f t="shared" si="81"/>
        <v>0</v>
      </c>
      <c r="Z242" s="47" t="str">
        <f t="shared" si="82"/>
        <v/>
      </c>
      <c r="AA242" s="22">
        <v>1</v>
      </c>
      <c r="AB242" s="133">
        <f t="shared" si="65"/>
        <v>1</v>
      </c>
      <c r="AC242" s="133">
        <f t="shared" si="66"/>
        <v>0</v>
      </c>
      <c r="AD242" s="133">
        <f t="shared" si="67"/>
        <v>0</v>
      </c>
      <c r="AE242" s="33">
        <f t="shared" si="68"/>
        <v>1</v>
      </c>
      <c r="AF242" s="134">
        <f t="shared" si="69"/>
        <v>0</v>
      </c>
      <c r="AG242" s="47">
        <f t="shared" si="70"/>
        <v>0</v>
      </c>
      <c r="AH242" s="136">
        <f t="shared" si="71"/>
        <v>1</v>
      </c>
      <c r="AI242" s="136">
        <f t="shared" si="72"/>
        <v>0</v>
      </c>
      <c r="AJ242" s="136">
        <f t="shared" si="73"/>
        <v>0</v>
      </c>
    </row>
    <row r="243" spans="1:36" x14ac:dyDescent="0.2">
      <c r="A243" t="s">
        <v>19</v>
      </c>
      <c r="B243" s="98">
        <v>2022</v>
      </c>
      <c r="C243" s="34" t="s">
        <v>83</v>
      </c>
      <c r="D243" s="33">
        <v>1.5</v>
      </c>
      <c r="F243" s="47"/>
      <c r="G243" s="33">
        <v>0.75</v>
      </c>
      <c r="I243" s="47"/>
      <c r="J243" s="33">
        <v>1.6666666666666667</v>
      </c>
      <c r="L243" s="47"/>
      <c r="M243" s="22">
        <v>2</v>
      </c>
      <c r="O243" t="s">
        <v>19</v>
      </c>
      <c r="P243" s="101">
        <v>2022</v>
      </c>
      <c r="Q243" s="5" t="s">
        <v>83</v>
      </c>
      <c r="R243" s="33">
        <f t="shared" si="74"/>
        <v>2</v>
      </c>
      <c r="S243" t="str">
        <f t="shared" si="75"/>
        <v/>
      </c>
      <c r="T243" s="47" t="str">
        <f t="shared" si="76"/>
        <v/>
      </c>
      <c r="U243" s="33">
        <f t="shared" si="77"/>
        <v>1</v>
      </c>
      <c r="V243" t="str">
        <f t="shared" si="78"/>
        <v/>
      </c>
      <c r="W243" s="47" t="str">
        <f t="shared" si="79"/>
        <v/>
      </c>
      <c r="X243" s="33">
        <f t="shared" si="80"/>
        <v>2</v>
      </c>
      <c r="Y243" t="str">
        <f t="shared" si="81"/>
        <v/>
      </c>
      <c r="Z243" s="47" t="str">
        <f t="shared" si="82"/>
        <v/>
      </c>
      <c r="AA243" s="22">
        <v>2</v>
      </c>
      <c r="AB243" s="133">
        <f t="shared" si="65"/>
        <v>2</v>
      </c>
      <c r="AC243" s="133">
        <f t="shared" si="66"/>
        <v>1</v>
      </c>
      <c r="AD243" s="133">
        <f t="shared" si="67"/>
        <v>2</v>
      </c>
      <c r="AE243" s="33">
        <f t="shared" si="68"/>
        <v>2</v>
      </c>
      <c r="AF243" s="134">
        <f t="shared" si="69"/>
        <v>1</v>
      </c>
      <c r="AG243" s="47">
        <f t="shared" si="70"/>
        <v>2</v>
      </c>
      <c r="AH243" s="136">
        <f t="shared" si="71"/>
        <v>2</v>
      </c>
      <c r="AI243" s="136">
        <f t="shared" si="72"/>
        <v>1</v>
      </c>
      <c r="AJ243" s="136">
        <f t="shared" si="73"/>
        <v>2</v>
      </c>
    </row>
    <row r="244" spans="1:36" x14ac:dyDescent="0.2">
      <c r="A244" t="s">
        <v>88</v>
      </c>
      <c r="B244" s="99">
        <v>2025</v>
      </c>
      <c r="C244" s="34" t="s">
        <v>83</v>
      </c>
      <c r="D244" s="48">
        <v>0.33333333333333331</v>
      </c>
      <c r="E244" s="49"/>
      <c r="F244" s="50"/>
      <c r="G244" s="48">
        <v>1</v>
      </c>
      <c r="H244" s="49"/>
      <c r="I244" s="50"/>
      <c r="J244" s="48">
        <v>0</v>
      </c>
      <c r="K244" s="49"/>
      <c r="L244" s="50"/>
      <c r="M244" s="23">
        <v>0</v>
      </c>
      <c r="O244" t="s">
        <v>88</v>
      </c>
      <c r="P244" s="102">
        <v>2025</v>
      </c>
      <c r="Q244" s="6" t="s">
        <v>83</v>
      </c>
      <c r="R244" s="48">
        <f t="shared" si="74"/>
        <v>0</v>
      </c>
      <c r="S244" s="49" t="str">
        <f t="shared" si="75"/>
        <v/>
      </c>
      <c r="T244" s="50" t="str">
        <f t="shared" si="76"/>
        <v/>
      </c>
      <c r="U244" s="48">
        <f t="shared" si="77"/>
        <v>1</v>
      </c>
      <c r="V244" s="49" t="str">
        <f t="shared" si="78"/>
        <v/>
      </c>
      <c r="W244" s="50" t="str">
        <f t="shared" si="79"/>
        <v/>
      </c>
      <c r="X244" s="48">
        <f t="shared" si="80"/>
        <v>0</v>
      </c>
      <c r="Y244" s="49" t="str">
        <f t="shared" si="81"/>
        <v/>
      </c>
      <c r="Z244" s="50" t="str">
        <f t="shared" si="82"/>
        <v/>
      </c>
      <c r="AA244" s="23">
        <v>0</v>
      </c>
      <c r="AB244" s="133">
        <f t="shared" si="65"/>
        <v>0</v>
      </c>
      <c r="AC244" s="133">
        <f t="shared" si="66"/>
        <v>1</v>
      </c>
      <c r="AD244" s="133">
        <f t="shared" si="67"/>
        <v>0</v>
      </c>
      <c r="AE244" s="33">
        <f t="shared" si="68"/>
        <v>0</v>
      </c>
      <c r="AF244" s="134">
        <f t="shared" si="69"/>
        <v>1</v>
      </c>
      <c r="AG244" s="47">
        <f t="shared" si="70"/>
        <v>0</v>
      </c>
      <c r="AH244" s="136">
        <f t="shared" si="71"/>
        <v>0</v>
      </c>
      <c r="AI244" s="136">
        <f t="shared" si="72"/>
        <v>1</v>
      </c>
      <c r="AJ244" s="136">
        <f t="shared" si="73"/>
        <v>0</v>
      </c>
    </row>
    <row r="245" spans="1:36" x14ac:dyDescent="0.2">
      <c r="A245" t="s">
        <v>13</v>
      </c>
      <c r="B245" s="104">
        <v>1956</v>
      </c>
      <c r="C245" s="103" t="s">
        <v>84</v>
      </c>
      <c r="D245" s="44"/>
      <c r="E245" s="55"/>
      <c r="F245" s="46">
        <v>1</v>
      </c>
      <c r="G245" s="44"/>
      <c r="H245" s="55"/>
      <c r="I245" s="46">
        <v>1</v>
      </c>
      <c r="J245" s="44"/>
      <c r="K245" s="55"/>
      <c r="L245" s="46">
        <v>-0.33333333333333331</v>
      </c>
      <c r="M245" s="21">
        <v>2</v>
      </c>
      <c r="O245" t="s">
        <v>13</v>
      </c>
      <c r="P245" s="107">
        <v>1956</v>
      </c>
      <c r="Q245" s="104" t="s">
        <v>84</v>
      </c>
      <c r="R245" s="44" t="str">
        <f t="shared" si="74"/>
        <v/>
      </c>
      <c r="S245" s="45" t="str">
        <f t="shared" si="75"/>
        <v/>
      </c>
      <c r="T245" s="46">
        <f t="shared" si="76"/>
        <v>1</v>
      </c>
      <c r="U245" s="44" t="str">
        <f t="shared" si="77"/>
        <v/>
      </c>
      <c r="V245" s="45" t="str">
        <f t="shared" si="78"/>
        <v/>
      </c>
      <c r="W245" s="46">
        <f t="shared" si="79"/>
        <v>1</v>
      </c>
      <c r="X245" s="44" t="str">
        <f t="shared" si="80"/>
        <v/>
      </c>
      <c r="Y245" s="45" t="str">
        <f t="shared" si="81"/>
        <v/>
      </c>
      <c r="Z245" s="46">
        <f t="shared" si="82"/>
        <v>0</v>
      </c>
      <c r="AA245" s="21">
        <v>2</v>
      </c>
      <c r="AB245" s="133">
        <f t="shared" si="65"/>
        <v>1</v>
      </c>
      <c r="AC245" s="133">
        <f t="shared" si="66"/>
        <v>1</v>
      </c>
      <c r="AD245" s="133">
        <f t="shared" si="67"/>
        <v>0</v>
      </c>
      <c r="AE245" s="33">
        <f t="shared" si="68"/>
        <v>1</v>
      </c>
      <c r="AF245" s="134">
        <f t="shared" si="69"/>
        <v>1</v>
      </c>
      <c r="AG245" s="47">
        <f t="shared" si="70"/>
        <v>0</v>
      </c>
      <c r="AH245" s="136">
        <f t="shared" si="71"/>
        <v>1</v>
      </c>
      <c r="AI245" s="136">
        <f t="shared" si="72"/>
        <v>1</v>
      </c>
      <c r="AJ245" s="136">
        <f t="shared" si="73"/>
        <v>0</v>
      </c>
    </row>
    <row r="246" spans="1:36" x14ac:dyDescent="0.2">
      <c r="A246" t="s">
        <v>31</v>
      </c>
      <c r="B246" s="105">
        <v>1958</v>
      </c>
      <c r="C246" s="103" t="s">
        <v>84</v>
      </c>
      <c r="D246" s="33"/>
      <c r="E246" s="56"/>
      <c r="F246" s="47">
        <v>1</v>
      </c>
      <c r="G246" s="33"/>
      <c r="H246" s="56"/>
      <c r="I246" s="47">
        <v>0.66666666666666663</v>
      </c>
      <c r="J246" s="33"/>
      <c r="K246" s="56"/>
      <c r="L246" s="47">
        <v>-0.66666666666666663</v>
      </c>
      <c r="M246" s="22">
        <v>0</v>
      </c>
      <c r="O246" t="s">
        <v>31</v>
      </c>
      <c r="P246" s="103">
        <v>1958</v>
      </c>
      <c r="Q246" s="105" t="s">
        <v>84</v>
      </c>
      <c r="R246" s="33" t="str">
        <f t="shared" si="74"/>
        <v/>
      </c>
      <c r="S246" t="str">
        <f t="shared" si="75"/>
        <v/>
      </c>
      <c r="T246" s="47">
        <f t="shared" si="76"/>
        <v>1</v>
      </c>
      <c r="U246" s="33" t="str">
        <f t="shared" si="77"/>
        <v/>
      </c>
      <c r="V246" t="str">
        <f t="shared" si="78"/>
        <v/>
      </c>
      <c r="W246" s="47">
        <f t="shared" si="79"/>
        <v>1</v>
      </c>
      <c r="X246" s="33" t="str">
        <f t="shared" si="80"/>
        <v/>
      </c>
      <c r="Y246" t="str">
        <f t="shared" si="81"/>
        <v/>
      </c>
      <c r="Z246" s="47">
        <f t="shared" si="82"/>
        <v>-1</v>
      </c>
      <c r="AA246" s="22">
        <v>0</v>
      </c>
      <c r="AB246" s="133">
        <f t="shared" si="65"/>
        <v>1</v>
      </c>
      <c r="AC246" s="133">
        <f t="shared" si="66"/>
        <v>1</v>
      </c>
      <c r="AD246" s="133">
        <f t="shared" si="67"/>
        <v>-1</v>
      </c>
      <c r="AE246" s="33">
        <f t="shared" si="68"/>
        <v>1</v>
      </c>
      <c r="AF246" s="134">
        <f t="shared" si="69"/>
        <v>1</v>
      </c>
      <c r="AG246" s="47">
        <f t="shared" si="70"/>
        <v>-1</v>
      </c>
      <c r="AH246" s="136">
        <f t="shared" si="71"/>
        <v>1</v>
      </c>
      <c r="AI246" s="136">
        <f t="shared" si="72"/>
        <v>1</v>
      </c>
      <c r="AJ246" s="136">
        <f t="shared" si="73"/>
        <v>-1</v>
      </c>
    </row>
    <row r="247" spans="1:36" x14ac:dyDescent="0.2">
      <c r="A247" t="s">
        <v>19</v>
      </c>
      <c r="B247" s="105">
        <v>1960</v>
      </c>
      <c r="C247" s="103" t="s">
        <v>84</v>
      </c>
      <c r="D247" s="33"/>
      <c r="E247" s="56">
        <v>-0.5</v>
      </c>
      <c r="F247" s="47">
        <v>0.66666666666666663</v>
      </c>
      <c r="G247" s="33"/>
      <c r="H247" s="56">
        <v>-1</v>
      </c>
      <c r="I247" s="47">
        <v>0.66666666666666663</v>
      </c>
      <c r="J247" s="33"/>
      <c r="K247" s="56">
        <v>-0.5</v>
      </c>
      <c r="L247" s="47">
        <v>0.66666666666666663</v>
      </c>
      <c r="M247" s="22">
        <v>1</v>
      </c>
      <c r="O247" t="s">
        <v>19</v>
      </c>
      <c r="P247" s="103">
        <v>1960</v>
      </c>
      <c r="Q247" s="105" t="s">
        <v>84</v>
      </c>
      <c r="R247" s="33" t="str">
        <f t="shared" si="74"/>
        <v/>
      </c>
      <c r="S247">
        <f t="shared" si="75"/>
        <v>-1</v>
      </c>
      <c r="T247" s="47">
        <f t="shared" si="76"/>
        <v>1</v>
      </c>
      <c r="U247" s="33" t="str">
        <f t="shared" si="77"/>
        <v/>
      </c>
      <c r="V247">
        <f t="shared" si="78"/>
        <v>-1</v>
      </c>
      <c r="W247" s="47">
        <f t="shared" si="79"/>
        <v>1</v>
      </c>
      <c r="X247" s="33" t="str">
        <f t="shared" si="80"/>
        <v/>
      </c>
      <c r="Y247">
        <f t="shared" si="81"/>
        <v>-1</v>
      </c>
      <c r="Z247" s="47">
        <f t="shared" si="82"/>
        <v>1</v>
      </c>
      <c r="AA247" s="22">
        <v>1</v>
      </c>
      <c r="AB247" s="133">
        <f t="shared" si="65"/>
        <v>0</v>
      </c>
      <c r="AC247" s="133">
        <f t="shared" si="66"/>
        <v>0</v>
      </c>
      <c r="AD247" s="133">
        <f t="shared" si="67"/>
        <v>0</v>
      </c>
      <c r="AE247" s="33">
        <f t="shared" si="68"/>
        <v>0</v>
      </c>
      <c r="AF247" s="134">
        <f t="shared" si="69"/>
        <v>0</v>
      </c>
      <c r="AG247" s="47">
        <f t="shared" si="70"/>
        <v>0</v>
      </c>
      <c r="AH247" s="136">
        <f t="shared" si="71"/>
        <v>0</v>
      </c>
      <c r="AI247" s="136">
        <f t="shared" si="72"/>
        <v>0</v>
      </c>
      <c r="AJ247" s="136">
        <f t="shared" si="73"/>
        <v>0</v>
      </c>
    </row>
    <row r="248" spans="1:36" x14ac:dyDescent="0.2">
      <c r="A248" t="s">
        <v>26</v>
      </c>
      <c r="B248" s="105">
        <v>1962</v>
      </c>
      <c r="C248" s="103" t="s">
        <v>84</v>
      </c>
      <c r="D248" s="33"/>
      <c r="E248" s="56">
        <v>2</v>
      </c>
      <c r="F248" s="47">
        <v>2</v>
      </c>
      <c r="G248" s="33"/>
      <c r="H248" s="56">
        <v>1.3333333333333333</v>
      </c>
      <c r="I248" s="47">
        <v>1</v>
      </c>
      <c r="J248" s="33"/>
      <c r="K248" s="56">
        <v>0</v>
      </c>
      <c r="L248" s="47">
        <v>0</v>
      </c>
      <c r="M248" s="22">
        <v>1</v>
      </c>
      <c r="O248" t="s">
        <v>26</v>
      </c>
      <c r="P248" s="103">
        <v>1962</v>
      </c>
      <c r="Q248" s="105" t="s">
        <v>84</v>
      </c>
      <c r="R248" s="33" t="str">
        <f t="shared" si="74"/>
        <v/>
      </c>
      <c r="S248">
        <f t="shared" si="75"/>
        <v>2</v>
      </c>
      <c r="T248" s="47">
        <f t="shared" si="76"/>
        <v>2</v>
      </c>
      <c r="U248" s="33" t="str">
        <f t="shared" si="77"/>
        <v/>
      </c>
      <c r="V248">
        <f t="shared" si="78"/>
        <v>1</v>
      </c>
      <c r="W248" s="47">
        <f t="shared" si="79"/>
        <v>1</v>
      </c>
      <c r="X248" s="33" t="str">
        <f t="shared" si="80"/>
        <v/>
      </c>
      <c r="Y248">
        <f t="shared" si="81"/>
        <v>0</v>
      </c>
      <c r="Z248" s="47">
        <f t="shared" si="82"/>
        <v>0</v>
      </c>
      <c r="AA248" s="22">
        <v>1</v>
      </c>
      <c r="AB248" s="133">
        <f t="shared" si="65"/>
        <v>2</v>
      </c>
      <c r="AC248" s="133">
        <f t="shared" si="66"/>
        <v>1</v>
      </c>
      <c r="AD248" s="133">
        <f t="shared" si="67"/>
        <v>0</v>
      </c>
      <c r="AE248" s="33">
        <f t="shared" si="68"/>
        <v>2</v>
      </c>
      <c r="AF248" s="134">
        <f t="shared" si="69"/>
        <v>1</v>
      </c>
      <c r="AG248" s="47">
        <f t="shared" si="70"/>
        <v>0</v>
      </c>
      <c r="AH248" s="136">
        <f t="shared" si="71"/>
        <v>2</v>
      </c>
      <c r="AI248" s="136">
        <f t="shared" si="72"/>
        <v>1</v>
      </c>
      <c r="AJ248" s="136">
        <f t="shared" si="73"/>
        <v>0</v>
      </c>
    </row>
    <row r="249" spans="1:36" x14ac:dyDescent="0.2">
      <c r="A249" t="s">
        <v>31</v>
      </c>
      <c r="B249" s="105">
        <v>1964</v>
      </c>
      <c r="C249" s="103" t="s">
        <v>84</v>
      </c>
      <c r="D249" s="33"/>
      <c r="E249" s="56">
        <v>1.5</v>
      </c>
      <c r="F249" s="47">
        <v>1.6666666666666667</v>
      </c>
      <c r="G249" s="33"/>
      <c r="H249" s="56">
        <v>0.66666666666666663</v>
      </c>
      <c r="I249" s="47">
        <v>0.33333333333333331</v>
      </c>
      <c r="J249" s="33"/>
      <c r="K249" s="56">
        <v>-0.33333333333333331</v>
      </c>
      <c r="L249" s="47">
        <v>-1</v>
      </c>
      <c r="M249" s="22">
        <v>0</v>
      </c>
      <c r="O249" t="s">
        <v>31</v>
      </c>
      <c r="P249" s="103">
        <v>1964</v>
      </c>
      <c r="Q249" s="105" t="s">
        <v>84</v>
      </c>
      <c r="R249" s="33" t="str">
        <f t="shared" si="74"/>
        <v/>
      </c>
      <c r="S249">
        <f t="shared" si="75"/>
        <v>2</v>
      </c>
      <c r="T249" s="47">
        <f t="shared" si="76"/>
        <v>2</v>
      </c>
      <c r="U249" s="33" t="str">
        <f t="shared" si="77"/>
        <v/>
      </c>
      <c r="V249">
        <f t="shared" si="78"/>
        <v>1</v>
      </c>
      <c r="W249" s="47">
        <f t="shared" si="79"/>
        <v>0</v>
      </c>
      <c r="X249" s="33" t="str">
        <f t="shared" si="80"/>
        <v/>
      </c>
      <c r="Y249">
        <f t="shared" si="81"/>
        <v>0</v>
      </c>
      <c r="Z249" s="47">
        <f t="shared" si="82"/>
        <v>-1</v>
      </c>
      <c r="AA249" s="22">
        <v>0</v>
      </c>
      <c r="AB249" s="133">
        <f t="shared" si="65"/>
        <v>2</v>
      </c>
      <c r="AC249" s="133">
        <f t="shared" si="66"/>
        <v>0.5</v>
      </c>
      <c r="AD249" s="133">
        <f t="shared" si="67"/>
        <v>-0.5</v>
      </c>
      <c r="AE249" s="33">
        <f t="shared" si="68"/>
        <v>2</v>
      </c>
      <c r="AF249" s="134">
        <f t="shared" si="69"/>
        <v>1</v>
      </c>
      <c r="AG249" s="47">
        <f t="shared" si="70"/>
        <v>-1</v>
      </c>
      <c r="AH249" s="136">
        <f t="shared" si="71"/>
        <v>2</v>
      </c>
      <c r="AI249" s="136">
        <f t="shared" si="72"/>
        <v>0</v>
      </c>
      <c r="AJ249" s="136">
        <f t="shared" si="73"/>
        <v>-1</v>
      </c>
    </row>
    <row r="250" spans="1:36" x14ac:dyDescent="0.2">
      <c r="A250" t="s">
        <v>34</v>
      </c>
      <c r="B250" s="105">
        <v>1966</v>
      </c>
      <c r="C250" s="103" t="s">
        <v>84</v>
      </c>
      <c r="D250" s="33">
        <v>-1</v>
      </c>
      <c r="E250" s="56">
        <v>2</v>
      </c>
      <c r="F250" s="47">
        <v>0.66666666666666663</v>
      </c>
      <c r="G250" s="33">
        <v>1</v>
      </c>
      <c r="H250" s="56">
        <v>1</v>
      </c>
      <c r="I250" s="47">
        <v>1</v>
      </c>
      <c r="J250" s="33">
        <v>0.33333333333333331</v>
      </c>
      <c r="K250" s="56">
        <v>0.33333333333333331</v>
      </c>
      <c r="L250" s="47">
        <v>1</v>
      </c>
      <c r="M250" s="22">
        <v>2</v>
      </c>
      <c r="O250" t="s">
        <v>34</v>
      </c>
      <c r="P250" s="103">
        <v>1966</v>
      </c>
      <c r="Q250" s="105" t="s">
        <v>84</v>
      </c>
      <c r="R250" s="33">
        <f t="shared" si="74"/>
        <v>-1</v>
      </c>
      <c r="S250">
        <f t="shared" si="75"/>
        <v>2</v>
      </c>
      <c r="T250" s="47">
        <f t="shared" si="76"/>
        <v>1</v>
      </c>
      <c r="U250" s="33">
        <f t="shared" si="77"/>
        <v>1</v>
      </c>
      <c r="V250">
        <f t="shared" si="78"/>
        <v>1</v>
      </c>
      <c r="W250" s="47">
        <f t="shared" si="79"/>
        <v>1</v>
      </c>
      <c r="X250" s="33">
        <f t="shared" si="80"/>
        <v>0</v>
      </c>
      <c r="Y250">
        <f t="shared" si="81"/>
        <v>0</v>
      </c>
      <c r="Z250" s="47">
        <f t="shared" si="82"/>
        <v>1</v>
      </c>
      <c r="AA250" s="22">
        <v>2</v>
      </c>
      <c r="AB250" s="133">
        <f t="shared" si="65"/>
        <v>0.66666666666666663</v>
      </c>
      <c r="AC250" s="133">
        <f t="shared" si="66"/>
        <v>1</v>
      </c>
      <c r="AD250" s="133">
        <f t="shared" si="67"/>
        <v>0.33333333333333331</v>
      </c>
      <c r="AE250" s="33">
        <f t="shared" si="68"/>
        <v>1</v>
      </c>
      <c r="AF250" s="134">
        <f t="shared" si="69"/>
        <v>1</v>
      </c>
      <c r="AG250" s="47">
        <f t="shared" si="70"/>
        <v>0</v>
      </c>
      <c r="AH250" s="136">
        <f t="shared" si="71"/>
        <v>1</v>
      </c>
      <c r="AI250" s="136">
        <f t="shared" si="72"/>
        <v>1</v>
      </c>
      <c r="AJ250" s="136">
        <f t="shared" si="73"/>
        <v>1</v>
      </c>
    </row>
    <row r="251" spans="1:36" x14ac:dyDescent="0.2">
      <c r="A251" t="s">
        <v>26</v>
      </c>
      <c r="B251" s="105">
        <v>1968</v>
      </c>
      <c r="C251" s="103" t="s">
        <v>84</v>
      </c>
      <c r="D251" s="33">
        <v>-1</v>
      </c>
      <c r="E251" s="56">
        <v>1.5</v>
      </c>
      <c r="F251" s="47">
        <v>1</v>
      </c>
      <c r="G251" s="33">
        <v>1</v>
      </c>
      <c r="H251" s="56">
        <v>1</v>
      </c>
      <c r="I251" s="47">
        <v>1</v>
      </c>
      <c r="J251" s="33">
        <v>0</v>
      </c>
      <c r="K251" s="56">
        <v>0</v>
      </c>
      <c r="L251" s="47">
        <v>0.33333333333333331</v>
      </c>
      <c r="M251" s="22">
        <v>1</v>
      </c>
      <c r="O251" t="s">
        <v>26</v>
      </c>
      <c r="P251" s="103">
        <v>1968</v>
      </c>
      <c r="Q251" s="105" t="s">
        <v>84</v>
      </c>
      <c r="R251" s="33">
        <f t="shared" si="74"/>
        <v>-1</v>
      </c>
      <c r="S251">
        <f t="shared" si="75"/>
        <v>2</v>
      </c>
      <c r="T251" s="47">
        <f t="shared" si="76"/>
        <v>1</v>
      </c>
      <c r="U251" s="33">
        <f t="shared" si="77"/>
        <v>1</v>
      </c>
      <c r="V251">
        <f t="shared" si="78"/>
        <v>1</v>
      </c>
      <c r="W251" s="47">
        <f t="shared" si="79"/>
        <v>1</v>
      </c>
      <c r="X251" s="33">
        <f t="shared" si="80"/>
        <v>0</v>
      </c>
      <c r="Y251">
        <f t="shared" si="81"/>
        <v>0</v>
      </c>
      <c r="Z251" s="47">
        <f t="shared" si="82"/>
        <v>0</v>
      </c>
      <c r="AA251" s="22">
        <v>1</v>
      </c>
      <c r="AB251" s="133">
        <f t="shared" si="65"/>
        <v>0.66666666666666663</v>
      </c>
      <c r="AC251" s="133">
        <f t="shared" si="66"/>
        <v>1</v>
      </c>
      <c r="AD251" s="133">
        <f t="shared" si="67"/>
        <v>0</v>
      </c>
      <c r="AE251" s="33">
        <f t="shared" si="68"/>
        <v>1</v>
      </c>
      <c r="AF251" s="134">
        <f t="shared" si="69"/>
        <v>1</v>
      </c>
      <c r="AG251" s="47">
        <f t="shared" si="70"/>
        <v>0</v>
      </c>
      <c r="AH251" s="136">
        <f t="shared" si="71"/>
        <v>1</v>
      </c>
      <c r="AI251" s="136">
        <f t="shared" si="72"/>
        <v>1</v>
      </c>
      <c r="AJ251" s="136">
        <f t="shared" si="73"/>
        <v>0</v>
      </c>
    </row>
    <row r="252" spans="1:36" x14ac:dyDescent="0.2">
      <c r="A252" t="s">
        <v>13</v>
      </c>
      <c r="B252" s="105">
        <v>1970</v>
      </c>
      <c r="C252" s="103" t="s">
        <v>84</v>
      </c>
      <c r="D252" s="33">
        <v>0</v>
      </c>
      <c r="E252" s="56">
        <v>1.3333333333333333</v>
      </c>
      <c r="F252" s="47">
        <v>0.66666666666666663</v>
      </c>
      <c r="G252" s="33">
        <v>1</v>
      </c>
      <c r="H252" s="56">
        <v>1</v>
      </c>
      <c r="I252" s="47">
        <v>0.66666666666666663</v>
      </c>
      <c r="J252" s="33">
        <v>-0.33333333333333331</v>
      </c>
      <c r="K252" s="56">
        <v>-0.66666666666666663</v>
      </c>
      <c r="L252" s="47">
        <v>-0.33333333333333331</v>
      </c>
      <c r="M252" s="22">
        <v>-1</v>
      </c>
      <c r="O252" t="s">
        <v>13</v>
      </c>
      <c r="P252" s="103">
        <v>1970</v>
      </c>
      <c r="Q252" s="105" t="s">
        <v>84</v>
      </c>
      <c r="R252" s="33">
        <f t="shared" si="74"/>
        <v>0</v>
      </c>
      <c r="S252">
        <f t="shared" si="75"/>
        <v>1</v>
      </c>
      <c r="T252" s="47">
        <f t="shared" si="76"/>
        <v>1</v>
      </c>
      <c r="U252" s="33">
        <f t="shared" si="77"/>
        <v>1</v>
      </c>
      <c r="V252">
        <f t="shared" si="78"/>
        <v>1</v>
      </c>
      <c r="W252" s="47">
        <f t="shared" si="79"/>
        <v>1</v>
      </c>
      <c r="X252" s="33">
        <f t="shared" si="80"/>
        <v>0</v>
      </c>
      <c r="Y252">
        <f t="shared" si="81"/>
        <v>-1</v>
      </c>
      <c r="Z252" s="47">
        <f t="shared" si="82"/>
        <v>0</v>
      </c>
      <c r="AA252" s="22">
        <v>-1</v>
      </c>
      <c r="AB252" s="133">
        <f t="shared" si="65"/>
        <v>0.66666666666666663</v>
      </c>
      <c r="AC252" s="133">
        <f t="shared" si="66"/>
        <v>1</v>
      </c>
      <c r="AD252" s="133">
        <f t="shared" si="67"/>
        <v>-0.33333333333333331</v>
      </c>
      <c r="AE252" s="33">
        <f t="shared" si="68"/>
        <v>1</v>
      </c>
      <c r="AF252" s="134">
        <f t="shared" si="69"/>
        <v>1</v>
      </c>
      <c r="AG252" s="47">
        <f t="shared" si="70"/>
        <v>0</v>
      </c>
      <c r="AH252" s="136">
        <f t="shared" si="71"/>
        <v>1</v>
      </c>
      <c r="AI252" s="136">
        <f t="shared" si="72"/>
        <v>1</v>
      </c>
      <c r="AJ252" s="136">
        <f t="shared" si="73"/>
        <v>-1</v>
      </c>
    </row>
    <row r="253" spans="1:36" x14ac:dyDescent="0.2">
      <c r="A253" t="s">
        <v>14</v>
      </c>
      <c r="B253" s="105">
        <v>1972</v>
      </c>
      <c r="C253" s="103" t="s">
        <v>84</v>
      </c>
      <c r="D253" s="33">
        <v>0.33333333333333331</v>
      </c>
      <c r="E253" s="56">
        <v>2</v>
      </c>
      <c r="F253" s="47">
        <v>1</v>
      </c>
      <c r="G253" s="33">
        <v>-0.33333333333333331</v>
      </c>
      <c r="H253" s="56">
        <v>-0.33333333333333331</v>
      </c>
      <c r="I253" s="47">
        <v>-0.33333333333333331</v>
      </c>
      <c r="J253" s="33">
        <v>0.33333333333333331</v>
      </c>
      <c r="K253" s="56">
        <v>1</v>
      </c>
      <c r="L253" s="47">
        <v>1.3333333333333333</v>
      </c>
      <c r="M253" s="22">
        <v>0</v>
      </c>
      <c r="O253" t="s">
        <v>14</v>
      </c>
      <c r="P253" s="103">
        <v>1972</v>
      </c>
      <c r="Q253" s="105" t="s">
        <v>84</v>
      </c>
      <c r="R253" s="33">
        <f t="shared" si="74"/>
        <v>0</v>
      </c>
      <c r="S253">
        <f t="shared" si="75"/>
        <v>2</v>
      </c>
      <c r="T253" s="47">
        <f t="shared" si="76"/>
        <v>1</v>
      </c>
      <c r="U253" s="33">
        <f t="shared" si="77"/>
        <v>0</v>
      </c>
      <c r="V253">
        <f t="shared" si="78"/>
        <v>0</v>
      </c>
      <c r="W253" s="47">
        <f t="shared" si="79"/>
        <v>0</v>
      </c>
      <c r="X253" s="33">
        <f t="shared" si="80"/>
        <v>0</v>
      </c>
      <c r="Y253">
        <f t="shared" si="81"/>
        <v>1</v>
      </c>
      <c r="Z253" s="47">
        <f t="shared" si="82"/>
        <v>1</v>
      </c>
      <c r="AA253" s="22">
        <v>0</v>
      </c>
      <c r="AB253" s="133">
        <f t="shared" si="65"/>
        <v>1</v>
      </c>
      <c r="AC253" s="133">
        <f t="shared" si="66"/>
        <v>0</v>
      </c>
      <c r="AD253" s="133">
        <f t="shared" si="67"/>
        <v>0.66666666666666663</v>
      </c>
      <c r="AE253" s="33">
        <f t="shared" si="68"/>
        <v>1</v>
      </c>
      <c r="AF253" s="134">
        <f t="shared" si="69"/>
        <v>0</v>
      </c>
      <c r="AG253" s="47">
        <f t="shared" si="70"/>
        <v>1</v>
      </c>
      <c r="AH253" s="136">
        <f t="shared" si="71"/>
        <v>1</v>
      </c>
      <c r="AI253" s="136">
        <f t="shared" si="72"/>
        <v>0</v>
      </c>
      <c r="AJ253" s="136">
        <f t="shared" si="73"/>
        <v>1</v>
      </c>
    </row>
    <row r="254" spans="1:36" x14ac:dyDescent="0.2">
      <c r="A254" t="s">
        <v>88</v>
      </c>
      <c r="B254" s="105">
        <v>1974</v>
      </c>
      <c r="C254" s="103" t="s">
        <v>84</v>
      </c>
      <c r="D254" s="33">
        <v>1</v>
      </c>
      <c r="E254" s="56">
        <v>2</v>
      </c>
      <c r="F254" s="47">
        <v>1.3333333333333333</v>
      </c>
      <c r="G254" s="33">
        <v>0.33333333333333331</v>
      </c>
      <c r="H254" s="56">
        <v>0.33333333333333331</v>
      </c>
      <c r="I254" s="47">
        <v>0.33333333333333331</v>
      </c>
      <c r="J254" s="33">
        <v>1</v>
      </c>
      <c r="K254" s="56">
        <v>0.33333333333333331</v>
      </c>
      <c r="L254" s="47">
        <v>0.66666666666666663</v>
      </c>
      <c r="M254" s="22">
        <v>-1</v>
      </c>
      <c r="O254" t="s">
        <v>88</v>
      </c>
      <c r="P254" s="103">
        <v>1974</v>
      </c>
      <c r="Q254" s="105" t="s">
        <v>84</v>
      </c>
      <c r="R254" s="33">
        <f t="shared" si="74"/>
        <v>1</v>
      </c>
      <c r="S254">
        <f t="shared" si="75"/>
        <v>2</v>
      </c>
      <c r="T254" s="47">
        <f t="shared" si="76"/>
        <v>1</v>
      </c>
      <c r="U254" s="33">
        <f t="shared" si="77"/>
        <v>0</v>
      </c>
      <c r="V254">
        <f t="shared" si="78"/>
        <v>0</v>
      </c>
      <c r="W254" s="47">
        <f t="shared" si="79"/>
        <v>0</v>
      </c>
      <c r="X254" s="33">
        <f t="shared" si="80"/>
        <v>1</v>
      </c>
      <c r="Y254">
        <f t="shared" si="81"/>
        <v>0</v>
      </c>
      <c r="Z254" s="47">
        <f t="shared" si="82"/>
        <v>1</v>
      </c>
      <c r="AA254" s="22">
        <v>-1</v>
      </c>
      <c r="AB254" s="133">
        <f t="shared" si="65"/>
        <v>1.3333333333333333</v>
      </c>
      <c r="AC254" s="133">
        <f t="shared" si="66"/>
        <v>0</v>
      </c>
      <c r="AD254" s="133">
        <f t="shared" si="67"/>
        <v>0.66666666666666663</v>
      </c>
      <c r="AE254" s="33">
        <f t="shared" si="68"/>
        <v>1</v>
      </c>
      <c r="AF254" s="134">
        <f t="shared" si="69"/>
        <v>0</v>
      </c>
      <c r="AG254" s="47">
        <f t="shared" si="70"/>
        <v>1</v>
      </c>
      <c r="AH254" s="136">
        <f t="shared" si="71"/>
        <v>2</v>
      </c>
      <c r="AI254" s="136">
        <f t="shared" si="72"/>
        <v>0</v>
      </c>
      <c r="AJ254" s="136">
        <f t="shared" si="73"/>
        <v>1</v>
      </c>
    </row>
    <row r="255" spans="1:36" x14ac:dyDescent="0.2">
      <c r="A255" t="s">
        <v>31</v>
      </c>
      <c r="B255" s="105">
        <v>1976</v>
      </c>
      <c r="C255" s="103" t="s">
        <v>84</v>
      </c>
      <c r="D255" s="33">
        <v>0</v>
      </c>
      <c r="E255" s="56">
        <v>2</v>
      </c>
      <c r="F255" s="47">
        <v>0.66666666666666663</v>
      </c>
      <c r="G255" s="33">
        <v>0.33333333333333331</v>
      </c>
      <c r="H255" s="56">
        <v>0.33333333333333331</v>
      </c>
      <c r="I255" s="47">
        <v>0</v>
      </c>
      <c r="J255" s="33">
        <v>-0.66666666666666663</v>
      </c>
      <c r="K255" s="56">
        <v>-1</v>
      </c>
      <c r="L255" s="47">
        <v>-0.66666666666666663</v>
      </c>
      <c r="M255" s="22">
        <v>-1</v>
      </c>
      <c r="O255" t="s">
        <v>31</v>
      </c>
      <c r="P255" s="103">
        <v>1976</v>
      </c>
      <c r="Q255" s="105" t="s">
        <v>84</v>
      </c>
      <c r="R255" s="33">
        <f t="shared" si="74"/>
        <v>0</v>
      </c>
      <c r="S255">
        <f t="shared" si="75"/>
        <v>2</v>
      </c>
      <c r="T255" s="47">
        <f t="shared" si="76"/>
        <v>1</v>
      </c>
      <c r="U255" s="33">
        <f t="shared" si="77"/>
        <v>0</v>
      </c>
      <c r="V255">
        <f t="shared" si="78"/>
        <v>0</v>
      </c>
      <c r="W255" s="47">
        <f t="shared" si="79"/>
        <v>0</v>
      </c>
      <c r="X255" s="33">
        <f t="shared" si="80"/>
        <v>-1</v>
      </c>
      <c r="Y255">
        <f t="shared" si="81"/>
        <v>-1</v>
      </c>
      <c r="Z255" s="47">
        <f t="shared" si="82"/>
        <v>-1</v>
      </c>
      <c r="AA255" s="22">
        <v>-1</v>
      </c>
      <c r="AB255" s="133">
        <f t="shared" si="65"/>
        <v>1</v>
      </c>
      <c r="AC255" s="133">
        <f t="shared" si="66"/>
        <v>0</v>
      </c>
      <c r="AD255" s="133">
        <f t="shared" si="67"/>
        <v>-1</v>
      </c>
      <c r="AE255" s="33">
        <f t="shared" si="68"/>
        <v>1</v>
      </c>
      <c r="AF255" s="134">
        <f t="shared" si="69"/>
        <v>0</v>
      </c>
      <c r="AG255" s="47">
        <f t="shared" si="70"/>
        <v>-1</v>
      </c>
      <c r="AH255" s="136">
        <f t="shared" si="71"/>
        <v>1</v>
      </c>
      <c r="AI255" s="136">
        <f t="shared" si="72"/>
        <v>0</v>
      </c>
      <c r="AJ255" s="136">
        <f t="shared" si="73"/>
        <v>-1</v>
      </c>
    </row>
    <row r="256" spans="1:36" x14ac:dyDescent="0.2">
      <c r="A256" t="s">
        <v>16</v>
      </c>
      <c r="B256" s="105">
        <v>1978</v>
      </c>
      <c r="C256" s="103" t="s">
        <v>84</v>
      </c>
      <c r="D256" s="33">
        <v>-1</v>
      </c>
      <c r="E256" s="56">
        <v>0.5</v>
      </c>
      <c r="F256" s="47">
        <v>0</v>
      </c>
      <c r="G256" s="33">
        <v>1</v>
      </c>
      <c r="H256" s="56">
        <v>1.5</v>
      </c>
      <c r="I256" s="47">
        <v>1</v>
      </c>
      <c r="J256" s="33">
        <v>-0.33333333333333331</v>
      </c>
      <c r="K256" s="56">
        <v>-0.66666666666666663</v>
      </c>
      <c r="L256" s="47">
        <v>0.33333333333333331</v>
      </c>
      <c r="M256" s="22">
        <v>0</v>
      </c>
      <c r="O256" t="s">
        <v>16</v>
      </c>
      <c r="P256" s="103">
        <v>1978</v>
      </c>
      <c r="Q256" s="105" t="s">
        <v>84</v>
      </c>
      <c r="R256" s="33">
        <f t="shared" si="74"/>
        <v>-1</v>
      </c>
      <c r="S256">
        <f t="shared" si="75"/>
        <v>1</v>
      </c>
      <c r="T256" s="47">
        <f t="shared" si="76"/>
        <v>0</v>
      </c>
      <c r="U256" s="33">
        <f t="shared" si="77"/>
        <v>1</v>
      </c>
      <c r="V256">
        <f t="shared" si="78"/>
        <v>2</v>
      </c>
      <c r="W256" s="47">
        <f t="shared" si="79"/>
        <v>1</v>
      </c>
      <c r="X256" s="33">
        <f t="shared" si="80"/>
        <v>0</v>
      </c>
      <c r="Y256">
        <f t="shared" si="81"/>
        <v>-1</v>
      </c>
      <c r="Z256" s="47">
        <f t="shared" si="82"/>
        <v>0</v>
      </c>
      <c r="AA256" s="22">
        <v>0</v>
      </c>
      <c r="AB256" s="133">
        <f t="shared" si="65"/>
        <v>0</v>
      </c>
      <c r="AC256" s="133">
        <f t="shared" si="66"/>
        <v>1.3333333333333333</v>
      </c>
      <c r="AD256" s="133">
        <f t="shared" si="67"/>
        <v>-0.33333333333333331</v>
      </c>
      <c r="AE256" s="33">
        <f t="shared" si="68"/>
        <v>0</v>
      </c>
      <c r="AF256" s="134">
        <f t="shared" si="69"/>
        <v>1</v>
      </c>
      <c r="AG256" s="47">
        <f t="shared" si="70"/>
        <v>0</v>
      </c>
      <c r="AH256" s="136">
        <f t="shared" si="71"/>
        <v>0</v>
      </c>
      <c r="AI256" s="136">
        <f t="shared" si="72"/>
        <v>2</v>
      </c>
      <c r="AJ256" s="136">
        <f t="shared" si="73"/>
        <v>-1</v>
      </c>
    </row>
    <row r="257" spans="1:36" x14ac:dyDescent="0.2">
      <c r="A257" t="s">
        <v>19</v>
      </c>
      <c r="B257" s="105">
        <v>1980</v>
      </c>
      <c r="C257" s="103" t="s">
        <v>84</v>
      </c>
      <c r="D257" s="33">
        <v>0</v>
      </c>
      <c r="E257" s="56">
        <v>0.33333333333333331</v>
      </c>
      <c r="F257" s="47">
        <v>0.66666666666666663</v>
      </c>
      <c r="G257" s="33">
        <v>0.66666666666666663</v>
      </c>
      <c r="H257" s="56">
        <v>0.66666666666666663</v>
      </c>
      <c r="I257" s="47">
        <v>0.66666666666666663</v>
      </c>
      <c r="J257" s="33">
        <v>1</v>
      </c>
      <c r="K257" s="56">
        <v>1</v>
      </c>
      <c r="L257" s="47">
        <v>1</v>
      </c>
      <c r="M257" s="22">
        <v>1</v>
      </c>
      <c r="O257" t="s">
        <v>19</v>
      </c>
      <c r="P257" s="103">
        <v>1980</v>
      </c>
      <c r="Q257" s="105" t="s">
        <v>84</v>
      </c>
      <c r="R257" s="33">
        <f t="shared" si="74"/>
        <v>0</v>
      </c>
      <c r="S257">
        <f t="shared" si="75"/>
        <v>0</v>
      </c>
      <c r="T257" s="47">
        <f t="shared" si="76"/>
        <v>1</v>
      </c>
      <c r="U257" s="33">
        <f t="shared" si="77"/>
        <v>1</v>
      </c>
      <c r="V257">
        <f t="shared" si="78"/>
        <v>1</v>
      </c>
      <c r="W257" s="47">
        <f t="shared" si="79"/>
        <v>1</v>
      </c>
      <c r="X257" s="33">
        <f t="shared" si="80"/>
        <v>1</v>
      </c>
      <c r="Y257">
        <f t="shared" si="81"/>
        <v>1</v>
      </c>
      <c r="Z257" s="47">
        <f t="shared" si="82"/>
        <v>1</v>
      </c>
      <c r="AA257" s="22">
        <v>1</v>
      </c>
      <c r="AB257" s="133">
        <f t="shared" si="65"/>
        <v>0.33333333333333331</v>
      </c>
      <c r="AC257" s="133">
        <f t="shared" si="66"/>
        <v>1</v>
      </c>
      <c r="AD257" s="133">
        <f t="shared" si="67"/>
        <v>1</v>
      </c>
      <c r="AE257" s="33">
        <f t="shared" si="68"/>
        <v>0</v>
      </c>
      <c r="AF257" s="134">
        <f t="shared" si="69"/>
        <v>1</v>
      </c>
      <c r="AG257" s="47">
        <f t="shared" si="70"/>
        <v>1</v>
      </c>
      <c r="AH257" s="136">
        <f t="shared" si="71"/>
        <v>0</v>
      </c>
      <c r="AI257" s="136">
        <f t="shared" si="72"/>
        <v>1</v>
      </c>
      <c r="AJ257" s="136">
        <f t="shared" si="73"/>
        <v>1</v>
      </c>
    </row>
    <row r="258" spans="1:36" x14ac:dyDescent="0.2">
      <c r="A258" t="s">
        <v>31</v>
      </c>
      <c r="B258" s="105">
        <v>1982</v>
      </c>
      <c r="C258" s="103" t="s">
        <v>84</v>
      </c>
      <c r="D258" s="33">
        <v>0</v>
      </c>
      <c r="E258" s="56">
        <v>1.3333333333333333</v>
      </c>
      <c r="F258" s="47">
        <v>1</v>
      </c>
      <c r="G258" s="33">
        <v>0.33333333333333331</v>
      </c>
      <c r="H258" s="56">
        <v>0.33333333333333331</v>
      </c>
      <c r="I258" s="47">
        <v>0</v>
      </c>
      <c r="J258" s="33">
        <v>-1</v>
      </c>
      <c r="K258" s="56">
        <v>-0.66666666666666663</v>
      </c>
      <c r="L258" s="47">
        <v>0.33333333333333331</v>
      </c>
      <c r="M258" s="22">
        <v>-1</v>
      </c>
      <c r="O258" t="s">
        <v>31</v>
      </c>
      <c r="P258" s="103">
        <v>1982</v>
      </c>
      <c r="Q258" s="105" t="s">
        <v>84</v>
      </c>
      <c r="R258" s="33">
        <f t="shared" si="74"/>
        <v>0</v>
      </c>
      <c r="S258">
        <f t="shared" si="75"/>
        <v>1</v>
      </c>
      <c r="T258" s="47">
        <f t="shared" si="76"/>
        <v>1</v>
      </c>
      <c r="U258" s="33">
        <f t="shared" si="77"/>
        <v>0</v>
      </c>
      <c r="V258">
        <f t="shared" si="78"/>
        <v>0</v>
      </c>
      <c r="W258" s="47">
        <f t="shared" si="79"/>
        <v>0</v>
      </c>
      <c r="X258" s="33">
        <f t="shared" si="80"/>
        <v>-1</v>
      </c>
      <c r="Y258">
        <f t="shared" si="81"/>
        <v>-1</v>
      </c>
      <c r="Z258" s="47">
        <f t="shared" si="82"/>
        <v>0</v>
      </c>
      <c r="AA258" s="22">
        <v>-1</v>
      </c>
      <c r="AB258" s="133">
        <f t="shared" si="65"/>
        <v>0.66666666666666663</v>
      </c>
      <c r="AC258" s="133">
        <f t="shared" si="66"/>
        <v>0</v>
      </c>
      <c r="AD258" s="133">
        <f t="shared" si="67"/>
        <v>-0.66666666666666663</v>
      </c>
      <c r="AE258" s="33">
        <f t="shared" si="68"/>
        <v>1</v>
      </c>
      <c r="AF258" s="134">
        <f t="shared" si="69"/>
        <v>0</v>
      </c>
      <c r="AG258" s="47">
        <f t="shared" si="70"/>
        <v>-1</v>
      </c>
      <c r="AH258" s="136">
        <f t="shared" si="71"/>
        <v>1</v>
      </c>
      <c r="AI258" s="136">
        <f t="shared" si="72"/>
        <v>0</v>
      </c>
      <c r="AJ258" s="136">
        <f t="shared" si="73"/>
        <v>-1</v>
      </c>
    </row>
    <row r="259" spans="1:36" x14ac:dyDescent="0.2">
      <c r="A259" t="s">
        <v>13</v>
      </c>
      <c r="B259" s="105">
        <v>1985</v>
      </c>
      <c r="C259" s="103" t="s">
        <v>84</v>
      </c>
      <c r="D259" s="33">
        <v>-0.33333333333333331</v>
      </c>
      <c r="E259" s="56">
        <v>0.66666666666666663</v>
      </c>
      <c r="F259" s="47">
        <v>0.75</v>
      </c>
      <c r="G259" s="33">
        <v>0.66666666666666663</v>
      </c>
      <c r="H259" s="56">
        <v>0.66666666666666663</v>
      </c>
      <c r="I259" s="47">
        <v>0.25</v>
      </c>
      <c r="J259" s="33">
        <v>0</v>
      </c>
      <c r="K259" s="56">
        <v>-0.33333333333333331</v>
      </c>
      <c r="L259" s="47">
        <v>0</v>
      </c>
      <c r="M259" s="22">
        <v>-1</v>
      </c>
      <c r="O259" t="s">
        <v>13</v>
      </c>
      <c r="P259" s="103">
        <v>1985</v>
      </c>
      <c r="Q259" s="105" t="s">
        <v>84</v>
      </c>
      <c r="R259" s="33">
        <f t="shared" si="74"/>
        <v>0</v>
      </c>
      <c r="S259">
        <f t="shared" si="75"/>
        <v>1</v>
      </c>
      <c r="T259" s="47">
        <f t="shared" si="76"/>
        <v>1</v>
      </c>
      <c r="U259" s="33">
        <f t="shared" si="77"/>
        <v>1</v>
      </c>
      <c r="V259">
        <f t="shared" si="78"/>
        <v>1</v>
      </c>
      <c r="W259" s="47">
        <f t="shared" si="79"/>
        <v>0</v>
      </c>
      <c r="X259" s="33">
        <f t="shared" si="80"/>
        <v>0</v>
      </c>
      <c r="Y259">
        <f t="shared" si="81"/>
        <v>0</v>
      </c>
      <c r="Z259" s="47">
        <f t="shared" si="82"/>
        <v>0</v>
      </c>
      <c r="AA259" s="22">
        <v>-1</v>
      </c>
      <c r="AB259" s="133">
        <f t="shared" ref="AB259:AB322" si="83">AVERAGE(R259:T259)</f>
        <v>0.66666666666666663</v>
      </c>
      <c r="AC259" s="133">
        <f t="shared" ref="AC259:AC322" si="84">AVERAGE(U259:W259)</f>
        <v>0.66666666666666663</v>
      </c>
      <c r="AD259" s="133">
        <f t="shared" ref="AD259:AD322" si="85">AVERAGE(X259:Z259)</f>
        <v>0</v>
      </c>
      <c r="AE259" s="33">
        <f t="shared" ref="AE259:AE322" si="86">IF(AB259="","",IF(AB259&gt;1.49, 2, IF(AB259&lt;-0.49, -1, IF(AB259&gt;0.49,1,0))))</f>
        <v>1</v>
      </c>
      <c r="AF259" s="134">
        <f t="shared" ref="AF259:AF322" si="87">IF(AC259="","",IF(AC259&gt;1.49, 2, IF(AC259&lt;-0.49, -1, IF(AC259&gt;0.49,1,0))))</f>
        <v>1</v>
      </c>
      <c r="AG259" s="47">
        <f t="shared" ref="AG259:AG322" si="88">IF(AD259="","",IF(AD259&gt;1.49, 2, IF(AD259&lt;-0.49, -1, IF(AD259&gt;0.49,1,0))))</f>
        <v>0</v>
      </c>
      <c r="AH259" s="136">
        <f t="shared" ref="AH259:AH322" si="89">IF(AB259="","",IF(AB259&lt;$AC$348, -1, IF(AB259&gt;$AE$348, 2, IF(AB259&lt;$AD$348,0,1))))</f>
        <v>1</v>
      </c>
      <c r="AI259" s="136">
        <f t="shared" ref="AI259:AI322" si="90">IF(AC259="","",IF(AC259&lt;$AC$349, -1, IF(AC259&gt;$AE$349, 2, IF(AC259&lt;$AD$349,0,1))))</f>
        <v>1</v>
      </c>
      <c r="AJ259" s="136">
        <f t="shared" ref="AJ259:AJ322" si="91">IF(AD259="","",IF(AD259&lt;$AC$350, -1, IF(AD259&gt;$AE$350, 2, IF(AD259&lt;$AD$350,0,1))))</f>
        <v>0</v>
      </c>
    </row>
    <row r="260" spans="1:36" x14ac:dyDescent="0.2">
      <c r="A260" t="s">
        <v>88</v>
      </c>
      <c r="B260" s="105">
        <v>1987</v>
      </c>
      <c r="C260" s="103" t="s">
        <v>84</v>
      </c>
      <c r="D260" s="33">
        <v>1</v>
      </c>
      <c r="E260" s="56">
        <v>0.33333333333333331</v>
      </c>
      <c r="F260" s="47">
        <v>-0.25</v>
      </c>
      <c r="G260" s="33">
        <v>0.33333333333333331</v>
      </c>
      <c r="H260" s="56">
        <v>0.33333333333333331</v>
      </c>
      <c r="I260" s="47">
        <v>0</v>
      </c>
      <c r="J260" s="33">
        <v>0.66666666666666663</v>
      </c>
      <c r="K260" s="56">
        <v>0.66666666666666663</v>
      </c>
      <c r="L260" s="47">
        <v>0.33333333333333331</v>
      </c>
      <c r="M260" s="22">
        <v>0</v>
      </c>
      <c r="O260" t="s">
        <v>88</v>
      </c>
      <c r="P260" s="103">
        <v>1987</v>
      </c>
      <c r="Q260" s="105" t="s">
        <v>84</v>
      </c>
      <c r="R260" s="33">
        <f t="shared" si="74"/>
        <v>1</v>
      </c>
      <c r="S260">
        <f t="shared" si="75"/>
        <v>0</v>
      </c>
      <c r="T260" s="47">
        <f t="shared" si="76"/>
        <v>0</v>
      </c>
      <c r="U260" s="33">
        <f t="shared" si="77"/>
        <v>0</v>
      </c>
      <c r="V260">
        <f t="shared" si="78"/>
        <v>0</v>
      </c>
      <c r="W260" s="47">
        <f t="shared" si="79"/>
        <v>0</v>
      </c>
      <c r="X260" s="33">
        <f t="shared" si="80"/>
        <v>1</v>
      </c>
      <c r="Y260">
        <f t="shared" si="81"/>
        <v>1</v>
      </c>
      <c r="Z260" s="47">
        <f t="shared" si="82"/>
        <v>0</v>
      </c>
      <c r="AA260" s="22">
        <v>0</v>
      </c>
      <c r="AB260" s="133">
        <f t="shared" si="83"/>
        <v>0.33333333333333331</v>
      </c>
      <c r="AC260" s="133">
        <f t="shared" si="84"/>
        <v>0</v>
      </c>
      <c r="AD260" s="133">
        <f t="shared" si="85"/>
        <v>0.66666666666666663</v>
      </c>
      <c r="AE260" s="33">
        <f t="shared" si="86"/>
        <v>0</v>
      </c>
      <c r="AF260" s="134">
        <f t="shared" si="87"/>
        <v>0</v>
      </c>
      <c r="AG260" s="47">
        <f t="shared" si="88"/>
        <v>1</v>
      </c>
      <c r="AH260" s="136">
        <f t="shared" si="89"/>
        <v>0</v>
      </c>
      <c r="AI260" s="136">
        <f t="shared" si="90"/>
        <v>0</v>
      </c>
      <c r="AJ260" s="136">
        <f t="shared" si="91"/>
        <v>1</v>
      </c>
    </row>
    <row r="261" spans="1:36" x14ac:dyDescent="0.2">
      <c r="A261" t="s">
        <v>19</v>
      </c>
      <c r="B261" s="105">
        <v>1989</v>
      </c>
      <c r="C261" s="103" t="s">
        <v>84</v>
      </c>
      <c r="D261" s="33">
        <v>-0.33333333333333331</v>
      </c>
      <c r="E261" s="56">
        <v>0.66666666666666663</v>
      </c>
      <c r="F261" s="47">
        <v>1</v>
      </c>
      <c r="G261" s="33">
        <v>0.66666666666666663</v>
      </c>
      <c r="H261" s="56">
        <v>0.66666666666666663</v>
      </c>
      <c r="I261" s="47">
        <v>1</v>
      </c>
      <c r="J261" s="33">
        <v>0.66666666666666663</v>
      </c>
      <c r="K261" s="56">
        <v>1</v>
      </c>
      <c r="L261" s="47">
        <v>1.6666666666666667</v>
      </c>
      <c r="M261" s="22">
        <v>2</v>
      </c>
      <c r="O261" t="s">
        <v>19</v>
      </c>
      <c r="P261" s="103">
        <v>1989</v>
      </c>
      <c r="Q261" s="105" t="s">
        <v>84</v>
      </c>
      <c r="R261" s="33">
        <f t="shared" si="74"/>
        <v>0</v>
      </c>
      <c r="S261">
        <f t="shared" si="75"/>
        <v>1</v>
      </c>
      <c r="T261" s="47">
        <f t="shared" si="76"/>
        <v>1</v>
      </c>
      <c r="U261" s="33">
        <f t="shared" si="77"/>
        <v>1</v>
      </c>
      <c r="V261">
        <f t="shared" si="78"/>
        <v>1</v>
      </c>
      <c r="W261" s="47">
        <f t="shared" si="79"/>
        <v>1</v>
      </c>
      <c r="X261" s="33">
        <f t="shared" si="80"/>
        <v>1</v>
      </c>
      <c r="Y261">
        <f t="shared" si="81"/>
        <v>1</v>
      </c>
      <c r="Z261" s="47">
        <f t="shared" si="82"/>
        <v>2</v>
      </c>
      <c r="AA261" s="22">
        <v>2</v>
      </c>
      <c r="AB261" s="133">
        <f t="shared" si="83"/>
        <v>0.66666666666666663</v>
      </c>
      <c r="AC261" s="133">
        <f t="shared" si="84"/>
        <v>1</v>
      </c>
      <c r="AD261" s="133">
        <f t="shared" si="85"/>
        <v>1.3333333333333333</v>
      </c>
      <c r="AE261" s="33">
        <f t="shared" si="86"/>
        <v>1</v>
      </c>
      <c r="AF261" s="134">
        <f t="shared" si="87"/>
        <v>1</v>
      </c>
      <c r="AG261" s="47">
        <f t="shared" si="88"/>
        <v>1</v>
      </c>
      <c r="AH261" s="136">
        <f t="shared" si="89"/>
        <v>1</v>
      </c>
      <c r="AI261" s="136">
        <f t="shared" si="90"/>
        <v>1</v>
      </c>
      <c r="AJ261" s="136">
        <f t="shared" si="91"/>
        <v>2</v>
      </c>
    </row>
    <row r="262" spans="1:36" x14ac:dyDescent="0.2">
      <c r="A262" t="s">
        <v>31</v>
      </c>
      <c r="B262" s="105">
        <v>1991</v>
      </c>
      <c r="C262" s="103" t="s">
        <v>84</v>
      </c>
      <c r="D262" s="33">
        <v>1.3333333333333333</v>
      </c>
      <c r="E262" s="56">
        <v>1.3333333333333333</v>
      </c>
      <c r="F262" s="47">
        <v>0</v>
      </c>
      <c r="G262" s="33">
        <v>0.33333333333333331</v>
      </c>
      <c r="H262" s="56">
        <v>0.33333333333333331</v>
      </c>
      <c r="I262" s="47">
        <v>-0.25</v>
      </c>
      <c r="J262" s="33">
        <v>-0.66666666666666663</v>
      </c>
      <c r="K262" s="56">
        <v>0.33333333333333331</v>
      </c>
      <c r="L262" s="47">
        <v>0</v>
      </c>
      <c r="M262" s="22">
        <v>-1</v>
      </c>
      <c r="O262" t="s">
        <v>31</v>
      </c>
      <c r="P262" s="103">
        <v>1991</v>
      </c>
      <c r="Q262" s="105" t="s">
        <v>84</v>
      </c>
      <c r="R262" s="33">
        <f t="shared" si="74"/>
        <v>1</v>
      </c>
      <c r="S262">
        <f t="shared" si="75"/>
        <v>1</v>
      </c>
      <c r="T262" s="47">
        <f t="shared" si="76"/>
        <v>0</v>
      </c>
      <c r="U262" s="33">
        <f t="shared" si="77"/>
        <v>0</v>
      </c>
      <c r="V262">
        <f t="shared" si="78"/>
        <v>0</v>
      </c>
      <c r="W262" s="47">
        <f t="shared" si="79"/>
        <v>0</v>
      </c>
      <c r="X262" s="33">
        <f t="shared" si="80"/>
        <v>-1</v>
      </c>
      <c r="Y262">
        <f t="shared" si="81"/>
        <v>0</v>
      </c>
      <c r="Z262" s="47">
        <f t="shared" si="82"/>
        <v>0</v>
      </c>
      <c r="AA262" s="22">
        <v>-1</v>
      </c>
      <c r="AB262" s="133">
        <f t="shared" si="83"/>
        <v>0.66666666666666663</v>
      </c>
      <c r="AC262" s="133">
        <f t="shared" si="84"/>
        <v>0</v>
      </c>
      <c r="AD262" s="133">
        <f t="shared" si="85"/>
        <v>-0.33333333333333331</v>
      </c>
      <c r="AE262" s="33">
        <f t="shared" si="86"/>
        <v>1</v>
      </c>
      <c r="AF262" s="134">
        <f t="shared" si="87"/>
        <v>0</v>
      </c>
      <c r="AG262" s="47">
        <f t="shared" si="88"/>
        <v>0</v>
      </c>
      <c r="AH262" s="136">
        <f t="shared" si="89"/>
        <v>1</v>
      </c>
      <c r="AI262" s="136">
        <f t="shared" si="90"/>
        <v>0</v>
      </c>
      <c r="AJ262" s="136">
        <f t="shared" si="91"/>
        <v>-1</v>
      </c>
    </row>
    <row r="263" spans="1:36" x14ac:dyDescent="0.2">
      <c r="A263" t="s">
        <v>14</v>
      </c>
      <c r="B263" s="105">
        <v>1993</v>
      </c>
      <c r="C263" s="103" t="s">
        <v>84</v>
      </c>
      <c r="D263" s="33">
        <v>1</v>
      </c>
      <c r="E263" s="56">
        <v>0</v>
      </c>
      <c r="F263" s="47">
        <v>-0.5</v>
      </c>
      <c r="G263" s="33">
        <v>-0.33333333333333331</v>
      </c>
      <c r="H263" s="56">
        <v>-0.33333333333333331</v>
      </c>
      <c r="I263" s="47">
        <v>0</v>
      </c>
      <c r="J263" s="33">
        <v>1</v>
      </c>
      <c r="K263" s="56">
        <v>1</v>
      </c>
      <c r="L263" s="47">
        <v>1</v>
      </c>
      <c r="M263" s="22">
        <v>-1</v>
      </c>
      <c r="O263" t="s">
        <v>14</v>
      </c>
      <c r="P263" s="103">
        <v>1993</v>
      </c>
      <c r="Q263" s="105" t="s">
        <v>84</v>
      </c>
      <c r="R263" s="33">
        <f t="shared" si="74"/>
        <v>1</v>
      </c>
      <c r="S263">
        <f t="shared" si="75"/>
        <v>0</v>
      </c>
      <c r="T263" s="47">
        <f t="shared" si="76"/>
        <v>-1</v>
      </c>
      <c r="U263" s="33">
        <f t="shared" si="77"/>
        <v>0</v>
      </c>
      <c r="V263">
        <f t="shared" si="78"/>
        <v>0</v>
      </c>
      <c r="W263" s="47">
        <f t="shared" si="79"/>
        <v>0</v>
      </c>
      <c r="X263" s="33">
        <f t="shared" si="80"/>
        <v>1</v>
      </c>
      <c r="Y263">
        <f t="shared" si="81"/>
        <v>1</v>
      </c>
      <c r="Z263" s="47">
        <f t="shared" si="82"/>
        <v>1</v>
      </c>
      <c r="AA263" s="22">
        <v>-1</v>
      </c>
      <c r="AB263" s="133">
        <f t="shared" si="83"/>
        <v>0</v>
      </c>
      <c r="AC263" s="133">
        <f t="shared" si="84"/>
        <v>0</v>
      </c>
      <c r="AD263" s="133">
        <f t="shared" si="85"/>
        <v>1</v>
      </c>
      <c r="AE263" s="33">
        <f t="shared" si="86"/>
        <v>0</v>
      </c>
      <c r="AF263" s="134">
        <f t="shared" si="87"/>
        <v>0</v>
      </c>
      <c r="AG263" s="47">
        <f t="shared" si="88"/>
        <v>1</v>
      </c>
      <c r="AH263" s="136">
        <f t="shared" si="89"/>
        <v>0</v>
      </c>
      <c r="AI263" s="136">
        <f t="shared" si="90"/>
        <v>0</v>
      </c>
      <c r="AJ263" s="136">
        <f t="shared" si="91"/>
        <v>1</v>
      </c>
    </row>
    <row r="264" spans="1:36" x14ac:dyDescent="0.2">
      <c r="A264" t="s">
        <v>21</v>
      </c>
      <c r="B264" s="105">
        <v>1996</v>
      </c>
      <c r="C264" s="103" t="s">
        <v>84</v>
      </c>
      <c r="D264" s="33">
        <v>-0.33333333333333331</v>
      </c>
      <c r="E264" s="56">
        <v>0.25</v>
      </c>
      <c r="F264" s="47">
        <v>1</v>
      </c>
      <c r="G264" s="33">
        <v>1.3333333333333333</v>
      </c>
      <c r="H264" s="56">
        <v>1</v>
      </c>
      <c r="I264" s="47">
        <v>0.75</v>
      </c>
      <c r="J264" s="33">
        <v>0.66666666666666663</v>
      </c>
      <c r="K264" s="56">
        <v>0.66666666666666663</v>
      </c>
      <c r="L264" s="47">
        <v>2</v>
      </c>
      <c r="M264" s="22">
        <v>2</v>
      </c>
      <c r="O264" t="s">
        <v>21</v>
      </c>
      <c r="P264" s="103">
        <v>1996</v>
      </c>
      <c r="Q264" s="105" t="s">
        <v>84</v>
      </c>
      <c r="R264" s="33">
        <f t="shared" si="74"/>
        <v>0</v>
      </c>
      <c r="S264">
        <f t="shared" si="75"/>
        <v>0</v>
      </c>
      <c r="T264" s="47">
        <f t="shared" si="76"/>
        <v>1</v>
      </c>
      <c r="U264" s="33">
        <f t="shared" si="77"/>
        <v>1</v>
      </c>
      <c r="V264">
        <f t="shared" si="78"/>
        <v>1</v>
      </c>
      <c r="W264" s="47">
        <f t="shared" si="79"/>
        <v>1</v>
      </c>
      <c r="X264" s="33">
        <f t="shared" si="80"/>
        <v>1</v>
      </c>
      <c r="Y264">
        <f t="shared" si="81"/>
        <v>1</v>
      </c>
      <c r="Z264" s="47">
        <f t="shared" si="82"/>
        <v>2</v>
      </c>
      <c r="AA264" s="22">
        <v>2</v>
      </c>
      <c r="AB264" s="133">
        <f t="shared" si="83"/>
        <v>0.33333333333333331</v>
      </c>
      <c r="AC264" s="133">
        <f t="shared" si="84"/>
        <v>1</v>
      </c>
      <c r="AD264" s="133">
        <f t="shared" si="85"/>
        <v>1.3333333333333333</v>
      </c>
      <c r="AE264" s="33">
        <f t="shared" si="86"/>
        <v>0</v>
      </c>
      <c r="AF264" s="134">
        <f t="shared" si="87"/>
        <v>1</v>
      </c>
      <c r="AG264" s="47">
        <f t="shared" si="88"/>
        <v>1</v>
      </c>
      <c r="AH264" s="136">
        <f t="shared" si="89"/>
        <v>0</v>
      </c>
      <c r="AI264" s="136">
        <f t="shared" si="90"/>
        <v>1</v>
      </c>
      <c r="AJ264" s="136">
        <f t="shared" si="91"/>
        <v>2</v>
      </c>
    </row>
    <row r="265" spans="1:36" x14ac:dyDescent="0.2">
      <c r="A265" t="s">
        <v>13</v>
      </c>
      <c r="B265" s="105">
        <v>1997</v>
      </c>
      <c r="C265" s="103" t="s">
        <v>84</v>
      </c>
      <c r="D265" s="33">
        <v>0</v>
      </c>
      <c r="E265" s="56">
        <v>0</v>
      </c>
      <c r="F265" s="47">
        <v>0.25</v>
      </c>
      <c r="G265" s="33">
        <v>0.66666666666666663</v>
      </c>
      <c r="H265" s="56">
        <v>0.25</v>
      </c>
      <c r="I265" s="47">
        <v>0.5</v>
      </c>
      <c r="J265" s="33">
        <v>0</v>
      </c>
      <c r="K265" s="56">
        <v>0</v>
      </c>
      <c r="L265" s="47">
        <v>0.66666666666666663</v>
      </c>
      <c r="M265" s="22">
        <v>1</v>
      </c>
      <c r="O265" t="s">
        <v>13</v>
      </c>
      <c r="P265" s="103">
        <v>1997</v>
      </c>
      <c r="Q265" s="105" t="s">
        <v>84</v>
      </c>
      <c r="R265" s="33">
        <f t="shared" si="74"/>
        <v>0</v>
      </c>
      <c r="S265">
        <f t="shared" si="75"/>
        <v>0</v>
      </c>
      <c r="T265" s="47">
        <f t="shared" si="76"/>
        <v>0</v>
      </c>
      <c r="U265" s="33">
        <f t="shared" si="77"/>
        <v>1</v>
      </c>
      <c r="V265">
        <f t="shared" si="78"/>
        <v>0</v>
      </c>
      <c r="W265" s="47">
        <f t="shared" si="79"/>
        <v>1</v>
      </c>
      <c r="X265" s="33">
        <f t="shared" si="80"/>
        <v>0</v>
      </c>
      <c r="Y265">
        <f t="shared" si="81"/>
        <v>0</v>
      </c>
      <c r="Z265" s="47">
        <f t="shared" si="82"/>
        <v>1</v>
      </c>
      <c r="AA265" s="22">
        <v>1</v>
      </c>
      <c r="AB265" s="133">
        <f t="shared" si="83"/>
        <v>0</v>
      </c>
      <c r="AC265" s="133">
        <f t="shared" si="84"/>
        <v>0.66666666666666663</v>
      </c>
      <c r="AD265" s="133">
        <f t="shared" si="85"/>
        <v>0.33333333333333331</v>
      </c>
      <c r="AE265" s="33">
        <f t="shared" si="86"/>
        <v>0</v>
      </c>
      <c r="AF265" s="134">
        <f t="shared" si="87"/>
        <v>1</v>
      </c>
      <c r="AG265" s="47">
        <f t="shared" si="88"/>
        <v>0</v>
      </c>
      <c r="AH265" s="136">
        <f t="shared" si="89"/>
        <v>0</v>
      </c>
      <c r="AI265" s="136">
        <f t="shared" si="90"/>
        <v>1</v>
      </c>
      <c r="AJ265" s="136">
        <f t="shared" si="91"/>
        <v>1</v>
      </c>
    </row>
    <row r="266" spans="1:36" x14ac:dyDescent="0.2">
      <c r="A266" t="s">
        <v>19</v>
      </c>
      <c r="B266" s="105">
        <v>1999</v>
      </c>
      <c r="C266" s="103" t="s">
        <v>84</v>
      </c>
      <c r="D266" s="33">
        <v>0.33333333333333331</v>
      </c>
      <c r="E266" s="56">
        <v>1</v>
      </c>
      <c r="F266" s="47">
        <v>-0.25</v>
      </c>
      <c r="G266" s="33">
        <v>0.66666666666666663</v>
      </c>
      <c r="H266" s="56">
        <v>1</v>
      </c>
      <c r="I266" s="47">
        <v>0.75</v>
      </c>
      <c r="J266" s="33">
        <v>1.3333333333333333</v>
      </c>
      <c r="K266" s="56">
        <v>1.6666666666666667</v>
      </c>
      <c r="L266" s="47">
        <v>1.3333333333333333</v>
      </c>
      <c r="M266" s="22">
        <v>2</v>
      </c>
      <c r="O266" t="s">
        <v>19</v>
      </c>
      <c r="P266" s="103">
        <v>1999</v>
      </c>
      <c r="Q266" s="105" t="s">
        <v>84</v>
      </c>
      <c r="R266" s="33">
        <f t="shared" si="74"/>
        <v>0</v>
      </c>
      <c r="S266">
        <f t="shared" si="75"/>
        <v>1</v>
      </c>
      <c r="T266" s="47">
        <f t="shared" si="76"/>
        <v>0</v>
      </c>
      <c r="U266" s="33">
        <f t="shared" si="77"/>
        <v>1</v>
      </c>
      <c r="V266">
        <f t="shared" si="78"/>
        <v>1</v>
      </c>
      <c r="W266" s="47">
        <f t="shared" si="79"/>
        <v>1</v>
      </c>
      <c r="X266" s="33">
        <f t="shared" si="80"/>
        <v>1</v>
      </c>
      <c r="Y266">
        <f t="shared" si="81"/>
        <v>2</v>
      </c>
      <c r="Z266" s="47">
        <f t="shared" si="82"/>
        <v>1</v>
      </c>
      <c r="AA266" s="22">
        <v>2</v>
      </c>
      <c r="AB266" s="133">
        <f t="shared" si="83"/>
        <v>0.33333333333333331</v>
      </c>
      <c r="AC266" s="133">
        <f t="shared" si="84"/>
        <v>1</v>
      </c>
      <c r="AD266" s="133">
        <f t="shared" si="85"/>
        <v>1.3333333333333333</v>
      </c>
      <c r="AE266" s="33">
        <f t="shared" si="86"/>
        <v>0</v>
      </c>
      <c r="AF266" s="134">
        <f t="shared" si="87"/>
        <v>1</v>
      </c>
      <c r="AG266" s="47">
        <f t="shared" si="88"/>
        <v>1</v>
      </c>
      <c r="AH266" s="136">
        <f t="shared" si="89"/>
        <v>0</v>
      </c>
      <c r="AI266" s="136">
        <f t="shared" si="90"/>
        <v>1</v>
      </c>
      <c r="AJ266" s="136">
        <f t="shared" si="91"/>
        <v>2</v>
      </c>
    </row>
    <row r="267" spans="1:36" x14ac:dyDescent="0.2">
      <c r="A267" t="s">
        <v>31</v>
      </c>
      <c r="B267" s="105">
        <v>2001</v>
      </c>
      <c r="C267" s="103" t="s">
        <v>84</v>
      </c>
      <c r="D267" s="33">
        <v>0.5</v>
      </c>
      <c r="E267" s="56">
        <v>0</v>
      </c>
      <c r="F267" s="47">
        <v>0.75</v>
      </c>
      <c r="G267" s="33">
        <v>0</v>
      </c>
      <c r="H267" s="56">
        <v>-0.25</v>
      </c>
      <c r="I267" s="47">
        <v>-0.25</v>
      </c>
      <c r="J267" s="33">
        <v>-0.33333333333333331</v>
      </c>
      <c r="K267" s="56">
        <v>0</v>
      </c>
      <c r="L267" s="47">
        <v>0.33333333333333331</v>
      </c>
      <c r="M267" s="22">
        <v>-1</v>
      </c>
      <c r="O267" t="s">
        <v>31</v>
      </c>
      <c r="P267" s="103">
        <v>2001</v>
      </c>
      <c r="Q267" s="105" t="s">
        <v>84</v>
      </c>
      <c r="R267" s="33">
        <f t="shared" si="74"/>
        <v>1</v>
      </c>
      <c r="S267">
        <f t="shared" si="75"/>
        <v>0</v>
      </c>
      <c r="T267" s="47">
        <f t="shared" si="76"/>
        <v>1</v>
      </c>
      <c r="U267" s="33">
        <f t="shared" si="77"/>
        <v>0</v>
      </c>
      <c r="V267">
        <f t="shared" si="78"/>
        <v>0</v>
      </c>
      <c r="W267" s="47">
        <f t="shared" si="79"/>
        <v>0</v>
      </c>
      <c r="X267" s="33">
        <f t="shared" si="80"/>
        <v>0</v>
      </c>
      <c r="Y267">
        <f t="shared" si="81"/>
        <v>0</v>
      </c>
      <c r="Z267" s="47">
        <f t="shared" si="82"/>
        <v>0</v>
      </c>
      <c r="AA267" s="22">
        <v>-1</v>
      </c>
      <c r="AB267" s="133">
        <f t="shared" si="83"/>
        <v>0.66666666666666663</v>
      </c>
      <c r="AC267" s="133">
        <f t="shared" si="84"/>
        <v>0</v>
      </c>
      <c r="AD267" s="133">
        <f t="shared" si="85"/>
        <v>0</v>
      </c>
      <c r="AE267" s="33">
        <f t="shared" si="86"/>
        <v>1</v>
      </c>
      <c r="AF267" s="134">
        <f t="shared" si="87"/>
        <v>0</v>
      </c>
      <c r="AG267" s="47">
        <f t="shared" si="88"/>
        <v>0</v>
      </c>
      <c r="AH267" s="136">
        <f t="shared" si="89"/>
        <v>1</v>
      </c>
      <c r="AI267" s="136">
        <f t="shared" si="90"/>
        <v>0</v>
      </c>
      <c r="AJ267" s="136">
        <f t="shared" si="91"/>
        <v>0</v>
      </c>
    </row>
    <row r="268" spans="1:36" x14ac:dyDescent="0.2">
      <c r="A268" t="s">
        <v>88</v>
      </c>
      <c r="B268" s="105">
        <v>2003</v>
      </c>
      <c r="C268" s="103" t="s">
        <v>84</v>
      </c>
      <c r="D268" s="33">
        <v>0.5</v>
      </c>
      <c r="E268" s="56">
        <v>-0.5</v>
      </c>
      <c r="F268" s="47">
        <v>-0.25</v>
      </c>
      <c r="G268" s="33">
        <v>0</v>
      </c>
      <c r="H268" s="56">
        <v>0</v>
      </c>
      <c r="I268" s="47">
        <v>0</v>
      </c>
      <c r="J268" s="33">
        <v>0.66666666666666663</v>
      </c>
      <c r="K268" s="56">
        <v>1.3333333333333333</v>
      </c>
      <c r="L268" s="47">
        <v>1.6666666666666667</v>
      </c>
      <c r="M268" s="22">
        <v>2</v>
      </c>
      <c r="O268" t="s">
        <v>88</v>
      </c>
      <c r="P268" s="103">
        <v>2003</v>
      </c>
      <c r="Q268" s="105" t="s">
        <v>84</v>
      </c>
      <c r="R268" s="33">
        <f t="shared" si="74"/>
        <v>1</v>
      </c>
      <c r="S268">
        <f t="shared" si="75"/>
        <v>-1</v>
      </c>
      <c r="T268" s="47">
        <f t="shared" si="76"/>
        <v>0</v>
      </c>
      <c r="U268" s="33">
        <f t="shared" si="77"/>
        <v>0</v>
      </c>
      <c r="V268">
        <f t="shared" si="78"/>
        <v>0</v>
      </c>
      <c r="W268" s="47">
        <f t="shared" si="79"/>
        <v>0</v>
      </c>
      <c r="X268" s="33">
        <f t="shared" si="80"/>
        <v>1</v>
      </c>
      <c r="Y268">
        <f t="shared" si="81"/>
        <v>1</v>
      </c>
      <c r="Z268" s="47">
        <f t="shared" si="82"/>
        <v>2</v>
      </c>
      <c r="AA268" s="22">
        <v>2</v>
      </c>
      <c r="AB268" s="133">
        <f t="shared" si="83"/>
        <v>0</v>
      </c>
      <c r="AC268" s="133">
        <f t="shared" si="84"/>
        <v>0</v>
      </c>
      <c r="AD268" s="133">
        <f t="shared" si="85"/>
        <v>1.3333333333333333</v>
      </c>
      <c r="AE268" s="33">
        <f t="shared" si="86"/>
        <v>0</v>
      </c>
      <c r="AF268" s="134">
        <f t="shared" si="87"/>
        <v>0</v>
      </c>
      <c r="AG268" s="47">
        <f t="shared" si="88"/>
        <v>1</v>
      </c>
      <c r="AH268" s="136">
        <f t="shared" si="89"/>
        <v>0</v>
      </c>
      <c r="AI268" s="136">
        <f t="shared" si="90"/>
        <v>0</v>
      </c>
      <c r="AJ268" s="136">
        <f t="shared" si="91"/>
        <v>2</v>
      </c>
    </row>
    <row r="269" spans="1:36" x14ac:dyDescent="0.2">
      <c r="A269" t="s">
        <v>13</v>
      </c>
      <c r="B269" s="105">
        <v>2005</v>
      </c>
      <c r="C269" s="103" t="s">
        <v>84</v>
      </c>
      <c r="D269" s="33">
        <v>0.25</v>
      </c>
      <c r="E269" s="56">
        <v>-0.25</v>
      </c>
      <c r="F269" s="47">
        <v>-0.25</v>
      </c>
      <c r="G269" s="33">
        <v>0.75</v>
      </c>
      <c r="H269" s="56">
        <v>0.5</v>
      </c>
      <c r="I269" s="47">
        <v>0.25</v>
      </c>
      <c r="J269" s="33">
        <v>0</v>
      </c>
      <c r="K269" s="56">
        <v>0.66666666666666663</v>
      </c>
      <c r="L269" s="47">
        <v>0.33333333333333331</v>
      </c>
      <c r="M269" s="22">
        <v>0</v>
      </c>
      <c r="O269" t="s">
        <v>13</v>
      </c>
      <c r="P269" s="103">
        <v>2005</v>
      </c>
      <c r="Q269" s="105" t="s">
        <v>84</v>
      </c>
      <c r="R269" s="33">
        <f t="shared" si="74"/>
        <v>0</v>
      </c>
      <c r="S269">
        <f t="shared" si="75"/>
        <v>0</v>
      </c>
      <c r="T269" s="47">
        <f t="shared" si="76"/>
        <v>0</v>
      </c>
      <c r="U269" s="33">
        <f t="shared" si="77"/>
        <v>1</v>
      </c>
      <c r="V269">
        <f t="shared" si="78"/>
        <v>1</v>
      </c>
      <c r="W269" s="47">
        <f t="shared" si="79"/>
        <v>0</v>
      </c>
      <c r="X269" s="33">
        <f t="shared" si="80"/>
        <v>0</v>
      </c>
      <c r="Y269">
        <f t="shared" si="81"/>
        <v>1</v>
      </c>
      <c r="Z269" s="47">
        <f t="shared" si="82"/>
        <v>0</v>
      </c>
      <c r="AA269" s="22">
        <v>0</v>
      </c>
      <c r="AB269" s="133">
        <f t="shared" si="83"/>
        <v>0</v>
      </c>
      <c r="AC269" s="133">
        <f t="shared" si="84"/>
        <v>0.66666666666666663</v>
      </c>
      <c r="AD269" s="133">
        <f t="shared" si="85"/>
        <v>0.33333333333333331</v>
      </c>
      <c r="AE269" s="33">
        <f t="shared" si="86"/>
        <v>0</v>
      </c>
      <c r="AF269" s="134">
        <f t="shared" si="87"/>
        <v>1</v>
      </c>
      <c r="AG269" s="47">
        <f t="shared" si="88"/>
        <v>0</v>
      </c>
      <c r="AH269" s="136">
        <f t="shared" si="89"/>
        <v>0</v>
      </c>
      <c r="AI269" s="136">
        <f t="shared" si="90"/>
        <v>1</v>
      </c>
      <c r="AJ269" s="136">
        <f t="shared" si="91"/>
        <v>1</v>
      </c>
    </row>
    <row r="270" spans="1:36" x14ac:dyDescent="0.2">
      <c r="A270" t="s">
        <v>88</v>
      </c>
      <c r="B270" s="105">
        <v>2007</v>
      </c>
      <c r="C270" s="103" t="s">
        <v>84</v>
      </c>
      <c r="D270" s="33">
        <v>0.5</v>
      </c>
      <c r="E270" s="56">
        <v>0.33333333333333331</v>
      </c>
      <c r="F270" s="47">
        <v>0</v>
      </c>
      <c r="G270" s="33">
        <v>0.25</v>
      </c>
      <c r="H270" s="56">
        <v>0.5</v>
      </c>
      <c r="I270" s="47">
        <v>0.5</v>
      </c>
      <c r="J270" s="33">
        <v>1</v>
      </c>
      <c r="K270" s="56">
        <v>1.6666666666666667</v>
      </c>
      <c r="L270" s="47">
        <v>2</v>
      </c>
      <c r="M270" s="22">
        <v>1</v>
      </c>
      <c r="O270" t="s">
        <v>88</v>
      </c>
      <c r="P270" s="103">
        <v>2007</v>
      </c>
      <c r="Q270" s="105" t="s">
        <v>84</v>
      </c>
      <c r="R270" s="33">
        <f t="shared" si="74"/>
        <v>1</v>
      </c>
      <c r="S270">
        <f t="shared" si="75"/>
        <v>0</v>
      </c>
      <c r="T270" s="47">
        <f t="shared" si="76"/>
        <v>0</v>
      </c>
      <c r="U270" s="33">
        <f t="shared" si="77"/>
        <v>0</v>
      </c>
      <c r="V270">
        <f t="shared" si="78"/>
        <v>1</v>
      </c>
      <c r="W270" s="47">
        <f t="shared" si="79"/>
        <v>1</v>
      </c>
      <c r="X270" s="33">
        <f t="shared" si="80"/>
        <v>1</v>
      </c>
      <c r="Y270">
        <f t="shared" si="81"/>
        <v>2</v>
      </c>
      <c r="Z270" s="47">
        <f t="shared" si="82"/>
        <v>2</v>
      </c>
      <c r="AA270" s="22">
        <v>1</v>
      </c>
      <c r="AB270" s="133">
        <f t="shared" si="83"/>
        <v>0.33333333333333331</v>
      </c>
      <c r="AC270" s="133">
        <f t="shared" si="84"/>
        <v>0.66666666666666663</v>
      </c>
      <c r="AD270" s="133">
        <f t="shared" si="85"/>
        <v>1.6666666666666667</v>
      </c>
      <c r="AE270" s="33">
        <f t="shared" si="86"/>
        <v>0</v>
      </c>
      <c r="AF270" s="134">
        <f t="shared" si="87"/>
        <v>1</v>
      </c>
      <c r="AG270" s="47">
        <f t="shared" si="88"/>
        <v>2</v>
      </c>
      <c r="AH270" s="136">
        <f t="shared" si="89"/>
        <v>0</v>
      </c>
      <c r="AI270" s="136">
        <f t="shared" si="90"/>
        <v>1</v>
      </c>
      <c r="AJ270" s="136">
        <f t="shared" si="91"/>
        <v>2</v>
      </c>
    </row>
    <row r="271" spans="1:36" x14ac:dyDescent="0.2">
      <c r="A271" t="s">
        <v>26</v>
      </c>
      <c r="B271" s="105">
        <v>2009</v>
      </c>
      <c r="C271" s="103" t="s">
        <v>84</v>
      </c>
      <c r="D271" s="33">
        <v>0.5</v>
      </c>
      <c r="E271" s="56">
        <v>-0.25</v>
      </c>
      <c r="F271" s="47">
        <v>0</v>
      </c>
      <c r="G271" s="33">
        <v>1.25</v>
      </c>
      <c r="H271" s="56">
        <v>1.5</v>
      </c>
      <c r="I271" s="47"/>
      <c r="J271" s="33">
        <v>1.6666666666666667</v>
      </c>
      <c r="K271" s="56">
        <v>1.3333333333333333</v>
      </c>
      <c r="L271" s="47">
        <v>1</v>
      </c>
      <c r="M271" s="22">
        <v>2</v>
      </c>
      <c r="O271" t="s">
        <v>26</v>
      </c>
      <c r="P271" s="103">
        <v>2009</v>
      </c>
      <c r="Q271" s="105" t="s">
        <v>84</v>
      </c>
      <c r="R271" s="33">
        <f t="shared" si="74"/>
        <v>1</v>
      </c>
      <c r="S271">
        <f t="shared" si="75"/>
        <v>0</v>
      </c>
      <c r="T271" s="47">
        <f t="shared" si="76"/>
        <v>0</v>
      </c>
      <c r="U271" s="33">
        <f t="shared" si="77"/>
        <v>1</v>
      </c>
      <c r="V271">
        <f t="shared" si="78"/>
        <v>2</v>
      </c>
      <c r="W271" s="47" t="str">
        <f t="shared" si="79"/>
        <v/>
      </c>
      <c r="X271" s="33">
        <f t="shared" si="80"/>
        <v>2</v>
      </c>
      <c r="Y271">
        <f t="shared" si="81"/>
        <v>1</v>
      </c>
      <c r="Z271" s="47">
        <f t="shared" si="82"/>
        <v>1</v>
      </c>
      <c r="AA271" s="22">
        <v>2</v>
      </c>
      <c r="AB271" s="133">
        <f t="shared" si="83"/>
        <v>0.33333333333333331</v>
      </c>
      <c r="AC271" s="133">
        <f t="shared" si="84"/>
        <v>1.5</v>
      </c>
      <c r="AD271" s="133">
        <f t="shared" si="85"/>
        <v>1.3333333333333333</v>
      </c>
      <c r="AE271" s="33">
        <f t="shared" si="86"/>
        <v>0</v>
      </c>
      <c r="AF271" s="134">
        <f t="shared" si="87"/>
        <v>2</v>
      </c>
      <c r="AG271" s="47">
        <f t="shared" si="88"/>
        <v>1</v>
      </c>
      <c r="AH271" s="136">
        <f t="shared" si="89"/>
        <v>0</v>
      </c>
      <c r="AI271" s="136">
        <f t="shared" si="90"/>
        <v>2</v>
      </c>
      <c r="AJ271" s="136">
        <f t="shared" si="91"/>
        <v>2</v>
      </c>
    </row>
    <row r="272" spans="1:36" x14ac:dyDescent="0.2">
      <c r="A272" t="s">
        <v>16</v>
      </c>
      <c r="B272" s="105">
        <v>2011</v>
      </c>
      <c r="C272" s="103" t="s">
        <v>84</v>
      </c>
      <c r="D272" s="33">
        <v>0</v>
      </c>
      <c r="E272" s="56">
        <v>0.25</v>
      </c>
      <c r="F272" s="47">
        <v>0.5</v>
      </c>
      <c r="G272" s="33">
        <v>0.75</v>
      </c>
      <c r="H272" s="56">
        <v>0.75</v>
      </c>
      <c r="I272" s="47"/>
      <c r="J272" s="33">
        <v>0.33333333333333331</v>
      </c>
      <c r="K272" s="56">
        <v>0.66666666666666663</v>
      </c>
      <c r="L272" s="47"/>
      <c r="M272" s="22">
        <v>1</v>
      </c>
      <c r="O272" t="s">
        <v>16</v>
      </c>
      <c r="P272" s="103">
        <v>2011</v>
      </c>
      <c r="Q272" s="105" t="s">
        <v>84</v>
      </c>
      <c r="R272" s="33">
        <f t="shared" si="74"/>
        <v>0</v>
      </c>
      <c r="S272">
        <f t="shared" si="75"/>
        <v>0</v>
      </c>
      <c r="T272" s="47">
        <f t="shared" si="76"/>
        <v>1</v>
      </c>
      <c r="U272" s="33">
        <f t="shared" si="77"/>
        <v>1</v>
      </c>
      <c r="V272">
        <f t="shared" si="78"/>
        <v>1</v>
      </c>
      <c r="W272" s="47" t="str">
        <f t="shared" si="79"/>
        <v/>
      </c>
      <c r="X272" s="33">
        <f t="shared" si="80"/>
        <v>0</v>
      </c>
      <c r="Y272">
        <f t="shared" si="81"/>
        <v>1</v>
      </c>
      <c r="Z272" s="47" t="str">
        <f t="shared" si="82"/>
        <v/>
      </c>
      <c r="AA272" s="22">
        <v>1</v>
      </c>
      <c r="AB272" s="133">
        <f t="shared" si="83"/>
        <v>0.33333333333333331</v>
      </c>
      <c r="AC272" s="133">
        <f t="shared" si="84"/>
        <v>1</v>
      </c>
      <c r="AD272" s="133">
        <f t="shared" si="85"/>
        <v>0.5</v>
      </c>
      <c r="AE272" s="33">
        <f t="shared" si="86"/>
        <v>0</v>
      </c>
      <c r="AF272" s="134">
        <f t="shared" si="87"/>
        <v>1</v>
      </c>
      <c r="AG272" s="47">
        <f t="shared" si="88"/>
        <v>1</v>
      </c>
      <c r="AH272" s="136">
        <f t="shared" si="89"/>
        <v>0</v>
      </c>
      <c r="AI272" s="136">
        <f t="shared" si="90"/>
        <v>1</v>
      </c>
      <c r="AJ272" s="136">
        <f t="shared" si="91"/>
        <v>1</v>
      </c>
    </row>
    <row r="273" spans="1:36" x14ac:dyDescent="0.2">
      <c r="A273" t="s">
        <v>31</v>
      </c>
      <c r="B273" s="105">
        <v>2013</v>
      </c>
      <c r="C273" s="103" t="s">
        <v>84</v>
      </c>
      <c r="D273" s="33">
        <v>0.75</v>
      </c>
      <c r="E273" s="56">
        <v>-0.25</v>
      </c>
      <c r="F273" s="47"/>
      <c r="G273" s="33">
        <v>0</v>
      </c>
      <c r="H273" s="56">
        <v>-0.25</v>
      </c>
      <c r="I273" s="47"/>
      <c r="J273" s="33">
        <v>0.33333333333333331</v>
      </c>
      <c r="K273" s="56">
        <v>0.33333333333333331</v>
      </c>
      <c r="L273" s="47"/>
      <c r="M273" s="22">
        <v>-1</v>
      </c>
      <c r="O273" t="s">
        <v>31</v>
      </c>
      <c r="P273" s="103">
        <v>2013</v>
      </c>
      <c r="Q273" s="105" t="s">
        <v>84</v>
      </c>
      <c r="R273" s="33">
        <f t="shared" si="74"/>
        <v>1</v>
      </c>
      <c r="S273">
        <f t="shared" si="75"/>
        <v>0</v>
      </c>
      <c r="T273" s="47" t="str">
        <f t="shared" si="76"/>
        <v/>
      </c>
      <c r="U273" s="33">
        <f t="shared" si="77"/>
        <v>0</v>
      </c>
      <c r="V273">
        <f t="shared" si="78"/>
        <v>0</v>
      </c>
      <c r="W273" s="47" t="str">
        <f t="shared" si="79"/>
        <v/>
      </c>
      <c r="X273" s="33">
        <f t="shared" si="80"/>
        <v>0</v>
      </c>
      <c r="Y273">
        <f t="shared" si="81"/>
        <v>0</v>
      </c>
      <c r="Z273" s="47" t="str">
        <f t="shared" si="82"/>
        <v/>
      </c>
      <c r="AA273" s="22">
        <v>-1</v>
      </c>
      <c r="AB273" s="133">
        <f t="shared" si="83"/>
        <v>0.5</v>
      </c>
      <c r="AC273" s="133">
        <f t="shared" si="84"/>
        <v>0</v>
      </c>
      <c r="AD273" s="133">
        <f t="shared" si="85"/>
        <v>0</v>
      </c>
      <c r="AE273" s="33">
        <f t="shared" si="86"/>
        <v>1</v>
      </c>
      <c r="AF273" s="134">
        <f t="shared" si="87"/>
        <v>0</v>
      </c>
      <c r="AG273" s="47">
        <f t="shared" si="88"/>
        <v>0</v>
      </c>
      <c r="AH273" s="136">
        <f t="shared" si="89"/>
        <v>1</v>
      </c>
      <c r="AI273" s="136">
        <f t="shared" si="90"/>
        <v>0</v>
      </c>
      <c r="AJ273" s="136">
        <f t="shared" si="91"/>
        <v>0</v>
      </c>
    </row>
    <row r="274" spans="1:36" x14ac:dyDescent="0.2">
      <c r="A274" t="s">
        <v>19</v>
      </c>
      <c r="B274" s="105">
        <v>2015</v>
      </c>
      <c r="C274" s="103" t="s">
        <v>84</v>
      </c>
      <c r="D274" s="33">
        <v>0.75</v>
      </c>
      <c r="E274" s="56">
        <v>0.5</v>
      </c>
      <c r="F274" s="47"/>
      <c r="G274" s="33">
        <v>1</v>
      </c>
      <c r="H274" s="56">
        <v>0.75</v>
      </c>
      <c r="I274" s="47"/>
      <c r="J274" s="33">
        <v>1.3333333333333333</v>
      </c>
      <c r="K274" s="56">
        <v>1.3333333333333333</v>
      </c>
      <c r="L274" s="47"/>
      <c r="M274" s="22">
        <v>2</v>
      </c>
      <c r="O274" t="s">
        <v>19</v>
      </c>
      <c r="P274" s="103">
        <v>2015</v>
      </c>
      <c r="Q274" s="105" t="s">
        <v>84</v>
      </c>
      <c r="R274" s="33">
        <f t="shared" si="74"/>
        <v>1</v>
      </c>
      <c r="S274">
        <f t="shared" si="75"/>
        <v>1</v>
      </c>
      <c r="T274" s="47" t="str">
        <f t="shared" si="76"/>
        <v/>
      </c>
      <c r="U274" s="33">
        <f t="shared" si="77"/>
        <v>1</v>
      </c>
      <c r="V274">
        <f t="shared" si="78"/>
        <v>1</v>
      </c>
      <c r="W274" s="47" t="str">
        <f t="shared" si="79"/>
        <v/>
      </c>
      <c r="X274" s="33">
        <f t="shared" si="80"/>
        <v>1</v>
      </c>
      <c r="Y274">
        <f t="shared" si="81"/>
        <v>1</v>
      </c>
      <c r="Z274" s="47" t="str">
        <f t="shared" si="82"/>
        <v/>
      </c>
      <c r="AA274" s="22">
        <v>2</v>
      </c>
      <c r="AB274" s="133">
        <f t="shared" si="83"/>
        <v>1</v>
      </c>
      <c r="AC274" s="133">
        <f t="shared" si="84"/>
        <v>1</v>
      </c>
      <c r="AD274" s="133">
        <f t="shared" si="85"/>
        <v>1</v>
      </c>
      <c r="AE274" s="33">
        <f t="shared" si="86"/>
        <v>1</v>
      </c>
      <c r="AF274" s="134">
        <f t="shared" si="87"/>
        <v>1</v>
      </c>
      <c r="AG274" s="47">
        <f t="shared" si="88"/>
        <v>1</v>
      </c>
      <c r="AH274" s="136">
        <f t="shared" si="89"/>
        <v>1</v>
      </c>
      <c r="AI274" s="136">
        <f t="shared" si="90"/>
        <v>1</v>
      </c>
      <c r="AJ274" s="136">
        <f t="shared" si="91"/>
        <v>1</v>
      </c>
    </row>
    <row r="275" spans="1:36" x14ac:dyDescent="0.2">
      <c r="A275" t="s">
        <v>88</v>
      </c>
      <c r="B275" s="105">
        <v>2017</v>
      </c>
      <c r="C275" s="103" t="s">
        <v>84</v>
      </c>
      <c r="D275" s="33">
        <v>1</v>
      </c>
      <c r="E275" s="56">
        <v>-0.25</v>
      </c>
      <c r="F275" s="47"/>
      <c r="G275" s="33">
        <v>0</v>
      </c>
      <c r="H275" s="56">
        <v>0</v>
      </c>
      <c r="I275" s="47"/>
      <c r="J275" s="33">
        <v>1.6666666666666667</v>
      </c>
      <c r="K275" s="56">
        <v>1.3333333333333333</v>
      </c>
      <c r="L275" s="47"/>
      <c r="M275" s="22">
        <v>0</v>
      </c>
      <c r="O275" t="s">
        <v>88</v>
      </c>
      <c r="P275" s="103">
        <v>2017</v>
      </c>
      <c r="Q275" s="105" t="s">
        <v>84</v>
      </c>
      <c r="R275" s="33">
        <f t="shared" si="74"/>
        <v>1</v>
      </c>
      <c r="S275">
        <f t="shared" si="75"/>
        <v>0</v>
      </c>
      <c r="T275" s="47" t="str">
        <f t="shared" si="76"/>
        <v/>
      </c>
      <c r="U275" s="33">
        <f t="shared" si="77"/>
        <v>0</v>
      </c>
      <c r="V275">
        <f t="shared" si="78"/>
        <v>0</v>
      </c>
      <c r="W275" s="47" t="str">
        <f t="shared" si="79"/>
        <v/>
      </c>
      <c r="X275" s="33">
        <f t="shared" si="80"/>
        <v>2</v>
      </c>
      <c r="Y275">
        <f t="shared" si="81"/>
        <v>1</v>
      </c>
      <c r="Z275" s="47" t="str">
        <f t="shared" si="82"/>
        <v/>
      </c>
      <c r="AA275" s="22">
        <v>0</v>
      </c>
      <c r="AB275" s="133">
        <f t="shared" si="83"/>
        <v>0.5</v>
      </c>
      <c r="AC275" s="133">
        <f t="shared" si="84"/>
        <v>0</v>
      </c>
      <c r="AD275" s="133">
        <f t="shared" si="85"/>
        <v>1.5</v>
      </c>
      <c r="AE275" s="33">
        <f t="shared" si="86"/>
        <v>1</v>
      </c>
      <c r="AF275" s="134">
        <f t="shared" si="87"/>
        <v>0</v>
      </c>
      <c r="AG275" s="47">
        <f t="shared" si="88"/>
        <v>2</v>
      </c>
      <c r="AH275" s="136">
        <f t="shared" si="89"/>
        <v>1</v>
      </c>
      <c r="AI275" s="136">
        <f t="shared" si="90"/>
        <v>0</v>
      </c>
      <c r="AJ275" s="136">
        <f t="shared" si="91"/>
        <v>2</v>
      </c>
    </row>
    <row r="276" spans="1:36" x14ac:dyDescent="0.2">
      <c r="A276" t="s">
        <v>88</v>
      </c>
      <c r="B276" s="105">
        <v>2019</v>
      </c>
      <c r="C276" s="103" t="s">
        <v>84</v>
      </c>
      <c r="D276" s="33">
        <v>0.75</v>
      </c>
      <c r="E276" s="56">
        <v>0</v>
      </c>
      <c r="F276" s="47"/>
      <c r="G276" s="33">
        <v>0.5</v>
      </c>
      <c r="H276" s="56">
        <v>0</v>
      </c>
      <c r="I276" s="47"/>
      <c r="J276" s="33">
        <v>2</v>
      </c>
      <c r="K276" s="56">
        <v>2</v>
      </c>
      <c r="L276" s="47"/>
      <c r="M276" s="22">
        <v>1</v>
      </c>
      <c r="O276" t="s">
        <v>88</v>
      </c>
      <c r="P276" s="103">
        <v>2019</v>
      </c>
      <c r="Q276" s="105" t="s">
        <v>84</v>
      </c>
      <c r="R276" s="33">
        <f t="shared" si="74"/>
        <v>1</v>
      </c>
      <c r="S276">
        <f t="shared" si="75"/>
        <v>0</v>
      </c>
      <c r="T276" s="47" t="str">
        <f t="shared" si="76"/>
        <v/>
      </c>
      <c r="U276" s="33">
        <f t="shared" si="77"/>
        <v>1</v>
      </c>
      <c r="V276">
        <f t="shared" si="78"/>
        <v>0</v>
      </c>
      <c r="W276" s="47" t="str">
        <f t="shared" si="79"/>
        <v/>
      </c>
      <c r="X276" s="33">
        <f t="shared" si="80"/>
        <v>2</v>
      </c>
      <c r="Y276">
        <f t="shared" si="81"/>
        <v>2</v>
      </c>
      <c r="Z276" s="47" t="str">
        <f t="shared" si="82"/>
        <v/>
      </c>
      <c r="AA276" s="22">
        <v>1</v>
      </c>
      <c r="AB276" s="133">
        <f t="shared" si="83"/>
        <v>0.5</v>
      </c>
      <c r="AC276" s="133">
        <f t="shared" si="84"/>
        <v>0.5</v>
      </c>
      <c r="AD276" s="133">
        <f t="shared" si="85"/>
        <v>2</v>
      </c>
      <c r="AE276" s="33">
        <f t="shared" si="86"/>
        <v>1</v>
      </c>
      <c r="AF276" s="134">
        <f t="shared" si="87"/>
        <v>1</v>
      </c>
      <c r="AG276" s="47">
        <f t="shared" si="88"/>
        <v>2</v>
      </c>
      <c r="AH276" s="136">
        <f t="shared" si="89"/>
        <v>1</v>
      </c>
      <c r="AI276" s="136">
        <f t="shared" si="90"/>
        <v>0</v>
      </c>
      <c r="AJ276" s="136">
        <f t="shared" si="91"/>
        <v>2</v>
      </c>
    </row>
    <row r="277" spans="1:36" x14ac:dyDescent="0.2">
      <c r="A277" t="s">
        <v>13</v>
      </c>
      <c r="B277" s="105">
        <v>2021</v>
      </c>
      <c r="C277" s="103" t="s">
        <v>84</v>
      </c>
      <c r="D277" s="33">
        <v>1</v>
      </c>
      <c r="E277" s="56">
        <v>0</v>
      </c>
      <c r="F277" s="47"/>
      <c r="G277" s="33">
        <v>0.5</v>
      </c>
      <c r="H277" s="56"/>
      <c r="I277" s="47"/>
      <c r="J277" s="33">
        <v>0.33333333333333331</v>
      </c>
      <c r="K277" s="56"/>
      <c r="L277" s="47"/>
      <c r="M277" s="22">
        <v>0</v>
      </c>
      <c r="O277" t="s">
        <v>13</v>
      </c>
      <c r="P277" s="103">
        <v>2021</v>
      </c>
      <c r="Q277" s="105" t="s">
        <v>84</v>
      </c>
      <c r="R277" s="33">
        <f t="shared" ref="R277:R306" si="92">IF(D277="","",IF(D277&gt;1.49, 2, IF(D277&lt;-0.49, -1, IF(D277&gt;0.49,1,0))))</f>
        <v>1</v>
      </c>
      <c r="S277">
        <f t="shared" ref="S277:S306" si="93">IF(E277="","",IF(E277&gt;1.49, 2, IF(E277&lt;-0.49, -1, IF(E277&gt;0.49,1,0))))</f>
        <v>0</v>
      </c>
      <c r="T277" s="47" t="str">
        <f t="shared" ref="T277:T306" si="94">IF(F277="","",IF(F277&gt;1.49, 2, IF(F277&lt;-0.49, -1, IF(F277&gt;0.49,1,0))))</f>
        <v/>
      </c>
      <c r="U277" s="33">
        <f t="shared" ref="U277:U306" si="95">IF(G277="","",IF(G277&gt;1.49, 2, IF(G277&lt;-0.49, -1, IF(G277&gt;0.49,1,0))))</f>
        <v>1</v>
      </c>
      <c r="V277" t="str">
        <f t="shared" ref="V277:V306" si="96">IF(H277="","",IF(H277&gt;1.49, 2, IF(H277&lt;-0.49, -1, IF(H277&gt;0.49,1,0))))</f>
        <v/>
      </c>
      <c r="W277" s="47" t="str">
        <f t="shared" ref="W277:W306" si="97">IF(I277="","",IF(I277&gt;1.49, 2, IF(I277&lt;-0.49, -1, IF(I277&gt;0.49,1,0))))</f>
        <v/>
      </c>
      <c r="X277" s="33">
        <f t="shared" ref="X277:X306" si="98">IF(J277="","",IF(J277&gt;1.49, 2, IF(J277&lt;-0.49, -1, IF(J277&gt;0.49,1,0))))</f>
        <v>0</v>
      </c>
      <c r="Y277" t="str">
        <f t="shared" ref="Y277:Y306" si="99">IF(K277="","",IF(K277&gt;1.49, 2, IF(K277&lt;-0.49, -1, IF(K277&gt;0.49,1,0))))</f>
        <v/>
      </c>
      <c r="Z277" s="47" t="str">
        <f t="shared" ref="Z277:Z306" si="100">IF(L277="","",IF(L277&gt;1.49, 2, IF(L277&lt;-0.49, -1, IF(L277&gt;0.49,1,0))))</f>
        <v/>
      </c>
      <c r="AA277" s="22">
        <v>0</v>
      </c>
      <c r="AB277" s="133">
        <f t="shared" si="83"/>
        <v>0.5</v>
      </c>
      <c r="AC277" s="133">
        <f t="shared" si="84"/>
        <v>1</v>
      </c>
      <c r="AD277" s="133">
        <f t="shared" si="85"/>
        <v>0</v>
      </c>
      <c r="AE277" s="33">
        <f t="shared" si="86"/>
        <v>1</v>
      </c>
      <c r="AF277" s="134">
        <f t="shared" si="87"/>
        <v>1</v>
      </c>
      <c r="AG277" s="47">
        <f t="shared" si="88"/>
        <v>0</v>
      </c>
      <c r="AH277" s="136">
        <f t="shared" si="89"/>
        <v>1</v>
      </c>
      <c r="AI277" s="136">
        <f t="shared" si="90"/>
        <v>1</v>
      </c>
      <c r="AJ277" s="136">
        <f t="shared" si="91"/>
        <v>0</v>
      </c>
    </row>
    <row r="278" spans="1:36" x14ac:dyDescent="0.2">
      <c r="A278" t="s">
        <v>26</v>
      </c>
      <c r="B278" s="106">
        <v>2023</v>
      </c>
      <c r="C278" s="103" t="s">
        <v>84</v>
      </c>
      <c r="D278" s="48">
        <v>0.75</v>
      </c>
      <c r="E278" s="57"/>
      <c r="F278" s="50"/>
      <c r="G278" s="48">
        <v>1</v>
      </c>
      <c r="H278" s="57"/>
      <c r="I278" s="50"/>
      <c r="J278" s="48">
        <v>1.3333333333333333</v>
      </c>
      <c r="K278" s="57"/>
      <c r="L278" s="50"/>
      <c r="M278" s="23">
        <v>2</v>
      </c>
      <c r="O278" t="s">
        <v>26</v>
      </c>
      <c r="P278" s="108">
        <v>2023</v>
      </c>
      <c r="Q278" s="106" t="s">
        <v>84</v>
      </c>
      <c r="R278" s="48">
        <f t="shared" si="92"/>
        <v>1</v>
      </c>
      <c r="S278" s="49" t="str">
        <f t="shared" si="93"/>
        <v/>
      </c>
      <c r="T278" s="50" t="str">
        <f t="shared" si="94"/>
        <v/>
      </c>
      <c r="U278" s="48">
        <f t="shared" si="95"/>
        <v>1</v>
      </c>
      <c r="V278" s="49" t="str">
        <f t="shared" si="96"/>
        <v/>
      </c>
      <c r="W278" s="50" t="str">
        <f t="shared" si="97"/>
        <v/>
      </c>
      <c r="X278" s="48">
        <f t="shared" si="98"/>
        <v>1</v>
      </c>
      <c r="Y278" s="49" t="str">
        <f t="shared" si="99"/>
        <v/>
      </c>
      <c r="Z278" s="50" t="str">
        <f t="shared" si="100"/>
        <v/>
      </c>
      <c r="AA278" s="23">
        <v>2</v>
      </c>
      <c r="AB278" s="133">
        <f t="shared" si="83"/>
        <v>1</v>
      </c>
      <c r="AC278" s="133">
        <f t="shared" si="84"/>
        <v>1</v>
      </c>
      <c r="AD278" s="133">
        <f t="shared" si="85"/>
        <v>1</v>
      </c>
      <c r="AE278" s="33">
        <f t="shared" si="86"/>
        <v>1</v>
      </c>
      <c r="AF278" s="134">
        <f t="shared" si="87"/>
        <v>1</v>
      </c>
      <c r="AG278" s="47">
        <f t="shared" si="88"/>
        <v>1</v>
      </c>
      <c r="AH278" s="136">
        <f t="shared" si="89"/>
        <v>1</v>
      </c>
      <c r="AI278" s="136">
        <f t="shared" si="90"/>
        <v>1</v>
      </c>
      <c r="AJ278" s="136">
        <f t="shared" si="91"/>
        <v>1</v>
      </c>
    </row>
    <row r="279" spans="1:36" x14ac:dyDescent="0.2">
      <c r="A279" t="s">
        <v>31</v>
      </c>
      <c r="B279" s="110">
        <v>1951</v>
      </c>
      <c r="C279" s="109" t="s">
        <v>85</v>
      </c>
      <c r="D279" s="44"/>
      <c r="E279" s="55"/>
      <c r="F279" s="46">
        <v>1</v>
      </c>
      <c r="G279" s="44"/>
      <c r="H279" s="55"/>
      <c r="I279" s="46">
        <v>0.66666666666666663</v>
      </c>
      <c r="J279" s="44"/>
      <c r="K279" s="55"/>
      <c r="L279" s="46">
        <v>0</v>
      </c>
      <c r="M279" s="21">
        <v>0</v>
      </c>
      <c r="O279" t="s">
        <v>31</v>
      </c>
      <c r="P279" s="117">
        <v>1951</v>
      </c>
      <c r="Q279" s="110" t="s">
        <v>85</v>
      </c>
      <c r="R279" s="44" t="str">
        <f t="shared" si="92"/>
        <v/>
      </c>
      <c r="S279" s="45" t="str">
        <f t="shared" si="93"/>
        <v/>
      </c>
      <c r="T279" s="46">
        <f t="shared" si="94"/>
        <v>1</v>
      </c>
      <c r="U279" s="44" t="str">
        <f t="shared" si="95"/>
        <v/>
      </c>
      <c r="V279" s="45" t="str">
        <f t="shared" si="96"/>
        <v/>
      </c>
      <c r="W279" s="46">
        <f t="shared" si="97"/>
        <v>1</v>
      </c>
      <c r="X279" s="44" t="str">
        <f t="shared" si="98"/>
        <v/>
      </c>
      <c r="Y279" s="45" t="str">
        <f t="shared" si="99"/>
        <v/>
      </c>
      <c r="Z279" s="46">
        <f t="shared" si="100"/>
        <v>0</v>
      </c>
      <c r="AA279" s="21">
        <v>0</v>
      </c>
      <c r="AB279" s="133">
        <f t="shared" si="83"/>
        <v>1</v>
      </c>
      <c r="AC279" s="133">
        <f t="shared" si="84"/>
        <v>1</v>
      </c>
      <c r="AD279" s="133">
        <f t="shared" si="85"/>
        <v>0</v>
      </c>
      <c r="AE279" s="33">
        <f t="shared" si="86"/>
        <v>1</v>
      </c>
      <c r="AF279" s="134">
        <f t="shared" si="87"/>
        <v>1</v>
      </c>
      <c r="AG279" s="47">
        <f t="shared" si="88"/>
        <v>0</v>
      </c>
      <c r="AH279" s="136">
        <f t="shared" si="89"/>
        <v>1</v>
      </c>
      <c r="AI279" s="136">
        <f t="shared" si="90"/>
        <v>1</v>
      </c>
      <c r="AJ279" s="136">
        <f t="shared" si="91"/>
        <v>0</v>
      </c>
    </row>
    <row r="280" spans="1:36" x14ac:dyDescent="0.2">
      <c r="A280" t="s">
        <v>88</v>
      </c>
      <c r="B280" s="111">
        <v>1953</v>
      </c>
      <c r="C280" s="109" t="s">
        <v>85</v>
      </c>
      <c r="D280" s="33"/>
      <c r="E280" s="56"/>
      <c r="F280" s="47">
        <v>0</v>
      </c>
      <c r="G280" s="33"/>
      <c r="H280" s="56"/>
      <c r="I280" s="47">
        <v>0.33333333333333331</v>
      </c>
      <c r="J280" s="33"/>
      <c r="K280" s="56"/>
      <c r="L280" s="47">
        <v>0.66666666666666663</v>
      </c>
      <c r="M280" s="22">
        <v>-1</v>
      </c>
      <c r="O280" t="s">
        <v>88</v>
      </c>
      <c r="P280" s="109">
        <v>1953</v>
      </c>
      <c r="Q280" s="111" t="s">
        <v>85</v>
      </c>
      <c r="R280" s="33" t="str">
        <f t="shared" si="92"/>
        <v/>
      </c>
      <c r="S280" t="str">
        <f t="shared" si="93"/>
        <v/>
      </c>
      <c r="T280" s="47">
        <f t="shared" si="94"/>
        <v>0</v>
      </c>
      <c r="U280" s="33" t="str">
        <f t="shared" si="95"/>
        <v/>
      </c>
      <c r="V280" t="str">
        <f t="shared" si="96"/>
        <v/>
      </c>
      <c r="W280" s="47">
        <f t="shared" si="97"/>
        <v>0</v>
      </c>
      <c r="X280" s="33" t="str">
        <f t="shared" si="98"/>
        <v/>
      </c>
      <c r="Y280" t="str">
        <f t="shared" si="99"/>
        <v/>
      </c>
      <c r="Z280" s="47">
        <f t="shared" si="100"/>
        <v>1</v>
      </c>
      <c r="AA280" s="22">
        <v>-1</v>
      </c>
      <c r="AB280" s="133">
        <f t="shared" si="83"/>
        <v>0</v>
      </c>
      <c r="AC280" s="133">
        <f t="shared" si="84"/>
        <v>0</v>
      </c>
      <c r="AD280" s="133">
        <f t="shared" si="85"/>
        <v>1</v>
      </c>
      <c r="AE280" s="33">
        <f t="shared" si="86"/>
        <v>0</v>
      </c>
      <c r="AF280" s="134">
        <f t="shared" si="87"/>
        <v>0</v>
      </c>
      <c r="AG280" s="47">
        <f t="shared" si="88"/>
        <v>1</v>
      </c>
      <c r="AH280" s="136">
        <f t="shared" si="89"/>
        <v>0</v>
      </c>
      <c r="AI280" s="136">
        <f t="shared" si="90"/>
        <v>0</v>
      </c>
      <c r="AJ280" s="136">
        <f t="shared" si="91"/>
        <v>1</v>
      </c>
    </row>
    <row r="281" spans="1:36" x14ac:dyDescent="0.2">
      <c r="A281" t="s">
        <v>32</v>
      </c>
      <c r="B281" s="111">
        <v>1955</v>
      </c>
      <c r="C281" s="109" t="s">
        <v>85</v>
      </c>
      <c r="D281" s="33"/>
      <c r="E281" s="56"/>
      <c r="F281" s="47"/>
      <c r="G281" s="33"/>
      <c r="H281" s="56"/>
      <c r="I281" s="47">
        <v>-1</v>
      </c>
      <c r="J281" s="33"/>
      <c r="K281" s="56"/>
      <c r="L281" s="47">
        <v>0</v>
      </c>
      <c r="M281" s="22">
        <v>-1</v>
      </c>
      <c r="O281" t="s">
        <v>32</v>
      </c>
      <c r="P281" s="109">
        <v>1955</v>
      </c>
      <c r="Q281" s="111" t="s">
        <v>85</v>
      </c>
      <c r="R281" s="33" t="str">
        <f t="shared" si="92"/>
        <v/>
      </c>
      <c r="S281" t="str">
        <f t="shared" si="93"/>
        <v/>
      </c>
      <c r="T281" s="47" t="str">
        <f t="shared" si="94"/>
        <v/>
      </c>
      <c r="U281" s="33" t="str">
        <f t="shared" si="95"/>
        <v/>
      </c>
      <c r="V281" t="str">
        <f t="shared" si="96"/>
        <v/>
      </c>
      <c r="W281" s="47">
        <f t="shared" si="97"/>
        <v>-1</v>
      </c>
      <c r="X281" s="33" t="str">
        <f t="shared" si="98"/>
        <v/>
      </c>
      <c r="Y281" t="str">
        <f t="shared" si="99"/>
        <v/>
      </c>
      <c r="Z281" s="47">
        <f t="shared" si="100"/>
        <v>0</v>
      </c>
      <c r="AA281" s="22">
        <v>-1</v>
      </c>
      <c r="AB281" s="133"/>
      <c r="AC281" s="133">
        <f t="shared" si="84"/>
        <v>-1</v>
      </c>
      <c r="AD281" s="133">
        <f t="shared" si="85"/>
        <v>0</v>
      </c>
      <c r="AE281" s="33" t="str">
        <f t="shared" si="86"/>
        <v/>
      </c>
      <c r="AF281" s="134">
        <f t="shared" si="87"/>
        <v>-1</v>
      </c>
      <c r="AG281" s="47">
        <f t="shared" si="88"/>
        <v>0</v>
      </c>
      <c r="AH281" s="136" t="str">
        <f t="shared" si="89"/>
        <v/>
      </c>
      <c r="AI281" s="136">
        <f t="shared" si="90"/>
        <v>-1</v>
      </c>
      <c r="AJ281" s="136">
        <f t="shared" si="91"/>
        <v>0</v>
      </c>
    </row>
    <row r="282" spans="1:36" x14ac:dyDescent="0.2">
      <c r="A282" t="s">
        <v>16</v>
      </c>
      <c r="B282" s="111">
        <v>1957</v>
      </c>
      <c r="C282" s="109" t="s">
        <v>85</v>
      </c>
      <c r="D282" s="33"/>
      <c r="E282" s="56"/>
      <c r="F282" s="47">
        <v>-1</v>
      </c>
      <c r="G282" s="33"/>
      <c r="H282" s="56"/>
      <c r="I282" s="47">
        <v>1</v>
      </c>
      <c r="J282" s="33"/>
      <c r="K282" s="56"/>
      <c r="L282" s="47">
        <v>0.33333333333333331</v>
      </c>
      <c r="M282" s="22">
        <v>0</v>
      </c>
      <c r="O282" t="s">
        <v>16</v>
      </c>
      <c r="P282" s="109">
        <v>1957</v>
      </c>
      <c r="Q282" s="111" t="s">
        <v>85</v>
      </c>
      <c r="R282" s="33" t="str">
        <f t="shared" si="92"/>
        <v/>
      </c>
      <c r="S282" t="str">
        <f t="shared" si="93"/>
        <v/>
      </c>
      <c r="T282" s="47">
        <f t="shared" si="94"/>
        <v>-1</v>
      </c>
      <c r="U282" s="33" t="str">
        <f t="shared" si="95"/>
        <v/>
      </c>
      <c r="V282" t="str">
        <f t="shared" si="96"/>
        <v/>
      </c>
      <c r="W282" s="47">
        <f t="shared" si="97"/>
        <v>1</v>
      </c>
      <c r="X282" s="33" t="str">
        <f t="shared" si="98"/>
        <v/>
      </c>
      <c r="Y282" t="str">
        <f t="shared" si="99"/>
        <v/>
      </c>
      <c r="Z282" s="47">
        <f t="shared" si="100"/>
        <v>0</v>
      </c>
      <c r="AA282" s="22">
        <v>0</v>
      </c>
      <c r="AB282" s="133">
        <f t="shared" si="83"/>
        <v>-1</v>
      </c>
      <c r="AC282" s="133">
        <f t="shared" si="84"/>
        <v>1</v>
      </c>
      <c r="AD282" s="133">
        <f t="shared" si="85"/>
        <v>0</v>
      </c>
      <c r="AE282" s="33">
        <f t="shared" si="86"/>
        <v>-1</v>
      </c>
      <c r="AF282" s="134">
        <f t="shared" si="87"/>
        <v>1</v>
      </c>
      <c r="AG282" s="47">
        <f t="shared" si="88"/>
        <v>0</v>
      </c>
      <c r="AH282" s="136">
        <f t="shared" si="89"/>
        <v>-1</v>
      </c>
      <c r="AI282" s="136">
        <f t="shared" si="90"/>
        <v>1</v>
      </c>
      <c r="AJ282" s="136">
        <f t="shared" si="91"/>
        <v>0</v>
      </c>
    </row>
    <row r="283" spans="1:36" x14ac:dyDescent="0.2">
      <c r="A283" t="s">
        <v>31</v>
      </c>
      <c r="B283" s="111">
        <v>1959</v>
      </c>
      <c r="C283" s="109" t="s">
        <v>85</v>
      </c>
      <c r="D283" s="33"/>
      <c r="E283" s="56"/>
      <c r="F283" s="47">
        <v>1.3333333333333333</v>
      </c>
      <c r="G283" s="33"/>
      <c r="H283" s="56"/>
      <c r="I283" s="47">
        <v>0.33333333333333331</v>
      </c>
      <c r="J283" s="33"/>
      <c r="K283" s="56"/>
      <c r="L283" s="47">
        <v>-0.33333333333333331</v>
      </c>
      <c r="M283" s="22">
        <v>1</v>
      </c>
      <c r="O283" t="s">
        <v>31</v>
      </c>
      <c r="P283" s="109">
        <v>1959</v>
      </c>
      <c r="Q283" s="111" t="s">
        <v>85</v>
      </c>
      <c r="R283" s="33" t="str">
        <f t="shared" si="92"/>
        <v/>
      </c>
      <c r="S283" t="str">
        <f t="shared" si="93"/>
        <v/>
      </c>
      <c r="T283" s="47">
        <f t="shared" si="94"/>
        <v>1</v>
      </c>
      <c r="U283" s="33" t="str">
        <f t="shared" si="95"/>
        <v/>
      </c>
      <c r="V283" t="str">
        <f t="shared" si="96"/>
        <v/>
      </c>
      <c r="W283" s="47">
        <f t="shared" si="97"/>
        <v>0</v>
      </c>
      <c r="X283" s="33" t="str">
        <f t="shared" si="98"/>
        <v/>
      </c>
      <c r="Y283" t="str">
        <f t="shared" si="99"/>
        <v/>
      </c>
      <c r="Z283" s="47">
        <f t="shared" si="100"/>
        <v>0</v>
      </c>
      <c r="AA283" s="22">
        <v>1</v>
      </c>
      <c r="AB283" s="133">
        <f t="shared" si="83"/>
        <v>1</v>
      </c>
      <c r="AC283" s="133">
        <f t="shared" si="84"/>
        <v>0</v>
      </c>
      <c r="AD283" s="133">
        <f t="shared" si="85"/>
        <v>0</v>
      </c>
      <c r="AE283" s="33">
        <f t="shared" si="86"/>
        <v>1</v>
      </c>
      <c r="AF283" s="134">
        <f t="shared" si="87"/>
        <v>0</v>
      </c>
      <c r="AG283" s="47">
        <f t="shared" si="88"/>
        <v>0</v>
      </c>
      <c r="AH283" s="136">
        <f t="shared" si="89"/>
        <v>1</v>
      </c>
      <c r="AI283" s="136">
        <f t="shared" si="90"/>
        <v>0</v>
      </c>
      <c r="AJ283" s="136">
        <f t="shared" si="91"/>
        <v>0</v>
      </c>
    </row>
    <row r="284" spans="1:36" x14ac:dyDescent="0.2">
      <c r="A284" t="s">
        <v>26</v>
      </c>
      <c r="B284" s="111">
        <v>1960</v>
      </c>
      <c r="C284" s="109" t="s">
        <v>85</v>
      </c>
      <c r="D284" s="33"/>
      <c r="E284" s="56">
        <v>1</v>
      </c>
      <c r="F284" s="47">
        <v>1.6666666666666667</v>
      </c>
      <c r="G284" s="33"/>
      <c r="H284" s="56">
        <v>1</v>
      </c>
      <c r="I284" s="47">
        <v>1</v>
      </c>
      <c r="J284" s="33"/>
      <c r="K284" s="56">
        <v>-1</v>
      </c>
      <c r="L284" s="47">
        <v>1</v>
      </c>
      <c r="M284" s="22">
        <v>2</v>
      </c>
      <c r="O284" t="s">
        <v>26</v>
      </c>
      <c r="P284" s="109">
        <v>1960</v>
      </c>
      <c r="Q284" s="111" t="s">
        <v>85</v>
      </c>
      <c r="R284" s="33" t="str">
        <f t="shared" si="92"/>
        <v/>
      </c>
      <c r="S284">
        <f t="shared" si="93"/>
        <v>1</v>
      </c>
      <c r="T284" s="47">
        <f t="shared" si="94"/>
        <v>2</v>
      </c>
      <c r="U284" s="33" t="str">
        <f t="shared" si="95"/>
        <v/>
      </c>
      <c r="V284">
        <f t="shared" si="96"/>
        <v>1</v>
      </c>
      <c r="W284" s="47">
        <f t="shared" si="97"/>
        <v>1</v>
      </c>
      <c r="X284" s="33" t="str">
        <f t="shared" si="98"/>
        <v/>
      </c>
      <c r="Y284">
        <f t="shared" si="99"/>
        <v>-1</v>
      </c>
      <c r="Z284" s="47">
        <f t="shared" si="100"/>
        <v>1</v>
      </c>
      <c r="AA284" s="22">
        <v>2</v>
      </c>
      <c r="AB284" s="133">
        <f t="shared" si="83"/>
        <v>1.5</v>
      </c>
      <c r="AC284" s="133">
        <f t="shared" si="84"/>
        <v>1</v>
      </c>
      <c r="AD284" s="133">
        <f t="shared" si="85"/>
        <v>0</v>
      </c>
      <c r="AE284" s="33">
        <f t="shared" si="86"/>
        <v>2</v>
      </c>
      <c r="AF284" s="134">
        <f t="shared" si="87"/>
        <v>1</v>
      </c>
      <c r="AG284" s="47">
        <f t="shared" si="88"/>
        <v>0</v>
      </c>
      <c r="AH284" s="136">
        <f t="shared" si="89"/>
        <v>2</v>
      </c>
      <c r="AI284" s="136">
        <f t="shared" si="90"/>
        <v>1</v>
      </c>
      <c r="AJ284" s="136">
        <f t="shared" si="91"/>
        <v>0</v>
      </c>
    </row>
    <row r="285" spans="1:36" x14ac:dyDescent="0.2">
      <c r="A285" t="s">
        <v>88</v>
      </c>
      <c r="B285" s="111">
        <v>1962</v>
      </c>
      <c r="C285" s="109" t="s">
        <v>85</v>
      </c>
      <c r="D285" s="33"/>
      <c r="E285" s="56">
        <v>1</v>
      </c>
      <c r="F285" s="47">
        <v>1</v>
      </c>
      <c r="G285" s="33"/>
      <c r="H285" s="56">
        <v>0.33333333333333331</v>
      </c>
      <c r="I285" s="47">
        <v>0.33333333333333331</v>
      </c>
      <c r="J285" s="33"/>
      <c r="K285" s="56">
        <v>0.66666666666666663</v>
      </c>
      <c r="L285" s="47">
        <v>1.6666666666666667</v>
      </c>
      <c r="M285" s="22">
        <v>1</v>
      </c>
      <c r="O285" t="s">
        <v>88</v>
      </c>
      <c r="P285" s="109">
        <v>1962</v>
      </c>
      <c r="Q285" s="111" t="s">
        <v>85</v>
      </c>
      <c r="R285" s="33" t="str">
        <f t="shared" si="92"/>
        <v/>
      </c>
      <c r="S285">
        <f t="shared" si="93"/>
        <v>1</v>
      </c>
      <c r="T285" s="47">
        <f t="shared" si="94"/>
        <v>1</v>
      </c>
      <c r="U285" s="33" t="str">
        <f t="shared" si="95"/>
        <v/>
      </c>
      <c r="V285">
        <f t="shared" si="96"/>
        <v>0</v>
      </c>
      <c r="W285" s="47">
        <f t="shared" si="97"/>
        <v>0</v>
      </c>
      <c r="X285" s="33" t="str">
        <f t="shared" si="98"/>
        <v/>
      </c>
      <c r="Y285">
        <f t="shared" si="99"/>
        <v>1</v>
      </c>
      <c r="Z285" s="47">
        <f t="shared" si="100"/>
        <v>2</v>
      </c>
      <c r="AA285" s="22">
        <v>1</v>
      </c>
      <c r="AB285" s="133">
        <f t="shared" si="83"/>
        <v>1</v>
      </c>
      <c r="AC285" s="133">
        <f t="shared" si="84"/>
        <v>0</v>
      </c>
      <c r="AD285" s="133">
        <f t="shared" si="85"/>
        <v>1.5</v>
      </c>
      <c r="AE285" s="33">
        <f t="shared" si="86"/>
        <v>1</v>
      </c>
      <c r="AF285" s="134">
        <f t="shared" si="87"/>
        <v>0</v>
      </c>
      <c r="AG285" s="47">
        <f t="shared" si="88"/>
        <v>2</v>
      </c>
      <c r="AH285" s="136">
        <f t="shared" si="89"/>
        <v>1</v>
      </c>
      <c r="AI285" s="136">
        <f t="shared" si="90"/>
        <v>0</v>
      </c>
      <c r="AJ285" s="136">
        <f t="shared" si="91"/>
        <v>2</v>
      </c>
    </row>
    <row r="286" spans="1:36" x14ac:dyDescent="0.2">
      <c r="A286" t="s">
        <v>129</v>
      </c>
      <c r="B286" s="111">
        <v>1964</v>
      </c>
      <c r="C286" s="109" t="s">
        <v>85</v>
      </c>
      <c r="D286" s="33"/>
      <c r="E286" s="56"/>
      <c r="F286" s="47"/>
      <c r="G286" s="33"/>
      <c r="H286" s="56">
        <v>-1</v>
      </c>
      <c r="I286" s="47">
        <v>-1</v>
      </c>
      <c r="J286" s="33"/>
      <c r="K286" s="56">
        <v>-0.33333333333333331</v>
      </c>
      <c r="L286" s="47">
        <v>0.33333333333333331</v>
      </c>
      <c r="M286" s="22">
        <v>-1</v>
      </c>
      <c r="O286" t="s">
        <v>129</v>
      </c>
      <c r="P286" s="109">
        <v>1964</v>
      </c>
      <c r="Q286" s="111" t="s">
        <v>85</v>
      </c>
      <c r="R286" s="33" t="str">
        <f t="shared" si="92"/>
        <v/>
      </c>
      <c r="S286" t="str">
        <f t="shared" si="93"/>
        <v/>
      </c>
      <c r="T286" s="47" t="str">
        <f t="shared" si="94"/>
        <v/>
      </c>
      <c r="U286" s="33" t="str">
        <f t="shared" si="95"/>
        <v/>
      </c>
      <c r="V286">
        <f t="shared" si="96"/>
        <v>-1</v>
      </c>
      <c r="W286" s="47">
        <f t="shared" si="97"/>
        <v>-1</v>
      </c>
      <c r="X286" s="33" t="str">
        <f t="shared" si="98"/>
        <v/>
      </c>
      <c r="Y286">
        <f t="shared" si="99"/>
        <v>0</v>
      </c>
      <c r="Z286" s="47">
        <f t="shared" si="100"/>
        <v>0</v>
      </c>
      <c r="AA286" s="22">
        <v>-1</v>
      </c>
      <c r="AB286" s="133"/>
      <c r="AC286" s="133">
        <f t="shared" si="84"/>
        <v>-1</v>
      </c>
      <c r="AD286" s="133">
        <f t="shared" si="85"/>
        <v>0</v>
      </c>
      <c r="AE286" s="33" t="str">
        <f t="shared" si="86"/>
        <v/>
      </c>
      <c r="AF286" s="134">
        <f t="shared" si="87"/>
        <v>-1</v>
      </c>
      <c r="AG286" s="47">
        <f t="shared" si="88"/>
        <v>0</v>
      </c>
      <c r="AH286" s="136" t="str">
        <f t="shared" si="89"/>
        <v/>
      </c>
      <c r="AI286" s="136">
        <f t="shared" si="90"/>
        <v>-1</v>
      </c>
      <c r="AJ286" s="136">
        <f t="shared" si="91"/>
        <v>0</v>
      </c>
    </row>
    <row r="287" spans="1:36" x14ac:dyDescent="0.2">
      <c r="A287" t="s">
        <v>13</v>
      </c>
      <c r="B287" s="111">
        <v>1966</v>
      </c>
      <c r="C287" s="109" t="s">
        <v>85</v>
      </c>
      <c r="D287" s="33">
        <v>-0.5</v>
      </c>
      <c r="E287" s="56">
        <v>1.5</v>
      </c>
      <c r="F287" s="47">
        <v>1.5</v>
      </c>
      <c r="G287" s="33">
        <v>1</v>
      </c>
      <c r="H287" s="56">
        <v>1</v>
      </c>
      <c r="I287" s="47">
        <v>0.66666666666666663</v>
      </c>
      <c r="J287" s="33">
        <v>0</v>
      </c>
      <c r="K287" s="56">
        <v>0</v>
      </c>
      <c r="L287" s="47">
        <v>0.33333333333333331</v>
      </c>
      <c r="M287" s="22">
        <v>1</v>
      </c>
      <c r="O287" t="s">
        <v>13</v>
      </c>
      <c r="P287" s="109">
        <v>1966</v>
      </c>
      <c r="Q287" s="111" t="s">
        <v>85</v>
      </c>
      <c r="R287" s="33">
        <f t="shared" si="92"/>
        <v>-1</v>
      </c>
      <c r="S287">
        <f t="shared" si="93"/>
        <v>2</v>
      </c>
      <c r="T287" s="47">
        <f t="shared" si="94"/>
        <v>2</v>
      </c>
      <c r="U287" s="33">
        <f t="shared" si="95"/>
        <v>1</v>
      </c>
      <c r="V287">
        <f t="shared" si="96"/>
        <v>1</v>
      </c>
      <c r="W287" s="47">
        <f t="shared" si="97"/>
        <v>1</v>
      </c>
      <c r="X287" s="33">
        <f t="shared" si="98"/>
        <v>0</v>
      </c>
      <c r="Y287">
        <f t="shared" si="99"/>
        <v>0</v>
      </c>
      <c r="Z287" s="47">
        <f t="shared" si="100"/>
        <v>0</v>
      </c>
      <c r="AA287" s="22">
        <v>1</v>
      </c>
      <c r="AB287" s="133">
        <f t="shared" si="83"/>
        <v>1</v>
      </c>
      <c r="AC287" s="133">
        <f t="shared" si="84"/>
        <v>1</v>
      </c>
      <c r="AD287" s="133">
        <f t="shared" si="85"/>
        <v>0</v>
      </c>
      <c r="AE287" s="33">
        <f t="shared" si="86"/>
        <v>1</v>
      </c>
      <c r="AF287" s="134">
        <f t="shared" si="87"/>
        <v>1</v>
      </c>
      <c r="AG287" s="47">
        <f t="shared" si="88"/>
        <v>0</v>
      </c>
      <c r="AH287" s="136">
        <f t="shared" si="89"/>
        <v>1</v>
      </c>
      <c r="AI287" s="136">
        <f t="shared" si="90"/>
        <v>1</v>
      </c>
      <c r="AJ287" s="136">
        <f t="shared" si="91"/>
        <v>0</v>
      </c>
    </row>
    <row r="288" spans="1:36" x14ac:dyDescent="0.2">
      <c r="A288" t="s">
        <v>31</v>
      </c>
      <c r="B288" s="111">
        <v>1968</v>
      </c>
      <c r="C288" s="109" t="s">
        <v>85</v>
      </c>
      <c r="D288" s="33">
        <v>0.5</v>
      </c>
      <c r="E288" s="56">
        <v>0.5</v>
      </c>
      <c r="F288" s="47">
        <v>0.33333333333333331</v>
      </c>
      <c r="G288" s="33">
        <v>0.33333333333333331</v>
      </c>
      <c r="H288" s="56">
        <v>0.33333333333333331</v>
      </c>
      <c r="I288" s="47">
        <v>0</v>
      </c>
      <c r="J288" s="33">
        <v>0</v>
      </c>
      <c r="K288" s="56">
        <v>0</v>
      </c>
      <c r="L288" s="47">
        <v>-0.33333333333333331</v>
      </c>
      <c r="M288" s="22">
        <v>0</v>
      </c>
      <c r="O288" t="s">
        <v>31</v>
      </c>
      <c r="P288" s="109">
        <v>1968</v>
      </c>
      <c r="Q288" s="111" t="s">
        <v>85</v>
      </c>
      <c r="R288" s="33">
        <f t="shared" si="92"/>
        <v>1</v>
      </c>
      <c r="S288">
        <f t="shared" si="93"/>
        <v>1</v>
      </c>
      <c r="T288" s="47">
        <f t="shared" si="94"/>
        <v>0</v>
      </c>
      <c r="U288" s="33">
        <f t="shared" si="95"/>
        <v>0</v>
      </c>
      <c r="V288">
        <f t="shared" si="96"/>
        <v>0</v>
      </c>
      <c r="W288" s="47">
        <f t="shared" si="97"/>
        <v>0</v>
      </c>
      <c r="X288" s="33">
        <f t="shared" si="98"/>
        <v>0</v>
      </c>
      <c r="Y288">
        <f t="shared" si="99"/>
        <v>0</v>
      </c>
      <c r="Z288" s="47">
        <f t="shared" si="100"/>
        <v>0</v>
      </c>
      <c r="AA288" s="22">
        <v>0</v>
      </c>
      <c r="AB288" s="133">
        <f t="shared" si="83"/>
        <v>0.66666666666666663</v>
      </c>
      <c r="AC288" s="133">
        <f t="shared" si="84"/>
        <v>0</v>
      </c>
      <c r="AD288" s="133">
        <f t="shared" si="85"/>
        <v>0</v>
      </c>
      <c r="AE288" s="33">
        <f t="shared" si="86"/>
        <v>1</v>
      </c>
      <c r="AF288" s="134">
        <f t="shared" si="87"/>
        <v>0</v>
      </c>
      <c r="AG288" s="47">
        <f t="shared" si="88"/>
        <v>0</v>
      </c>
      <c r="AH288" s="136">
        <f t="shared" si="89"/>
        <v>1</v>
      </c>
      <c r="AI288" s="136">
        <f t="shared" si="90"/>
        <v>0</v>
      </c>
      <c r="AJ288" s="136">
        <f t="shared" si="91"/>
        <v>0</v>
      </c>
    </row>
    <row r="289" spans="1:36" x14ac:dyDescent="0.2">
      <c r="A289" t="s">
        <v>11</v>
      </c>
      <c r="B289" s="111">
        <v>1970</v>
      </c>
      <c r="C289" s="109" t="s">
        <v>85</v>
      </c>
      <c r="D289" s="33">
        <v>0</v>
      </c>
      <c r="E289" s="56">
        <v>1</v>
      </c>
      <c r="F289" s="47">
        <v>1.6666666666666667</v>
      </c>
      <c r="G289" s="33">
        <v>0.66666666666666663</v>
      </c>
      <c r="H289" s="56">
        <v>0.66666666666666663</v>
      </c>
      <c r="I289" s="47">
        <v>0.33333333333333331</v>
      </c>
      <c r="J289" s="33">
        <v>-0.66666666666666663</v>
      </c>
      <c r="K289" s="56">
        <v>-0.66666666666666663</v>
      </c>
      <c r="L289" s="47">
        <v>0.33333333333333331</v>
      </c>
      <c r="M289" s="22">
        <v>1</v>
      </c>
      <c r="O289" t="s">
        <v>11</v>
      </c>
      <c r="P289" s="109">
        <v>1970</v>
      </c>
      <c r="Q289" s="111" t="s">
        <v>85</v>
      </c>
      <c r="R289" s="33">
        <f t="shared" si="92"/>
        <v>0</v>
      </c>
      <c r="S289">
        <f t="shared" si="93"/>
        <v>1</v>
      </c>
      <c r="T289" s="47">
        <f t="shared" si="94"/>
        <v>2</v>
      </c>
      <c r="U289" s="33">
        <f t="shared" si="95"/>
        <v>1</v>
      </c>
      <c r="V289">
        <f t="shared" si="96"/>
        <v>1</v>
      </c>
      <c r="W289" s="47">
        <f t="shared" si="97"/>
        <v>0</v>
      </c>
      <c r="X289" s="33">
        <f t="shared" si="98"/>
        <v>-1</v>
      </c>
      <c r="Y289">
        <f t="shared" si="99"/>
        <v>-1</v>
      </c>
      <c r="Z289" s="47">
        <f t="shared" si="100"/>
        <v>0</v>
      </c>
      <c r="AA289" s="22">
        <v>1</v>
      </c>
      <c r="AB289" s="133">
        <f t="shared" si="83"/>
        <v>1</v>
      </c>
      <c r="AC289" s="133">
        <f t="shared" si="84"/>
        <v>0.66666666666666663</v>
      </c>
      <c r="AD289" s="133">
        <f t="shared" si="85"/>
        <v>-0.66666666666666663</v>
      </c>
      <c r="AE289" s="33">
        <f t="shared" si="86"/>
        <v>1</v>
      </c>
      <c r="AF289" s="134">
        <f t="shared" si="87"/>
        <v>1</v>
      </c>
      <c r="AG289" s="47">
        <f t="shared" si="88"/>
        <v>-1</v>
      </c>
      <c r="AH289" s="136">
        <f t="shared" si="89"/>
        <v>1</v>
      </c>
      <c r="AI289" s="136">
        <f t="shared" si="90"/>
        <v>1</v>
      </c>
      <c r="AJ289" s="136">
        <f t="shared" si="91"/>
        <v>-1</v>
      </c>
    </row>
    <row r="290" spans="1:36" x14ac:dyDescent="0.2">
      <c r="A290" t="s">
        <v>19</v>
      </c>
      <c r="B290" s="111">
        <v>1972</v>
      </c>
      <c r="C290" s="109" t="s">
        <v>85</v>
      </c>
      <c r="D290" s="33">
        <v>1.3333333333333333</v>
      </c>
      <c r="E290" s="56">
        <v>1</v>
      </c>
      <c r="F290" s="47">
        <v>0</v>
      </c>
      <c r="G290" s="33">
        <v>0.33333333333333331</v>
      </c>
      <c r="H290" s="56">
        <v>0.33333333333333331</v>
      </c>
      <c r="I290" s="47">
        <v>0.33333333333333331</v>
      </c>
      <c r="J290" s="33">
        <v>0.66666666666666663</v>
      </c>
      <c r="K290" s="56">
        <v>0.66666666666666663</v>
      </c>
      <c r="L290" s="47">
        <v>1.6666666666666667</v>
      </c>
      <c r="M290" s="22">
        <v>2</v>
      </c>
      <c r="O290" t="s">
        <v>19</v>
      </c>
      <c r="P290" s="109">
        <v>1972</v>
      </c>
      <c r="Q290" s="111" t="s">
        <v>85</v>
      </c>
      <c r="R290" s="33">
        <f t="shared" si="92"/>
        <v>1</v>
      </c>
      <c r="S290">
        <f t="shared" si="93"/>
        <v>1</v>
      </c>
      <c r="T290" s="47">
        <f t="shared" si="94"/>
        <v>0</v>
      </c>
      <c r="U290" s="33">
        <f t="shared" si="95"/>
        <v>0</v>
      </c>
      <c r="V290">
        <f t="shared" si="96"/>
        <v>0</v>
      </c>
      <c r="W290" s="47">
        <f t="shared" si="97"/>
        <v>0</v>
      </c>
      <c r="X290" s="33">
        <f t="shared" si="98"/>
        <v>1</v>
      </c>
      <c r="Y290">
        <f t="shared" si="99"/>
        <v>1</v>
      </c>
      <c r="Z290" s="47">
        <f t="shared" si="100"/>
        <v>2</v>
      </c>
      <c r="AA290" s="22">
        <v>2</v>
      </c>
      <c r="AB290" s="133">
        <f t="shared" si="83"/>
        <v>0.66666666666666663</v>
      </c>
      <c r="AC290" s="133">
        <f t="shared" si="84"/>
        <v>0</v>
      </c>
      <c r="AD290" s="133">
        <f t="shared" si="85"/>
        <v>1.3333333333333333</v>
      </c>
      <c r="AE290" s="33">
        <f t="shared" si="86"/>
        <v>1</v>
      </c>
      <c r="AF290" s="134">
        <f t="shared" si="87"/>
        <v>0</v>
      </c>
      <c r="AG290" s="47">
        <f t="shared" si="88"/>
        <v>1</v>
      </c>
      <c r="AH290" s="136">
        <f t="shared" si="89"/>
        <v>1</v>
      </c>
      <c r="AI290" s="136">
        <f t="shared" si="90"/>
        <v>0</v>
      </c>
      <c r="AJ290" s="136">
        <f t="shared" si="91"/>
        <v>2</v>
      </c>
    </row>
    <row r="291" spans="1:36" x14ac:dyDescent="0.2">
      <c r="A291" t="s">
        <v>13</v>
      </c>
      <c r="B291" s="111">
        <v>1975</v>
      </c>
      <c r="C291" s="109" t="s">
        <v>85</v>
      </c>
      <c r="D291" s="33">
        <v>0.33333333333333331</v>
      </c>
      <c r="E291" s="56">
        <v>0.66666666666666663</v>
      </c>
      <c r="F291" s="47">
        <v>0.66666666666666663</v>
      </c>
      <c r="G291" s="33">
        <v>0.66666666666666663</v>
      </c>
      <c r="H291" s="56">
        <v>0.66666666666666663</v>
      </c>
      <c r="I291" s="47">
        <v>0.66666666666666663</v>
      </c>
      <c r="J291" s="33">
        <v>0.33333333333333331</v>
      </c>
      <c r="K291" s="56">
        <v>0.33333333333333331</v>
      </c>
      <c r="L291" s="47">
        <v>0</v>
      </c>
      <c r="M291" s="22">
        <v>0</v>
      </c>
      <c r="O291" t="s">
        <v>13</v>
      </c>
      <c r="P291" s="109">
        <v>1975</v>
      </c>
      <c r="Q291" s="111" t="s">
        <v>85</v>
      </c>
      <c r="R291" s="33">
        <f t="shared" si="92"/>
        <v>0</v>
      </c>
      <c r="S291">
        <f t="shared" si="93"/>
        <v>1</v>
      </c>
      <c r="T291" s="47">
        <f t="shared" si="94"/>
        <v>1</v>
      </c>
      <c r="U291" s="33">
        <f t="shared" si="95"/>
        <v>1</v>
      </c>
      <c r="V291">
        <f t="shared" si="96"/>
        <v>1</v>
      </c>
      <c r="W291" s="47">
        <f t="shared" si="97"/>
        <v>1</v>
      </c>
      <c r="X291" s="33">
        <f t="shared" si="98"/>
        <v>0</v>
      </c>
      <c r="Y291">
        <f t="shared" si="99"/>
        <v>0</v>
      </c>
      <c r="Z291" s="47">
        <f t="shared" si="100"/>
        <v>0</v>
      </c>
      <c r="AA291" s="22">
        <v>0</v>
      </c>
      <c r="AB291" s="133">
        <f t="shared" si="83"/>
        <v>0.66666666666666663</v>
      </c>
      <c r="AC291" s="133">
        <f t="shared" si="84"/>
        <v>1</v>
      </c>
      <c r="AD291" s="133">
        <f t="shared" si="85"/>
        <v>0</v>
      </c>
      <c r="AE291" s="33">
        <f t="shared" si="86"/>
        <v>1</v>
      </c>
      <c r="AF291" s="134">
        <f t="shared" si="87"/>
        <v>1</v>
      </c>
      <c r="AG291" s="47">
        <f t="shared" si="88"/>
        <v>0</v>
      </c>
      <c r="AH291" s="136">
        <f t="shared" si="89"/>
        <v>1</v>
      </c>
      <c r="AI291" s="136">
        <f t="shared" si="90"/>
        <v>1</v>
      </c>
      <c r="AJ291" s="136">
        <f t="shared" si="91"/>
        <v>0</v>
      </c>
    </row>
    <row r="292" spans="1:36" x14ac:dyDescent="0.2">
      <c r="A292" t="s">
        <v>129</v>
      </c>
      <c r="B292" s="111">
        <v>1978</v>
      </c>
      <c r="C292" s="109" t="s">
        <v>85</v>
      </c>
      <c r="D292" s="33"/>
      <c r="E292" s="56"/>
      <c r="F292" s="47"/>
      <c r="G292" s="33">
        <v>-1</v>
      </c>
      <c r="H292" s="56">
        <v>-1</v>
      </c>
      <c r="I292" s="47">
        <v>-1</v>
      </c>
      <c r="J292" s="33">
        <v>0.33333333333333331</v>
      </c>
      <c r="K292" s="56">
        <v>0.33333333333333331</v>
      </c>
      <c r="L292" s="47">
        <v>0.66666666666666663</v>
      </c>
      <c r="M292" s="22">
        <v>-1</v>
      </c>
      <c r="O292" t="s">
        <v>129</v>
      </c>
      <c r="P292" s="109">
        <v>1978</v>
      </c>
      <c r="Q292" s="111" t="s">
        <v>85</v>
      </c>
      <c r="R292" s="33" t="str">
        <f t="shared" si="92"/>
        <v/>
      </c>
      <c r="S292" t="str">
        <f t="shared" si="93"/>
        <v/>
      </c>
      <c r="T292" s="47" t="str">
        <f t="shared" si="94"/>
        <v/>
      </c>
      <c r="U292" s="33">
        <f t="shared" si="95"/>
        <v>-1</v>
      </c>
      <c r="V292">
        <f t="shared" si="96"/>
        <v>-1</v>
      </c>
      <c r="W292" s="47">
        <f t="shared" si="97"/>
        <v>-1</v>
      </c>
      <c r="X292" s="33">
        <f t="shared" si="98"/>
        <v>0</v>
      </c>
      <c r="Y292">
        <f t="shared" si="99"/>
        <v>0</v>
      </c>
      <c r="Z292" s="47">
        <f t="shared" si="100"/>
        <v>1</v>
      </c>
      <c r="AA292" s="22">
        <v>-1</v>
      </c>
      <c r="AB292" s="133"/>
      <c r="AC292" s="133">
        <f t="shared" si="84"/>
        <v>-1</v>
      </c>
      <c r="AD292" s="133">
        <f t="shared" si="85"/>
        <v>0.33333333333333331</v>
      </c>
      <c r="AE292" s="33" t="str">
        <f t="shared" si="86"/>
        <v/>
      </c>
      <c r="AF292" s="134">
        <f t="shared" si="87"/>
        <v>-1</v>
      </c>
      <c r="AG292" s="47">
        <f t="shared" si="88"/>
        <v>0</v>
      </c>
      <c r="AH292" s="136" t="str">
        <f t="shared" si="89"/>
        <v/>
      </c>
      <c r="AI292" s="136">
        <f t="shared" si="90"/>
        <v>-1</v>
      </c>
      <c r="AJ292" s="136">
        <f t="shared" si="91"/>
        <v>1</v>
      </c>
    </row>
    <row r="293" spans="1:36" x14ac:dyDescent="0.2">
      <c r="A293" t="s">
        <v>21</v>
      </c>
      <c r="B293" s="111">
        <v>1981</v>
      </c>
      <c r="C293" s="109" t="s">
        <v>85</v>
      </c>
      <c r="D293" s="33">
        <v>0.33333333333333331</v>
      </c>
      <c r="E293" s="56">
        <v>0</v>
      </c>
      <c r="F293" s="47">
        <v>0</v>
      </c>
      <c r="G293" s="33">
        <v>1.3333333333333333</v>
      </c>
      <c r="H293" s="56">
        <v>1.6666666666666667</v>
      </c>
      <c r="I293" s="47">
        <v>1.6666666666666667</v>
      </c>
      <c r="J293" s="33">
        <v>1.3333333333333333</v>
      </c>
      <c r="K293" s="56">
        <v>1.3333333333333333</v>
      </c>
      <c r="L293" s="47">
        <v>1</v>
      </c>
      <c r="M293" s="22">
        <v>2</v>
      </c>
      <c r="O293" t="s">
        <v>21</v>
      </c>
      <c r="P293" s="109">
        <v>1981</v>
      </c>
      <c r="Q293" s="111" t="s">
        <v>85</v>
      </c>
      <c r="R293" s="33">
        <f t="shared" si="92"/>
        <v>0</v>
      </c>
      <c r="S293">
        <f t="shared" si="93"/>
        <v>0</v>
      </c>
      <c r="T293" s="47">
        <f t="shared" si="94"/>
        <v>0</v>
      </c>
      <c r="U293" s="33">
        <f t="shared" si="95"/>
        <v>1</v>
      </c>
      <c r="V293">
        <f t="shared" si="96"/>
        <v>2</v>
      </c>
      <c r="W293" s="47">
        <f t="shared" si="97"/>
        <v>2</v>
      </c>
      <c r="X293" s="33">
        <f t="shared" si="98"/>
        <v>1</v>
      </c>
      <c r="Y293">
        <f t="shared" si="99"/>
        <v>1</v>
      </c>
      <c r="Z293" s="47">
        <f t="shared" si="100"/>
        <v>1</v>
      </c>
      <c r="AA293" s="22">
        <v>2</v>
      </c>
      <c r="AB293" s="133">
        <f t="shared" si="83"/>
        <v>0</v>
      </c>
      <c r="AC293" s="133">
        <f t="shared" si="84"/>
        <v>1.6666666666666667</v>
      </c>
      <c r="AD293" s="133">
        <f t="shared" si="85"/>
        <v>1</v>
      </c>
      <c r="AE293" s="33">
        <f t="shared" si="86"/>
        <v>0</v>
      </c>
      <c r="AF293" s="134">
        <f t="shared" si="87"/>
        <v>2</v>
      </c>
      <c r="AG293" s="47">
        <f t="shared" si="88"/>
        <v>1</v>
      </c>
      <c r="AH293" s="136">
        <f t="shared" si="89"/>
        <v>0</v>
      </c>
      <c r="AI293" s="136">
        <f t="shared" si="90"/>
        <v>2</v>
      </c>
      <c r="AJ293" s="136">
        <f t="shared" si="91"/>
        <v>1</v>
      </c>
    </row>
    <row r="294" spans="1:36" x14ac:dyDescent="0.2">
      <c r="A294" t="s">
        <v>51</v>
      </c>
      <c r="B294" s="111">
        <v>1983</v>
      </c>
      <c r="C294" s="109" t="s">
        <v>85</v>
      </c>
      <c r="D294" s="33"/>
      <c r="E294" s="56">
        <v>1</v>
      </c>
      <c r="F294" s="47">
        <v>0</v>
      </c>
      <c r="G294" s="33">
        <v>1</v>
      </c>
      <c r="H294" s="56">
        <v>0.66666666666666663</v>
      </c>
      <c r="I294" s="47">
        <v>1</v>
      </c>
      <c r="J294" s="33">
        <v>-0.66666666666666663</v>
      </c>
      <c r="K294" s="56">
        <v>-0.33333333333333331</v>
      </c>
      <c r="L294" s="47">
        <v>-0.33333333333333331</v>
      </c>
      <c r="M294" s="22">
        <v>0</v>
      </c>
      <c r="O294" t="s">
        <v>51</v>
      </c>
      <c r="P294" s="109">
        <v>1983</v>
      </c>
      <c r="Q294" s="111" t="s">
        <v>85</v>
      </c>
      <c r="R294" s="33" t="str">
        <f t="shared" si="92"/>
        <v/>
      </c>
      <c r="S294">
        <f t="shared" si="93"/>
        <v>1</v>
      </c>
      <c r="T294" s="47">
        <f t="shared" si="94"/>
        <v>0</v>
      </c>
      <c r="U294" s="33">
        <f t="shared" si="95"/>
        <v>1</v>
      </c>
      <c r="V294">
        <f t="shared" si="96"/>
        <v>1</v>
      </c>
      <c r="W294" s="47">
        <f t="shared" si="97"/>
        <v>1</v>
      </c>
      <c r="X294" s="33">
        <f t="shared" si="98"/>
        <v>-1</v>
      </c>
      <c r="Y294">
        <f t="shared" si="99"/>
        <v>0</v>
      </c>
      <c r="Z294" s="47">
        <f t="shared" si="100"/>
        <v>0</v>
      </c>
      <c r="AA294" s="22">
        <v>0</v>
      </c>
      <c r="AB294" s="133">
        <f t="shared" si="83"/>
        <v>0.5</v>
      </c>
      <c r="AC294" s="133">
        <f t="shared" si="84"/>
        <v>1</v>
      </c>
      <c r="AD294" s="133">
        <f t="shared" si="85"/>
        <v>-0.33333333333333331</v>
      </c>
      <c r="AE294" s="33">
        <f t="shared" si="86"/>
        <v>1</v>
      </c>
      <c r="AF294" s="134">
        <f t="shared" si="87"/>
        <v>1</v>
      </c>
      <c r="AG294" s="47">
        <f t="shared" si="88"/>
        <v>0</v>
      </c>
      <c r="AH294" s="136">
        <f t="shared" si="89"/>
        <v>1</v>
      </c>
      <c r="AI294" s="136">
        <f t="shared" si="90"/>
        <v>1</v>
      </c>
      <c r="AJ294" s="136">
        <f t="shared" si="91"/>
        <v>-1</v>
      </c>
    </row>
    <row r="295" spans="1:36" x14ac:dyDescent="0.2">
      <c r="A295" t="s">
        <v>13</v>
      </c>
      <c r="B295" s="111">
        <v>1985</v>
      </c>
      <c r="C295" s="109" t="s">
        <v>85</v>
      </c>
      <c r="D295" s="33">
        <v>0</v>
      </c>
      <c r="E295" s="56">
        <v>0.66666666666666663</v>
      </c>
      <c r="F295" s="47">
        <v>0.5</v>
      </c>
      <c r="G295" s="33">
        <v>0.33333333333333331</v>
      </c>
      <c r="H295" s="56">
        <v>0.66666666666666663</v>
      </c>
      <c r="I295" s="47">
        <v>0.25</v>
      </c>
      <c r="J295" s="33">
        <v>0.33333333333333331</v>
      </c>
      <c r="K295" s="56">
        <v>0</v>
      </c>
      <c r="L295" s="47">
        <v>0.33333333333333331</v>
      </c>
      <c r="M295" s="22">
        <v>0</v>
      </c>
      <c r="O295" t="s">
        <v>13</v>
      </c>
      <c r="P295" s="109">
        <v>1985</v>
      </c>
      <c r="Q295" s="111" t="s">
        <v>85</v>
      </c>
      <c r="R295" s="33">
        <f t="shared" si="92"/>
        <v>0</v>
      </c>
      <c r="S295">
        <f t="shared" si="93"/>
        <v>1</v>
      </c>
      <c r="T295" s="47">
        <f t="shared" si="94"/>
        <v>1</v>
      </c>
      <c r="U295" s="33">
        <f t="shared" si="95"/>
        <v>0</v>
      </c>
      <c r="V295">
        <f t="shared" si="96"/>
        <v>1</v>
      </c>
      <c r="W295" s="47">
        <f t="shared" si="97"/>
        <v>0</v>
      </c>
      <c r="X295" s="33">
        <f t="shared" si="98"/>
        <v>0</v>
      </c>
      <c r="Y295">
        <f t="shared" si="99"/>
        <v>0</v>
      </c>
      <c r="Z295" s="47">
        <f t="shared" si="100"/>
        <v>0</v>
      </c>
      <c r="AA295" s="22">
        <v>0</v>
      </c>
      <c r="AB295" s="133">
        <f t="shared" si="83"/>
        <v>0.66666666666666663</v>
      </c>
      <c r="AC295" s="133">
        <f t="shared" si="84"/>
        <v>0.33333333333333331</v>
      </c>
      <c r="AD295" s="133">
        <f t="shared" si="85"/>
        <v>0</v>
      </c>
      <c r="AE295" s="33">
        <f t="shared" si="86"/>
        <v>1</v>
      </c>
      <c r="AF295" s="134">
        <f t="shared" si="87"/>
        <v>0</v>
      </c>
      <c r="AG295" s="47">
        <f t="shared" si="88"/>
        <v>0</v>
      </c>
      <c r="AH295" s="136">
        <f t="shared" si="89"/>
        <v>1</v>
      </c>
      <c r="AI295" s="136">
        <f t="shared" si="90"/>
        <v>0</v>
      </c>
      <c r="AJ295" s="136">
        <f t="shared" si="91"/>
        <v>0</v>
      </c>
    </row>
    <row r="296" spans="1:36" x14ac:dyDescent="0.2">
      <c r="A296" t="s">
        <v>129</v>
      </c>
      <c r="B296" s="111">
        <v>1987</v>
      </c>
      <c r="C296" s="109" t="s">
        <v>85</v>
      </c>
      <c r="D296" s="33"/>
      <c r="E296" s="56"/>
      <c r="F296" s="47">
        <v>0.5</v>
      </c>
      <c r="G296" s="33">
        <v>-1</v>
      </c>
      <c r="H296" s="56">
        <v>-1</v>
      </c>
      <c r="I296" s="47">
        <v>0.25</v>
      </c>
      <c r="J296" s="33">
        <v>0.33333333333333331</v>
      </c>
      <c r="K296" s="56">
        <v>0.33333333333333331</v>
      </c>
      <c r="L296" s="47">
        <v>0.66666666666666663</v>
      </c>
      <c r="M296" s="22">
        <v>-1</v>
      </c>
      <c r="O296" t="s">
        <v>129</v>
      </c>
      <c r="P296" s="109">
        <v>1987</v>
      </c>
      <c r="Q296" s="111" t="s">
        <v>85</v>
      </c>
      <c r="R296" s="33" t="str">
        <f t="shared" si="92"/>
        <v/>
      </c>
      <c r="S296" t="str">
        <f t="shared" si="93"/>
        <v/>
      </c>
      <c r="T296" s="47">
        <f t="shared" si="94"/>
        <v>1</v>
      </c>
      <c r="U296" s="33">
        <f t="shared" si="95"/>
        <v>-1</v>
      </c>
      <c r="V296">
        <f t="shared" si="96"/>
        <v>-1</v>
      </c>
      <c r="W296" s="47">
        <f t="shared" si="97"/>
        <v>0</v>
      </c>
      <c r="X296" s="33">
        <f t="shared" si="98"/>
        <v>0</v>
      </c>
      <c r="Y296">
        <f t="shared" si="99"/>
        <v>0</v>
      </c>
      <c r="Z296" s="47">
        <f t="shared" si="100"/>
        <v>1</v>
      </c>
      <c r="AA296" s="22">
        <v>-1</v>
      </c>
      <c r="AB296" s="133">
        <f t="shared" si="83"/>
        <v>1</v>
      </c>
      <c r="AC296" s="133">
        <f t="shared" si="84"/>
        <v>-0.66666666666666663</v>
      </c>
      <c r="AD296" s="133">
        <f t="shared" si="85"/>
        <v>0.33333333333333331</v>
      </c>
      <c r="AE296" s="33">
        <f t="shared" si="86"/>
        <v>1</v>
      </c>
      <c r="AF296" s="134">
        <f t="shared" si="87"/>
        <v>-1</v>
      </c>
      <c r="AG296" s="47">
        <f t="shared" si="88"/>
        <v>0</v>
      </c>
      <c r="AH296" s="136">
        <f t="shared" si="89"/>
        <v>1</v>
      </c>
      <c r="AI296" s="136">
        <f t="shared" si="90"/>
        <v>-1</v>
      </c>
      <c r="AJ296" s="136">
        <f t="shared" si="91"/>
        <v>1</v>
      </c>
    </row>
    <row r="297" spans="1:36" x14ac:dyDescent="0.2">
      <c r="A297" t="s">
        <v>51</v>
      </c>
      <c r="B297" s="111">
        <v>1989</v>
      </c>
      <c r="C297" s="109" t="s">
        <v>85</v>
      </c>
      <c r="D297" s="33">
        <v>0</v>
      </c>
      <c r="E297" s="56">
        <v>0</v>
      </c>
      <c r="F297" s="47">
        <v>-0.75</v>
      </c>
      <c r="G297" s="33">
        <v>0.66666666666666663</v>
      </c>
      <c r="H297" s="56">
        <v>0.66666666666666663</v>
      </c>
      <c r="I297" s="47">
        <v>0.5</v>
      </c>
      <c r="J297" s="33">
        <v>0</v>
      </c>
      <c r="K297" s="56">
        <v>-0.33333333333333331</v>
      </c>
      <c r="L297" s="47">
        <v>0</v>
      </c>
      <c r="M297" s="22">
        <v>0</v>
      </c>
      <c r="O297" t="s">
        <v>51</v>
      </c>
      <c r="P297" s="109">
        <v>1989</v>
      </c>
      <c r="Q297" s="111" t="s">
        <v>85</v>
      </c>
      <c r="R297" s="33">
        <f t="shared" si="92"/>
        <v>0</v>
      </c>
      <c r="S297">
        <f t="shared" si="93"/>
        <v>0</v>
      </c>
      <c r="T297" s="47">
        <f t="shared" si="94"/>
        <v>-1</v>
      </c>
      <c r="U297" s="33">
        <f t="shared" si="95"/>
        <v>1</v>
      </c>
      <c r="V297">
        <f t="shared" si="96"/>
        <v>1</v>
      </c>
      <c r="W297" s="47">
        <f t="shared" si="97"/>
        <v>1</v>
      </c>
      <c r="X297" s="33">
        <f t="shared" si="98"/>
        <v>0</v>
      </c>
      <c r="Y297">
        <f t="shared" si="99"/>
        <v>0</v>
      </c>
      <c r="Z297" s="47">
        <f t="shared" si="100"/>
        <v>0</v>
      </c>
      <c r="AA297" s="22">
        <v>0</v>
      </c>
      <c r="AB297" s="133">
        <f t="shared" si="83"/>
        <v>-0.33333333333333331</v>
      </c>
      <c r="AC297" s="133">
        <f t="shared" si="84"/>
        <v>1</v>
      </c>
      <c r="AD297" s="133">
        <f t="shared" si="85"/>
        <v>0</v>
      </c>
      <c r="AE297" s="33">
        <f t="shared" si="86"/>
        <v>0</v>
      </c>
      <c r="AF297" s="134">
        <f t="shared" si="87"/>
        <v>1</v>
      </c>
      <c r="AG297" s="47">
        <f t="shared" si="88"/>
        <v>0</v>
      </c>
      <c r="AH297" s="136">
        <f t="shared" si="89"/>
        <v>-1</v>
      </c>
      <c r="AI297" s="136">
        <f t="shared" si="90"/>
        <v>1</v>
      </c>
      <c r="AJ297" s="136">
        <f t="shared" si="91"/>
        <v>0</v>
      </c>
    </row>
    <row r="298" spans="1:36" x14ac:dyDescent="0.2">
      <c r="A298" t="s">
        <v>14</v>
      </c>
      <c r="B298" s="111">
        <v>1991</v>
      </c>
      <c r="C298" s="109" t="s">
        <v>85</v>
      </c>
      <c r="D298" s="33">
        <v>1.3333333333333333</v>
      </c>
      <c r="E298" s="56">
        <v>1</v>
      </c>
      <c r="F298" s="47">
        <v>-0.5</v>
      </c>
      <c r="G298" s="33">
        <v>-0.33333333333333331</v>
      </c>
      <c r="H298" s="56">
        <v>0</v>
      </c>
      <c r="I298" s="47">
        <v>0.5</v>
      </c>
      <c r="J298" s="33">
        <v>1.6666666666666667</v>
      </c>
      <c r="K298" s="56">
        <v>1.6666666666666667</v>
      </c>
      <c r="L298" s="47">
        <v>1.3333333333333333</v>
      </c>
      <c r="M298" s="22">
        <v>0</v>
      </c>
      <c r="O298" t="s">
        <v>14</v>
      </c>
      <c r="P298" s="109">
        <v>1991</v>
      </c>
      <c r="Q298" s="111" t="s">
        <v>85</v>
      </c>
      <c r="R298" s="33">
        <f t="shared" si="92"/>
        <v>1</v>
      </c>
      <c r="S298">
        <f t="shared" si="93"/>
        <v>1</v>
      </c>
      <c r="T298" s="47">
        <f t="shared" si="94"/>
        <v>-1</v>
      </c>
      <c r="U298" s="33">
        <f t="shared" si="95"/>
        <v>0</v>
      </c>
      <c r="V298">
        <f t="shared" si="96"/>
        <v>0</v>
      </c>
      <c r="W298" s="47">
        <f t="shared" si="97"/>
        <v>1</v>
      </c>
      <c r="X298" s="33">
        <f t="shared" si="98"/>
        <v>2</v>
      </c>
      <c r="Y298">
        <f t="shared" si="99"/>
        <v>2</v>
      </c>
      <c r="Z298" s="47">
        <f t="shared" si="100"/>
        <v>1</v>
      </c>
      <c r="AA298" s="22">
        <v>0</v>
      </c>
      <c r="AB298" s="133">
        <f t="shared" si="83"/>
        <v>0.33333333333333331</v>
      </c>
      <c r="AC298" s="133">
        <f t="shared" si="84"/>
        <v>0.33333333333333331</v>
      </c>
      <c r="AD298" s="133">
        <f t="shared" si="85"/>
        <v>1.6666666666666667</v>
      </c>
      <c r="AE298" s="33">
        <f t="shared" si="86"/>
        <v>0</v>
      </c>
      <c r="AF298" s="134">
        <f t="shared" si="87"/>
        <v>0</v>
      </c>
      <c r="AG298" s="47">
        <f t="shared" si="88"/>
        <v>2</v>
      </c>
      <c r="AH298" s="136">
        <f t="shared" si="89"/>
        <v>0</v>
      </c>
      <c r="AI298" s="136">
        <f t="shared" si="90"/>
        <v>0</v>
      </c>
      <c r="AJ298" s="136">
        <f t="shared" si="91"/>
        <v>2</v>
      </c>
    </row>
    <row r="299" spans="1:36" x14ac:dyDescent="0.2">
      <c r="A299" t="s">
        <v>123</v>
      </c>
      <c r="B299" s="111">
        <v>1993</v>
      </c>
      <c r="C299" s="109" t="s">
        <v>85</v>
      </c>
      <c r="D299" s="33">
        <v>-1</v>
      </c>
      <c r="E299" s="56">
        <v>0.66666666666666663</v>
      </c>
      <c r="F299" s="47">
        <v>-0.25</v>
      </c>
      <c r="G299" s="33">
        <v>0.66666666666666663</v>
      </c>
      <c r="H299" s="56">
        <v>1</v>
      </c>
      <c r="I299" s="47">
        <v>1</v>
      </c>
      <c r="J299" s="33">
        <v>-0.33333333333333331</v>
      </c>
      <c r="K299" s="56">
        <v>-0.33333333333333331</v>
      </c>
      <c r="L299" s="47">
        <v>-0.33333333333333331</v>
      </c>
      <c r="M299" s="22">
        <v>1</v>
      </c>
      <c r="O299" t="s">
        <v>123</v>
      </c>
      <c r="P299" s="109">
        <v>1993</v>
      </c>
      <c r="Q299" s="111" t="s">
        <v>85</v>
      </c>
      <c r="R299" s="33">
        <f t="shared" si="92"/>
        <v>-1</v>
      </c>
      <c r="S299">
        <f t="shared" si="93"/>
        <v>1</v>
      </c>
      <c r="T299" s="47">
        <f t="shared" si="94"/>
        <v>0</v>
      </c>
      <c r="U299" s="33">
        <f t="shared" si="95"/>
        <v>1</v>
      </c>
      <c r="V299">
        <f t="shared" si="96"/>
        <v>1</v>
      </c>
      <c r="W299" s="47">
        <f t="shared" si="97"/>
        <v>1</v>
      </c>
      <c r="X299" s="33">
        <f t="shared" si="98"/>
        <v>0</v>
      </c>
      <c r="Y299">
        <f t="shared" si="99"/>
        <v>0</v>
      </c>
      <c r="Z299" s="47">
        <f t="shared" si="100"/>
        <v>0</v>
      </c>
      <c r="AA299" s="22">
        <v>1</v>
      </c>
      <c r="AB299" s="133">
        <f t="shared" si="83"/>
        <v>0</v>
      </c>
      <c r="AC299" s="133">
        <f t="shared" si="84"/>
        <v>1</v>
      </c>
      <c r="AD299" s="133">
        <f t="shared" si="85"/>
        <v>0</v>
      </c>
      <c r="AE299" s="33">
        <f t="shared" si="86"/>
        <v>0</v>
      </c>
      <c r="AF299" s="134">
        <f t="shared" si="87"/>
        <v>1</v>
      </c>
      <c r="AG299" s="47">
        <f t="shared" si="88"/>
        <v>0</v>
      </c>
      <c r="AH299" s="136">
        <f t="shared" si="89"/>
        <v>0</v>
      </c>
      <c r="AI299" s="136">
        <f t="shared" si="90"/>
        <v>1</v>
      </c>
      <c r="AJ299" s="136">
        <f t="shared" si="91"/>
        <v>0</v>
      </c>
    </row>
    <row r="300" spans="1:36" x14ac:dyDescent="0.2">
      <c r="A300" t="s">
        <v>21</v>
      </c>
      <c r="B300" s="111">
        <v>1995</v>
      </c>
      <c r="C300" s="109" t="s">
        <v>85</v>
      </c>
      <c r="D300" s="33">
        <v>-0.33333333333333331</v>
      </c>
      <c r="E300" s="56">
        <v>0</v>
      </c>
      <c r="F300" s="47">
        <v>0.75</v>
      </c>
      <c r="G300" s="33">
        <v>1.3333333333333333</v>
      </c>
      <c r="H300" s="56">
        <v>1.25</v>
      </c>
      <c r="I300" s="47">
        <v>1</v>
      </c>
      <c r="J300" s="33">
        <v>0.66666666666666663</v>
      </c>
      <c r="K300" s="56">
        <v>1.6666666666666667</v>
      </c>
      <c r="L300" s="47">
        <v>2</v>
      </c>
      <c r="M300" s="22">
        <v>2</v>
      </c>
      <c r="O300" t="s">
        <v>21</v>
      </c>
      <c r="P300" s="109">
        <v>1995</v>
      </c>
      <c r="Q300" s="111" t="s">
        <v>85</v>
      </c>
      <c r="R300" s="33">
        <f t="shared" si="92"/>
        <v>0</v>
      </c>
      <c r="S300">
        <f t="shared" si="93"/>
        <v>0</v>
      </c>
      <c r="T300" s="47">
        <f t="shared" si="94"/>
        <v>1</v>
      </c>
      <c r="U300" s="33">
        <f t="shared" si="95"/>
        <v>1</v>
      </c>
      <c r="V300">
        <f t="shared" si="96"/>
        <v>1</v>
      </c>
      <c r="W300" s="47">
        <f t="shared" si="97"/>
        <v>1</v>
      </c>
      <c r="X300" s="33">
        <f t="shared" si="98"/>
        <v>1</v>
      </c>
      <c r="Y300">
        <f t="shared" si="99"/>
        <v>2</v>
      </c>
      <c r="Z300" s="47">
        <f t="shared" si="100"/>
        <v>2</v>
      </c>
      <c r="AA300" s="22">
        <v>2</v>
      </c>
      <c r="AB300" s="133">
        <f t="shared" si="83"/>
        <v>0.33333333333333331</v>
      </c>
      <c r="AC300" s="133">
        <f t="shared" si="84"/>
        <v>1</v>
      </c>
      <c r="AD300" s="133">
        <f t="shared" si="85"/>
        <v>1.6666666666666667</v>
      </c>
      <c r="AE300" s="33">
        <f t="shared" si="86"/>
        <v>0</v>
      </c>
      <c r="AF300" s="134">
        <f t="shared" si="87"/>
        <v>1</v>
      </c>
      <c r="AG300" s="47">
        <f t="shared" si="88"/>
        <v>2</v>
      </c>
      <c r="AH300" s="136">
        <f t="shared" si="89"/>
        <v>0</v>
      </c>
      <c r="AI300" s="136">
        <f t="shared" si="90"/>
        <v>1</v>
      </c>
      <c r="AJ300" s="136">
        <f t="shared" si="91"/>
        <v>2</v>
      </c>
    </row>
    <row r="301" spans="1:36" x14ac:dyDescent="0.2">
      <c r="A301" t="s">
        <v>20</v>
      </c>
      <c r="B301" s="111">
        <v>1997</v>
      </c>
      <c r="C301" s="109" t="s">
        <v>85</v>
      </c>
      <c r="D301" s="33">
        <v>0.33333333333333331</v>
      </c>
      <c r="E301" s="56">
        <v>1</v>
      </c>
      <c r="F301" s="47">
        <v>0.75</v>
      </c>
      <c r="G301" s="33">
        <v>-0.33333333333333331</v>
      </c>
      <c r="H301" s="56">
        <v>-0.75</v>
      </c>
      <c r="I301" s="47">
        <v>-0.75</v>
      </c>
      <c r="J301" s="33">
        <v>1.3333333333333333</v>
      </c>
      <c r="K301" s="56">
        <v>1.6666666666666667</v>
      </c>
      <c r="L301" s="47">
        <v>1.6666666666666667</v>
      </c>
      <c r="M301" s="22">
        <v>1</v>
      </c>
      <c r="O301" t="s">
        <v>20</v>
      </c>
      <c r="P301" s="109">
        <v>1997</v>
      </c>
      <c r="Q301" s="111" t="s">
        <v>85</v>
      </c>
      <c r="R301" s="33">
        <f t="shared" si="92"/>
        <v>0</v>
      </c>
      <c r="S301">
        <f t="shared" si="93"/>
        <v>1</v>
      </c>
      <c r="T301" s="47">
        <f t="shared" si="94"/>
        <v>1</v>
      </c>
      <c r="U301" s="33">
        <f t="shared" si="95"/>
        <v>0</v>
      </c>
      <c r="V301">
        <f t="shared" si="96"/>
        <v>-1</v>
      </c>
      <c r="W301" s="47">
        <f t="shared" si="97"/>
        <v>-1</v>
      </c>
      <c r="X301" s="33">
        <f t="shared" si="98"/>
        <v>1</v>
      </c>
      <c r="Y301">
        <f t="shared" si="99"/>
        <v>2</v>
      </c>
      <c r="Z301" s="47">
        <f t="shared" si="100"/>
        <v>2</v>
      </c>
      <c r="AA301" s="22">
        <v>1</v>
      </c>
      <c r="AB301" s="133">
        <f t="shared" si="83"/>
        <v>0.66666666666666663</v>
      </c>
      <c r="AC301" s="133">
        <f t="shared" si="84"/>
        <v>-0.66666666666666663</v>
      </c>
      <c r="AD301" s="133">
        <f t="shared" si="85"/>
        <v>1.6666666666666667</v>
      </c>
      <c r="AE301" s="33">
        <f t="shared" si="86"/>
        <v>1</v>
      </c>
      <c r="AF301" s="134">
        <f t="shared" si="87"/>
        <v>-1</v>
      </c>
      <c r="AG301" s="47">
        <f t="shared" si="88"/>
        <v>2</v>
      </c>
      <c r="AH301" s="136">
        <f t="shared" si="89"/>
        <v>1</v>
      </c>
      <c r="AI301" s="136">
        <f t="shared" si="90"/>
        <v>-1</v>
      </c>
      <c r="AJ301" s="136">
        <f t="shared" si="91"/>
        <v>2</v>
      </c>
    </row>
    <row r="302" spans="1:36" x14ac:dyDescent="0.2">
      <c r="A302" t="s">
        <v>124</v>
      </c>
      <c r="B302" s="111">
        <v>1999</v>
      </c>
      <c r="C302" s="109" t="s">
        <v>85</v>
      </c>
      <c r="D302" s="33">
        <v>-1</v>
      </c>
      <c r="E302" s="56">
        <v>0</v>
      </c>
      <c r="F302" s="47">
        <v>-0.66666666666666663</v>
      </c>
      <c r="G302" s="33">
        <v>0.33333333333333331</v>
      </c>
      <c r="H302" s="56">
        <v>0.25</v>
      </c>
      <c r="I302" s="47">
        <v>-0.25</v>
      </c>
      <c r="J302" s="33">
        <v>-0.33333333333333331</v>
      </c>
      <c r="K302" s="56">
        <v>-0.33333333333333331</v>
      </c>
      <c r="L302" s="47">
        <v>0</v>
      </c>
      <c r="M302" s="22">
        <v>-1</v>
      </c>
      <c r="O302" t="s">
        <v>124</v>
      </c>
      <c r="P302" s="109">
        <v>1999</v>
      </c>
      <c r="Q302" s="111" t="s">
        <v>85</v>
      </c>
      <c r="R302" s="33">
        <f t="shared" si="92"/>
        <v>-1</v>
      </c>
      <c r="S302">
        <f t="shared" si="93"/>
        <v>0</v>
      </c>
      <c r="T302" s="47">
        <f t="shared" si="94"/>
        <v>-1</v>
      </c>
      <c r="U302" s="33">
        <f t="shared" si="95"/>
        <v>0</v>
      </c>
      <c r="V302">
        <f t="shared" si="96"/>
        <v>0</v>
      </c>
      <c r="W302" s="47">
        <f t="shared" si="97"/>
        <v>0</v>
      </c>
      <c r="X302" s="33">
        <f t="shared" si="98"/>
        <v>0</v>
      </c>
      <c r="Y302">
        <f t="shared" si="99"/>
        <v>0</v>
      </c>
      <c r="Z302" s="47">
        <f t="shared" si="100"/>
        <v>0</v>
      </c>
      <c r="AA302" s="22">
        <v>-1</v>
      </c>
      <c r="AB302" s="133">
        <f t="shared" si="83"/>
        <v>-0.66666666666666663</v>
      </c>
      <c r="AC302" s="133">
        <f t="shared" si="84"/>
        <v>0</v>
      </c>
      <c r="AD302" s="133">
        <f t="shared" si="85"/>
        <v>0</v>
      </c>
      <c r="AE302" s="33">
        <f t="shared" si="86"/>
        <v>-1</v>
      </c>
      <c r="AF302" s="134">
        <f t="shared" si="87"/>
        <v>0</v>
      </c>
      <c r="AG302" s="47">
        <f t="shared" si="88"/>
        <v>0</v>
      </c>
      <c r="AH302" s="136">
        <f t="shared" si="89"/>
        <v>-1</v>
      </c>
      <c r="AI302" s="136">
        <f t="shared" si="90"/>
        <v>0</v>
      </c>
      <c r="AJ302" s="136">
        <f t="shared" si="91"/>
        <v>0</v>
      </c>
    </row>
    <row r="303" spans="1:36" x14ac:dyDescent="0.2">
      <c r="A303" t="s">
        <v>123</v>
      </c>
      <c r="B303" s="111">
        <v>2001</v>
      </c>
      <c r="C303" s="109" t="s">
        <v>85</v>
      </c>
      <c r="D303" s="33">
        <v>-0.5</v>
      </c>
      <c r="E303" s="56">
        <v>0.25</v>
      </c>
      <c r="F303" s="47">
        <v>0.75</v>
      </c>
      <c r="G303" s="33">
        <v>1.25</v>
      </c>
      <c r="H303" s="56">
        <v>1.5</v>
      </c>
      <c r="I303" s="47">
        <v>0.75</v>
      </c>
      <c r="J303" s="33">
        <v>-0.33333333333333331</v>
      </c>
      <c r="K303" s="56">
        <v>-0.33333333333333331</v>
      </c>
      <c r="L303" s="47">
        <v>-0.33333333333333331</v>
      </c>
      <c r="M303" s="22">
        <v>-1</v>
      </c>
      <c r="O303" t="s">
        <v>123</v>
      </c>
      <c r="P303" s="109">
        <v>2001</v>
      </c>
      <c r="Q303" s="111" t="s">
        <v>85</v>
      </c>
      <c r="R303" s="33">
        <f t="shared" si="92"/>
        <v>-1</v>
      </c>
      <c r="S303">
        <f t="shared" si="93"/>
        <v>0</v>
      </c>
      <c r="T303" s="47">
        <f t="shared" si="94"/>
        <v>1</v>
      </c>
      <c r="U303" s="33">
        <f t="shared" si="95"/>
        <v>1</v>
      </c>
      <c r="V303">
        <f t="shared" si="96"/>
        <v>2</v>
      </c>
      <c r="W303" s="47">
        <f t="shared" si="97"/>
        <v>1</v>
      </c>
      <c r="X303" s="33">
        <f t="shared" si="98"/>
        <v>0</v>
      </c>
      <c r="Y303">
        <f t="shared" si="99"/>
        <v>0</v>
      </c>
      <c r="Z303" s="47">
        <f t="shared" si="100"/>
        <v>0</v>
      </c>
      <c r="AA303" s="22">
        <v>-1</v>
      </c>
      <c r="AB303" s="133">
        <f t="shared" si="83"/>
        <v>0</v>
      </c>
      <c r="AC303" s="133">
        <f t="shared" si="84"/>
        <v>1.3333333333333333</v>
      </c>
      <c r="AD303" s="133">
        <f t="shared" si="85"/>
        <v>0</v>
      </c>
      <c r="AE303" s="33">
        <f t="shared" si="86"/>
        <v>0</v>
      </c>
      <c r="AF303" s="134">
        <f t="shared" si="87"/>
        <v>1</v>
      </c>
      <c r="AG303" s="47">
        <f t="shared" si="88"/>
        <v>0</v>
      </c>
      <c r="AH303" s="136">
        <f t="shared" si="89"/>
        <v>0</v>
      </c>
      <c r="AI303" s="136">
        <f t="shared" si="90"/>
        <v>2</v>
      </c>
      <c r="AJ303" s="136">
        <f t="shared" si="91"/>
        <v>0</v>
      </c>
    </row>
    <row r="304" spans="1:36" x14ac:dyDescent="0.2">
      <c r="A304" t="s">
        <v>13</v>
      </c>
      <c r="B304" s="111">
        <v>2003</v>
      </c>
      <c r="C304" s="109" t="s">
        <v>85</v>
      </c>
      <c r="D304" s="33">
        <v>0.5</v>
      </c>
      <c r="E304" s="56">
        <v>0</v>
      </c>
      <c r="F304" s="47">
        <v>-0.25</v>
      </c>
      <c r="G304" s="33">
        <v>0.25</v>
      </c>
      <c r="H304" s="56">
        <v>0.25</v>
      </c>
      <c r="I304" s="47">
        <v>0.25</v>
      </c>
      <c r="J304" s="33">
        <v>0.66666666666666663</v>
      </c>
      <c r="K304" s="56">
        <v>1</v>
      </c>
      <c r="L304" s="47">
        <v>1.6666666666666667</v>
      </c>
      <c r="M304" s="22">
        <v>1</v>
      </c>
      <c r="O304" t="s">
        <v>13</v>
      </c>
      <c r="P304" s="109">
        <v>2003</v>
      </c>
      <c r="Q304" s="111" t="s">
        <v>85</v>
      </c>
      <c r="R304" s="33">
        <f t="shared" si="92"/>
        <v>1</v>
      </c>
      <c r="S304">
        <f t="shared" si="93"/>
        <v>0</v>
      </c>
      <c r="T304" s="47">
        <f t="shared" si="94"/>
        <v>0</v>
      </c>
      <c r="U304" s="33">
        <f t="shared" si="95"/>
        <v>0</v>
      </c>
      <c r="V304">
        <f t="shared" si="96"/>
        <v>0</v>
      </c>
      <c r="W304" s="47">
        <f t="shared" si="97"/>
        <v>0</v>
      </c>
      <c r="X304" s="33">
        <f t="shared" si="98"/>
        <v>1</v>
      </c>
      <c r="Y304">
        <f t="shared" si="99"/>
        <v>1</v>
      </c>
      <c r="Z304" s="47">
        <f t="shared" si="100"/>
        <v>2</v>
      </c>
      <c r="AA304" s="22">
        <v>1</v>
      </c>
      <c r="AB304" s="133">
        <f t="shared" si="83"/>
        <v>0.33333333333333331</v>
      </c>
      <c r="AC304" s="133">
        <f t="shared" si="84"/>
        <v>0</v>
      </c>
      <c r="AD304" s="133">
        <f t="shared" si="85"/>
        <v>1.3333333333333333</v>
      </c>
      <c r="AE304" s="33">
        <f t="shared" si="86"/>
        <v>0</v>
      </c>
      <c r="AF304" s="134">
        <f t="shared" si="87"/>
        <v>0</v>
      </c>
      <c r="AG304" s="47">
        <f t="shared" si="88"/>
        <v>1</v>
      </c>
      <c r="AH304" s="136">
        <f t="shared" si="89"/>
        <v>0</v>
      </c>
      <c r="AI304" s="136">
        <f t="shared" si="90"/>
        <v>0</v>
      </c>
      <c r="AJ304" s="136">
        <f t="shared" si="91"/>
        <v>2</v>
      </c>
    </row>
    <row r="305" spans="1:36" x14ac:dyDescent="0.2">
      <c r="A305" t="s">
        <v>31</v>
      </c>
      <c r="B305" s="111">
        <v>2005</v>
      </c>
      <c r="C305" s="109" t="s">
        <v>85</v>
      </c>
      <c r="D305" s="33">
        <v>0.75</v>
      </c>
      <c r="E305" s="56">
        <v>0.25</v>
      </c>
      <c r="F305" s="47">
        <v>0</v>
      </c>
      <c r="G305" s="33">
        <v>-0.25</v>
      </c>
      <c r="H305" s="56">
        <v>0</v>
      </c>
      <c r="I305" s="47">
        <v>-0.25</v>
      </c>
      <c r="J305" s="33">
        <v>0.33333333333333331</v>
      </c>
      <c r="K305" s="56">
        <v>0.66666666666666663</v>
      </c>
      <c r="L305" s="47">
        <v>1</v>
      </c>
      <c r="M305" s="22">
        <v>-1</v>
      </c>
      <c r="O305" t="s">
        <v>31</v>
      </c>
      <c r="P305" s="109">
        <v>2005</v>
      </c>
      <c r="Q305" s="111" t="s">
        <v>85</v>
      </c>
      <c r="R305" s="33">
        <f t="shared" si="92"/>
        <v>1</v>
      </c>
      <c r="S305">
        <f t="shared" si="93"/>
        <v>0</v>
      </c>
      <c r="T305" s="47">
        <f t="shared" si="94"/>
        <v>0</v>
      </c>
      <c r="U305" s="33">
        <f t="shared" si="95"/>
        <v>0</v>
      </c>
      <c r="V305">
        <f t="shared" si="96"/>
        <v>0</v>
      </c>
      <c r="W305" s="47">
        <f t="shared" si="97"/>
        <v>0</v>
      </c>
      <c r="X305" s="33">
        <f t="shared" si="98"/>
        <v>0</v>
      </c>
      <c r="Y305">
        <f t="shared" si="99"/>
        <v>1</v>
      </c>
      <c r="Z305" s="47">
        <f t="shared" si="100"/>
        <v>1</v>
      </c>
      <c r="AA305" s="22">
        <v>-1</v>
      </c>
      <c r="AB305" s="133">
        <f t="shared" si="83"/>
        <v>0.33333333333333331</v>
      </c>
      <c r="AC305" s="133">
        <f t="shared" si="84"/>
        <v>0</v>
      </c>
      <c r="AD305" s="133">
        <f t="shared" si="85"/>
        <v>0.66666666666666663</v>
      </c>
      <c r="AE305" s="33">
        <f t="shared" si="86"/>
        <v>0</v>
      </c>
      <c r="AF305" s="134">
        <f t="shared" si="87"/>
        <v>0</v>
      </c>
      <c r="AG305" s="47">
        <f t="shared" si="88"/>
        <v>1</v>
      </c>
      <c r="AH305" s="136">
        <f t="shared" si="89"/>
        <v>0</v>
      </c>
      <c r="AI305" s="136">
        <f t="shared" si="90"/>
        <v>0</v>
      </c>
      <c r="AJ305" s="136">
        <f t="shared" si="91"/>
        <v>1</v>
      </c>
    </row>
    <row r="306" spans="1:36" x14ac:dyDescent="0.2">
      <c r="A306" t="s">
        <v>13</v>
      </c>
      <c r="B306" s="111">
        <v>2007</v>
      </c>
      <c r="C306" s="109" t="s">
        <v>85</v>
      </c>
      <c r="D306" s="33">
        <v>1</v>
      </c>
      <c r="E306" s="56">
        <v>0.25</v>
      </c>
      <c r="F306" s="47">
        <v>0.25</v>
      </c>
      <c r="G306" s="33">
        <v>0</v>
      </c>
      <c r="H306" s="56">
        <v>0</v>
      </c>
      <c r="I306" s="47">
        <v>0.25</v>
      </c>
      <c r="J306" s="33">
        <v>1</v>
      </c>
      <c r="K306" s="56">
        <v>1.3333333333333333</v>
      </c>
      <c r="L306" s="47">
        <v>0.66666666666666663</v>
      </c>
      <c r="M306" s="22">
        <v>1</v>
      </c>
      <c r="O306" t="s">
        <v>13</v>
      </c>
      <c r="P306" s="109">
        <v>2007</v>
      </c>
      <c r="Q306" s="111" t="s">
        <v>85</v>
      </c>
      <c r="R306" s="33">
        <f t="shared" si="92"/>
        <v>1</v>
      </c>
      <c r="S306">
        <f t="shared" si="93"/>
        <v>0</v>
      </c>
      <c r="T306" s="47">
        <f t="shared" si="94"/>
        <v>0</v>
      </c>
      <c r="U306" s="33">
        <f t="shared" si="95"/>
        <v>0</v>
      </c>
      <c r="V306">
        <f t="shared" si="96"/>
        <v>0</v>
      </c>
      <c r="W306" s="47">
        <f t="shared" si="97"/>
        <v>0</v>
      </c>
      <c r="X306" s="33">
        <f t="shared" si="98"/>
        <v>1</v>
      </c>
      <c r="Y306">
        <f t="shared" si="99"/>
        <v>1</v>
      </c>
      <c r="Z306" s="47">
        <f t="shared" si="100"/>
        <v>1</v>
      </c>
      <c r="AA306" s="22">
        <v>1</v>
      </c>
      <c r="AB306" s="133">
        <f t="shared" si="83"/>
        <v>0.33333333333333331</v>
      </c>
      <c r="AC306" s="133">
        <f t="shared" si="84"/>
        <v>0</v>
      </c>
      <c r="AD306" s="133">
        <f t="shared" si="85"/>
        <v>1</v>
      </c>
      <c r="AE306" s="33">
        <f t="shared" si="86"/>
        <v>0</v>
      </c>
      <c r="AF306" s="134">
        <f t="shared" si="87"/>
        <v>0</v>
      </c>
      <c r="AG306" s="47">
        <f t="shared" si="88"/>
        <v>1</v>
      </c>
      <c r="AH306" s="136">
        <f t="shared" si="89"/>
        <v>0</v>
      </c>
      <c r="AI306" s="136">
        <f t="shared" si="90"/>
        <v>0</v>
      </c>
      <c r="AJ306" s="136">
        <f t="shared" si="91"/>
        <v>1</v>
      </c>
    </row>
    <row r="307" spans="1:36" x14ac:dyDescent="0.2">
      <c r="A307" t="s">
        <v>88</v>
      </c>
      <c r="B307" s="111">
        <v>2009</v>
      </c>
      <c r="C307" s="109" t="s">
        <v>85</v>
      </c>
      <c r="D307" s="33">
        <v>1</v>
      </c>
      <c r="E307" s="56">
        <v>1.25</v>
      </c>
      <c r="F307" s="47">
        <v>1.25</v>
      </c>
      <c r="G307" s="33">
        <v>1</v>
      </c>
      <c r="H307" s="56">
        <v>1</v>
      </c>
      <c r="I307" s="47">
        <v>2</v>
      </c>
      <c r="J307" s="33">
        <v>0.33333333333333331</v>
      </c>
      <c r="K307" s="56">
        <v>0.33333333333333331</v>
      </c>
      <c r="L307" s="47">
        <v>0</v>
      </c>
      <c r="M307" s="22">
        <v>2</v>
      </c>
      <c r="O307" t="s">
        <v>88</v>
      </c>
      <c r="P307" s="109">
        <v>2009</v>
      </c>
      <c r="Q307" s="111" t="s">
        <v>85</v>
      </c>
      <c r="R307" s="33">
        <f t="shared" ref="R307:R330" si="101">IF(D307="","",IF(D307&gt;1.49, 2, IF(D307&lt;-0.49, -1, IF(D307&gt;0.49,1,0))))</f>
        <v>1</v>
      </c>
      <c r="S307">
        <f t="shared" ref="S307:S330" si="102">IF(E307="","",IF(E307&gt;1.49, 2, IF(E307&lt;-0.49, -1, IF(E307&gt;0.49,1,0))))</f>
        <v>1</v>
      </c>
      <c r="T307" s="47">
        <f t="shared" ref="T307:T330" si="103">IF(F307="","",IF(F307&gt;1.49, 2, IF(F307&lt;-0.49, -1, IF(F307&gt;0.49,1,0))))</f>
        <v>1</v>
      </c>
      <c r="U307" s="33">
        <f t="shared" ref="U307:U330" si="104">IF(G307="","",IF(G307&gt;1.49, 2, IF(G307&lt;-0.49, -1, IF(G307&gt;0.49,1,0))))</f>
        <v>1</v>
      </c>
      <c r="V307">
        <f t="shared" ref="V307:V330" si="105">IF(H307="","",IF(H307&gt;1.49, 2, IF(H307&lt;-0.49, -1, IF(H307&gt;0.49,1,0))))</f>
        <v>1</v>
      </c>
      <c r="W307" s="47">
        <f t="shared" ref="W307:W330" si="106">IF(I307="","",IF(I307&gt;1.49, 2, IF(I307&lt;-0.49, -1, IF(I307&gt;0.49,1,0))))</f>
        <v>2</v>
      </c>
      <c r="X307" s="33">
        <f t="shared" ref="X307:X330" si="107">IF(J307="","",IF(J307&gt;1.49, 2, IF(J307&lt;-0.49, -1, IF(J307&gt;0.49,1,0))))</f>
        <v>0</v>
      </c>
      <c r="Y307">
        <f t="shared" ref="Y307:Y330" si="108">IF(K307="","",IF(K307&gt;1.49, 2, IF(K307&lt;-0.49, -1, IF(K307&gt;0.49,1,0))))</f>
        <v>0</v>
      </c>
      <c r="Z307" s="47">
        <f t="shared" ref="Z307:Z330" si="109">IF(L307="","",IF(L307&gt;1.49, 2, IF(L307&lt;-0.49, -1, IF(L307&gt;0.49,1,0))))</f>
        <v>0</v>
      </c>
      <c r="AA307" s="22">
        <v>2</v>
      </c>
      <c r="AB307" s="133">
        <f t="shared" si="83"/>
        <v>1</v>
      </c>
      <c r="AC307" s="133">
        <f t="shared" si="84"/>
        <v>1.3333333333333333</v>
      </c>
      <c r="AD307" s="133">
        <f t="shared" si="85"/>
        <v>0</v>
      </c>
      <c r="AE307" s="33">
        <f t="shared" si="86"/>
        <v>1</v>
      </c>
      <c r="AF307" s="134">
        <f t="shared" si="87"/>
        <v>1</v>
      </c>
      <c r="AG307" s="47">
        <f t="shared" si="88"/>
        <v>0</v>
      </c>
      <c r="AH307" s="136">
        <f t="shared" si="89"/>
        <v>1</v>
      </c>
      <c r="AI307" s="136">
        <f t="shared" si="90"/>
        <v>2</v>
      </c>
      <c r="AJ307" s="136">
        <f t="shared" si="91"/>
        <v>0</v>
      </c>
    </row>
    <row r="308" spans="1:36" x14ac:dyDescent="0.2">
      <c r="A308" t="s">
        <v>106</v>
      </c>
      <c r="B308" s="111">
        <v>2011</v>
      </c>
      <c r="C308" s="109" t="s">
        <v>85</v>
      </c>
      <c r="D308" s="33">
        <v>-0.75</v>
      </c>
      <c r="E308" s="56">
        <v>0.75</v>
      </c>
      <c r="F308" s="47">
        <v>0</v>
      </c>
      <c r="G308" s="33">
        <v>0.75</v>
      </c>
      <c r="H308" s="56">
        <v>0.5</v>
      </c>
      <c r="I308" s="47"/>
      <c r="J308" s="33">
        <v>1.3333333333333333</v>
      </c>
      <c r="K308" s="56">
        <v>1.3333333333333333</v>
      </c>
      <c r="L308" s="47"/>
      <c r="M308" s="22">
        <v>2</v>
      </c>
      <c r="O308" t="s">
        <v>106</v>
      </c>
      <c r="P308" s="109">
        <v>2011</v>
      </c>
      <c r="Q308" s="111" t="s">
        <v>85</v>
      </c>
      <c r="R308" s="33">
        <f t="shared" si="101"/>
        <v>-1</v>
      </c>
      <c r="S308">
        <f t="shared" si="102"/>
        <v>1</v>
      </c>
      <c r="T308" s="47">
        <f t="shared" si="103"/>
        <v>0</v>
      </c>
      <c r="U308" s="33">
        <f t="shared" si="104"/>
        <v>1</v>
      </c>
      <c r="V308">
        <f t="shared" si="105"/>
        <v>1</v>
      </c>
      <c r="W308" s="47" t="str">
        <f t="shared" si="106"/>
        <v/>
      </c>
      <c r="X308" s="33">
        <f t="shared" si="107"/>
        <v>1</v>
      </c>
      <c r="Y308">
        <f t="shared" si="108"/>
        <v>1</v>
      </c>
      <c r="Z308" s="47" t="str">
        <f t="shared" si="109"/>
        <v/>
      </c>
      <c r="AA308" s="22">
        <v>2</v>
      </c>
      <c r="AB308" s="133">
        <f t="shared" si="83"/>
        <v>0</v>
      </c>
      <c r="AC308" s="133">
        <f t="shared" si="84"/>
        <v>1</v>
      </c>
      <c r="AD308" s="133">
        <f t="shared" si="85"/>
        <v>1</v>
      </c>
      <c r="AE308" s="33">
        <f t="shared" si="86"/>
        <v>0</v>
      </c>
      <c r="AF308" s="134">
        <f t="shared" si="87"/>
        <v>1</v>
      </c>
      <c r="AG308" s="47">
        <f t="shared" si="88"/>
        <v>1</v>
      </c>
      <c r="AH308" s="136">
        <f t="shared" si="89"/>
        <v>0</v>
      </c>
      <c r="AI308" s="136">
        <f t="shared" si="90"/>
        <v>1</v>
      </c>
      <c r="AJ308" s="136">
        <f t="shared" si="91"/>
        <v>1</v>
      </c>
    </row>
    <row r="309" spans="1:36" x14ac:dyDescent="0.2">
      <c r="A309" t="s">
        <v>13</v>
      </c>
      <c r="B309" s="111">
        <v>2013</v>
      </c>
      <c r="C309" s="109" t="s">
        <v>85</v>
      </c>
      <c r="D309" s="33">
        <v>1.25</v>
      </c>
      <c r="E309" s="56">
        <v>-0.25</v>
      </c>
      <c r="F309" s="47"/>
      <c r="G309" s="33">
        <v>0</v>
      </c>
      <c r="H309" s="56">
        <v>0.25</v>
      </c>
      <c r="I309" s="47"/>
      <c r="J309" s="33">
        <v>1.3333333333333333</v>
      </c>
      <c r="K309" s="56">
        <v>1.6666666666666667</v>
      </c>
      <c r="L309" s="47"/>
      <c r="M309" s="22">
        <v>0</v>
      </c>
      <c r="O309" t="s">
        <v>13</v>
      </c>
      <c r="P309" s="109">
        <v>2013</v>
      </c>
      <c r="Q309" s="111" t="s">
        <v>85</v>
      </c>
      <c r="R309" s="33">
        <f t="shared" si="101"/>
        <v>1</v>
      </c>
      <c r="S309">
        <f t="shared" si="102"/>
        <v>0</v>
      </c>
      <c r="T309" s="47" t="str">
        <f t="shared" si="103"/>
        <v/>
      </c>
      <c r="U309" s="33">
        <f t="shared" si="104"/>
        <v>0</v>
      </c>
      <c r="V309">
        <f t="shared" si="105"/>
        <v>0</v>
      </c>
      <c r="W309" s="47" t="str">
        <f t="shared" si="106"/>
        <v/>
      </c>
      <c r="X309" s="33">
        <f t="shared" si="107"/>
        <v>1</v>
      </c>
      <c r="Y309">
        <f t="shared" si="108"/>
        <v>2</v>
      </c>
      <c r="Z309" s="47" t="str">
        <f t="shared" si="109"/>
        <v/>
      </c>
      <c r="AA309" s="22">
        <v>0</v>
      </c>
      <c r="AB309" s="133">
        <f t="shared" si="83"/>
        <v>0.5</v>
      </c>
      <c r="AC309" s="133">
        <f t="shared" si="84"/>
        <v>0</v>
      </c>
      <c r="AD309" s="133">
        <f t="shared" si="85"/>
        <v>1.5</v>
      </c>
      <c r="AE309" s="33">
        <f t="shared" si="86"/>
        <v>1</v>
      </c>
      <c r="AF309" s="134">
        <f t="shared" si="87"/>
        <v>0</v>
      </c>
      <c r="AG309" s="47">
        <f t="shared" si="88"/>
        <v>2</v>
      </c>
      <c r="AH309" s="136">
        <f t="shared" si="89"/>
        <v>1</v>
      </c>
      <c r="AI309" s="136">
        <f t="shared" si="90"/>
        <v>0</v>
      </c>
      <c r="AJ309" s="136">
        <f t="shared" si="91"/>
        <v>2</v>
      </c>
    </row>
    <row r="310" spans="1:36" x14ac:dyDescent="0.2">
      <c r="A310" t="s">
        <v>21</v>
      </c>
      <c r="B310" s="112">
        <v>2015</v>
      </c>
      <c r="C310" s="109" t="s">
        <v>85</v>
      </c>
      <c r="D310" s="33">
        <v>1.25</v>
      </c>
      <c r="E310" s="56">
        <v>0.25</v>
      </c>
      <c r="F310" s="47"/>
      <c r="G310" s="33">
        <v>0.75</v>
      </c>
      <c r="H310" s="56">
        <v>1</v>
      </c>
      <c r="I310" s="47"/>
      <c r="J310" s="33">
        <v>1.6666666666666667</v>
      </c>
      <c r="K310" s="56">
        <v>1</v>
      </c>
      <c r="L310" s="47"/>
      <c r="M310" s="22">
        <v>2</v>
      </c>
      <c r="O310" t="s">
        <v>21</v>
      </c>
      <c r="P310" s="118">
        <v>2015</v>
      </c>
      <c r="Q310" s="111" t="s">
        <v>85</v>
      </c>
      <c r="R310" s="33">
        <f t="shared" si="101"/>
        <v>1</v>
      </c>
      <c r="S310">
        <f t="shared" si="102"/>
        <v>0</v>
      </c>
      <c r="T310" s="47" t="str">
        <f t="shared" si="103"/>
        <v/>
      </c>
      <c r="U310" s="33">
        <f t="shared" si="104"/>
        <v>1</v>
      </c>
      <c r="V310">
        <f t="shared" si="105"/>
        <v>1</v>
      </c>
      <c r="W310" s="47" t="str">
        <f t="shared" si="106"/>
        <v/>
      </c>
      <c r="X310" s="33">
        <f t="shared" si="107"/>
        <v>2</v>
      </c>
      <c r="Y310">
        <f t="shared" si="108"/>
        <v>1</v>
      </c>
      <c r="Z310" s="47" t="str">
        <f t="shared" si="109"/>
        <v/>
      </c>
      <c r="AA310" s="22">
        <v>2</v>
      </c>
      <c r="AB310" s="133">
        <f t="shared" si="83"/>
        <v>0.5</v>
      </c>
      <c r="AC310" s="133">
        <f t="shared" si="84"/>
        <v>1</v>
      </c>
      <c r="AD310" s="133">
        <f t="shared" si="85"/>
        <v>1.5</v>
      </c>
      <c r="AE310" s="33">
        <f t="shared" si="86"/>
        <v>1</v>
      </c>
      <c r="AF310" s="134">
        <f t="shared" si="87"/>
        <v>1</v>
      </c>
      <c r="AG310" s="47">
        <f t="shared" si="88"/>
        <v>2</v>
      </c>
      <c r="AH310" s="136">
        <f t="shared" si="89"/>
        <v>1</v>
      </c>
      <c r="AI310" s="136">
        <f t="shared" si="90"/>
        <v>1</v>
      </c>
      <c r="AJ310" s="136">
        <f t="shared" si="91"/>
        <v>2</v>
      </c>
    </row>
    <row r="311" spans="1:36" x14ac:dyDescent="0.2">
      <c r="A311" t="s">
        <v>124</v>
      </c>
      <c r="B311" s="112">
        <v>2015</v>
      </c>
      <c r="C311" s="109" t="s">
        <v>85</v>
      </c>
      <c r="D311" s="33">
        <v>0</v>
      </c>
      <c r="E311" s="56">
        <v>-0.25</v>
      </c>
      <c r="F311" s="47"/>
      <c r="G311" s="33">
        <v>-0.25</v>
      </c>
      <c r="H311" s="56">
        <v>-0.25</v>
      </c>
      <c r="I311" s="47"/>
      <c r="J311" s="33">
        <v>-0.33333333333333331</v>
      </c>
      <c r="K311" s="56">
        <v>0</v>
      </c>
      <c r="L311" s="47"/>
      <c r="M311" s="22">
        <v>-1</v>
      </c>
      <c r="O311" t="s">
        <v>124</v>
      </c>
      <c r="P311" s="118">
        <v>2015</v>
      </c>
      <c r="Q311" s="111" t="s">
        <v>85</v>
      </c>
      <c r="R311" s="33">
        <f t="shared" si="101"/>
        <v>0</v>
      </c>
      <c r="S311">
        <f t="shared" si="102"/>
        <v>0</v>
      </c>
      <c r="T311" s="47" t="str">
        <f t="shared" si="103"/>
        <v/>
      </c>
      <c r="U311" s="33">
        <f t="shared" si="104"/>
        <v>0</v>
      </c>
      <c r="V311">
        <f t="shared" si="105"/>
        <v>0</v>
      </c>
      <c r="W311" s="47" t="str">
        <f t="shared" si="106"/>
        <v/>
      </c>
      <c r="X311" s="33">
        <f t="shared" si="107"/>
        <v>0</v>
      </c>
      <c r="Y311">
        <f t="shared" si="108"/>
        <v>0</v>
      </c>
      <c r="Z311" s="47" t="str">
        <f t="shared" si="109"/>
        <v/>
      </c>
      <c r="AA311" s="22">
        <v>-1</v>
      </c>
      <c r="AB311" s="133">
        <f t="shared" si="83"/>
        <v>0</v>
      </c>
      <c r="AC311" s="133">
        <f t="shared" si="84"/>
        <v>0</v>
      </c>
      <c r="AD311" s="133">
        <f t="shared" si="85"/>
        <v>0</v>
      </c>
      <c r="AE311" s="33">
        <f t="shared" si="86"/>
        <v>0</v>
      </c>
      <c r="AF311" s="134">
        <f t="shared" si="87"/>
        <v>0</v>
      </c>
      <c r="AG311" s="47">
        <f t="shared" si="88"/>
        <v>0</v>
      </c>
      <c r="AH311" s="136">
        <f t="shared" si="89"/>
        <v>0</v>
      </c>
      <c r="AI311" s="136">
        <f t="shared" si="90"/>
        <v>0</v>
      </c>
      <c r="AJ311" s="136">
        <f t="shared" si="91"/>
        <v>0</v>
      </c>
    </row>
    <row r="312" spans="1:36" x14ac:dyDescent="0.2">
      <c r="A312" t="s">
        <v>69</v>
      </c>
      <c r="B312" s="111">
        <v>2017</v>
      </c>
      <c r="C312" s="109" t="s">
        <v>85</v>
      </c>
      <c r="D312" s="33">
        <v>0</v>
      </c>
      <c r="E312" s="56">
        <v>0.5</v>
      </c>
      <c r="F312" s="47"/>
      <c r="G312" s="33">
        <v>1.25</v>
      </c>
      <c r="H312" s="56">
        <v>1.5</v>
      </c>
      <c r="I312" s="47"/>
      <c r="J312" s="33">
        <v>0</v>
      </c>
      <c r="K312" s="56">
        <v>0.33333333333333331</v>
      </c>
      <c r="L312" s="47"/>
      <c r="M312" s="22">
        <v>2</v>
      </c>
      <c r="O312" t="s">
        <v>69</v>
      </c>
      <c r="P312" s="109">
        <v>2017</v>
      </c>
      <c r="Q312" s="111" t="s">
        <v>85</v>
      </c>
      <c r="R312" s="33">
        <f t="shared" si="101"/>
        <v>0</v>
      </c>
      <c r="S312">
        <f t="shared" si="102"/>
        <v>1</v>
      </c>
      <c r="T312" s="47" t="str">
        <f t="shared" si="103"/>
        <v/>
      </c>
      <c r="U312" s="33">
        <f t="shared" si="104"/>
        <v>1</v>
      </c>
      <c r="V312">
        <f t="shared" si="105"/>
        <v>2</v>
      </c>
      <c r="W312" s="47" t="str">
        <f t="shared" si="106"/>
        <v/>
      </c>
      <c r="X312" s="33">
        <f t="shared" si="107"/>
        <v>0</v>
      </c>
      <c r="Y312">
        <f t="shared" si="108"/>
        <v>0</v>
      </c>
      <c r="Z312" s="47" t="str">
        <f t="shared" si="109"/>
        <v/>
      </c>
      <c r="AA312" s="22">
        <v>2</v>
      </c>
      <c r="AB312" s="133">
        <f t="shared" si="83"/>
        <v>0.5</v>
      </c>
      <c r="AC312" s="133">
        <f t="shared" si="84"/>
        <v>1.5</v>
      </c>
      <c r="AD312" s="133">
        <f t="shared" si="85"/>
        <v>0</v>
      </c>
      <c r="AE312" s="33">
        <f t="shared" si="86"/>
        <v>1</v>
      </c>
      <c r="AF312" s="134">
        <f t="shared" si="87"/>
        <v>2</v>
      </c>
      <c r="AG312" s="47">
        <f t="shared" si="88"/>
        <v>0</v>
      </c>
      <c r="AH312" s="136">
        <f t="shared" si="89"/>
        <v>1</v>
      </c>
      <c r="AI312" s="136">
        <f t="shared" si="90"/>
        <v>2</v>
      </c>
      <c r="AJ312" s="136">
        <f t="shared" si="91"/>
        <v>0</v>
      </c>
    </row>
    <row r="313" spans="1:36" x14ac:dyDescent="0.2">
      <c r="A313" t="s">
        <v>18</v>
      </c>
      <c r="B313" s="111">
        <v>2019</v>
      </c>
      <c r="C313" s="109" t="s">
        <v>85</v>
      </c>
      <c r="D313" s="33">
        <v>0.5</v>
      </c>
      <c r="E313" s="56">
        <v>0.75</v>
      </c>
      <c r="F313" s="47"/>
      <c r="G313" s="33">
        <v>0</v>
      </c>
      <c r="H313" s="56">
        <v>2</v>
      </c>
      <c r="I313" s="47"/>
      <c r="J313" s="33">
        <v>0.33333333333333331</v>
      </c>
      <c r="K313" s="56">
        <v>0.33333333333333331</v>
      </c>
      <c r="L313" s="47"/>
      <c r="M313" s="22">
        <v>1</v>
      </c>
      <c r="O313" t="s">
        <v>18</v>
      </c>
      <c r="P313" s="109">
        <v>2019</v>
      </c>
      <c r="Q313" s="111" t="s">
        <v>85</v>
      </c>
      <c r="R313" s="33">
        <f t="shared" si="101"/>
        <v>1</v>
      </c>
      <c r="S313">
        <f t="shared" si="102"/>
        <v>1</v>
      </c>
      <c r="T313" s="47" t="str">
        <f t="shared" si="103"/>
        <v/>
      </c>
      <c r="U313" s="33">
        <f t="shared" si="104"/>
        <v>0</v>
      </c>
      <c r="V313">
        <f t="shared" si="105"/>
        <v>2</v>
      </c>
      <c r="W313" s="47" t="str">
        <f t="shared" si="106"/>
        <v/>
      </c>
      <c r="X313" s="33">
        <f t="shared" si="107"/>
        <v>0</v>
      </c>
      <c r="Y313">
        <f t="shared" si="108"/>
        <v>0</v>
      </c>
      <c r="Z313" s="47" t="str">
        <f t="shared" si="109"/>
        <v/>
      </c>
      <c r="AA313" s="22">
        <v>1</v>
      </c>
      <c r="AB313" s="133">
        <f t="shared" si="83"/>
        <v>1</v>
      </c>
      <c r="AC313" s="133">
        <f t="shared" si="84"/>
        <v>1</v>
      </c>
      <c r="AD313" s="133">
        <f t="shared" si="85"/>
        <v>0</v>
      </c>
      <c r="AE313" s="33">
        <f t="shared" si="86"/>
        <v>1</v>
      </c>
      <c r="AF313" s="134">
        <f t="shared" si="87"/>
        <v>1</v>
      </c>
      <c r="AG313" s="47">
        <f t="shared" si="88"/>
        <v>0</v>
      </c>
      <c r="AH313" s="136">
        <f t="shared" si="89"/>
        <v>1</v>
      </c>
      <c r="AI313" s="136">
        <f t="shared" si="90"/>
        <v>1</v>
      </c>
      <c r="AJ313" s="136">
        <f t="shared" si="91"/>
        <v>0</v>
      </c>
    </row>
    <row r="314" spans="1:36" x14ac:dyDescent="0.2">
      <c r="A314" t="s">
        <v>19</v>
      </c>
      <c r="B314" s="111">
        <v>2023</v>
      </c>
      <c r="C314" s="109" t="s">
        <v>85</v>
      </c>
      <c r="D314" s="33">
        <v>1.5</v>
      </c>
      <c r="E314" s="56"/>
      <c r="F314" s="47"/>
      <c r="G314" s="33">
        <v>0.75</v>
      </c>
      <c r="H314" s="56"/>
      <c r="I314" s="47"/>
      <c r="J314" s="33">
        <v>1.6666666666666667</v>
      </c>
      <c r="K314" s="56"/>
      <c r="L314" s="47"/>
      <c r="M314" s="22">
        <v>2</v>
      </c>
      <c r="O314" t="s">
        <v>19</v>
      </c>
      <c r="P314" s="109">
        <v>2023</v>
      </c>
      <c r="Q314" s="111" t="s">
        <v>85</v>
      </c>
      <c r="R314" s="33">
        <f t="shared" si="101"/>
        <v>2</v>
      </c>
      <c r="S314" t="str">
        <f t="shared" si="102"/>
        <v/>
      </c>
      <c r="T314" s="47" t="str">
        <f t="shared" si="103"/>
        <v/>
      </c>
      <c r="U314" s="33">
        <f t="shared" si="104"/>
        <v>1</v>
      </c>
      <c r="V314" t="str">
        <f t="shared" si="105"/>
        <v/>
      </c>
      <c r="W314" s="47" t="str">
        <f t="shared" si="106"/>
        <v/>
      </c>
      <c r="X314" s="33">
        <f t="shared" si="107"/>
        <v>2</v>
      </c>
      <c r="Y314" t="str">
        <f t="shared" si="108"/>
        <v/>
      </c>
      <c r="Z314" s="47" t="str">
        <f t="shared" si="109"/>
        <v/>
      </c>
      <c r="AA314" s="22">
        <v>2</v>
      </c>
      <c r="AB314" s="133">
        <f t="shared" si="83"/>
        <v>2</v>
      </c>
      <c r="AC314" s="133">
        <f t="shared" si="84"/>
        <v>1</v>
      </c>
      <c r="AD314" s="133">
        <f t="shared" si="85"/>
        <v>2</v>
      </c>
      <c r="AE314" s="33">
        <f t="shared" si="86"/>
        <v>2</v>
      </c>
      <c r="AF314" s="134">
        <f t="shared" si="87"/>
        <v>1</v>
      </c>
      <c r="AG314" s="47">
        <f t="shared" si="88"/>
        <v>2</v>
      </c>
      <c r="AH314" s="136">
        <f t="shared" si="89"/>
        <v>2</v>
      </c>
      <c r="AI314" s="136">
        <f t="shared" si="90"/>
        <v>1</v>
      </c>
      <c r="AJ314" s="136">
        <f t="shared" si="91"/>
        <v>2</v>
      </c>
    </row>
    <row r="315" spans="1:36" x14ac:dyDescent="0.2">
      <c r="A315" t="s">
        <v>13</v>
      </c>
      <c r="B315" s="113">
        <v>2025</v>
      </c>
      <c r="C315" s="109" t="s">
        <v>85</v>
      </c>
      <c r="D315" s="48">
        <v>1</v>
      </c>
      <c r="E315" s="57"/>
      <c r="F315" s="50"/>
      <c r="G315" s="48"/>
      <c r="H315" s="57"/>
      <c r="I315" s="50"/>
      <c r="J315" s="48">
        <v>0</v>
      </c>
      <c r="K315" s="57"/>
      <c r="L315" s="50"/>
      <c r="M315" s="23">
        <v>0</v>
      </c>
      <c r="O315" t="s">
        <v>13</v>
      </c>
      <c r="P315" s="119">
        <v>2025</v>
      </c>
      <c r="Q315" s="111" t="s">
        <v>85</v>
      </c>
      <c r="R315" s="33">
        <f t="shared" si="101"/>
        <v>1</v>
      </c>
      <c r="S315" t="str">
        <f t="shared" si="102"/>
        <v/>
      </c>
      <c r="T315" s="47" t="str">
        <f t="shared" si="103"/>
        <v/>
      </c>
      <c r="U315" s="33" t="str">
        <f t="shared" si="104"/>
        <v/>
      </c>
      <c r="V315" t="str">
        <f t="shared" si="105"/>
        <v/>
      </c>
      <c r="W315" s="47" t="str">
        <f t="shared" si="106"/>
        <v/>
      </c>
      <c r="X315" s="33">
        <f t="shared" si="107"/>
        <v>0</v>
      </c>
      <c r="Y315" t="str">
        <f t="shared" si="108"/>
        <v/>
      </c>
      <c r="Z315" s="47" t="str">
        <f t="shared" si="109"/>
        <v/>
      </c>
      <c r="AA315" s="23">
        <v>0</v>
      </c>
      <c r="AB315" s="133">
        <f t="shared" si="83"/>
        <v>1</v>
      </c>
      <c r="AC315" s="133"/>
      <c r="AD315" s="133">
        <f t="shared" si="85"/>
        <v>0</v>
      </c>
      <c r="AE315" s="33">
        <f t="shared" si="86"/>
        <v>1</v>
      </c>
      <c r="AF315" s="134" t="str">
        <f t="shared" si="87"/>
        <v/>
      </c>
      <c r="AG315" s="47">
        <f t="shared" si="88"/>
        <v>0</v>
      </c>
      <c r="AH315" s="136">
        <f t="shared" si="89"/>
        <v>1</v>
      </c>
      <c r="AI315" s="136" t="str">
        <f t="shared" si="90"/>
        <v/>
      </c>
      <c r="AJ315" s="136">
        <f t="shared" si="91"/>
        <v>0</v>
      </c>
    </row>
    <row r="316" spans="1:36" x14ac:dyDescent="0.2">
      <c r="A316" t="s">
        <v>96</v>
      </c>
      <c r="B316" s="115">
        <v>1973</v>
      </c>
      <c r="C316" s="114" t="s">
        <v>86</v>
      </c>
      <c r="D316" s="44"/>
      <c r="E316" s="55"/>
      <c r="F316" s="46"/>
      <c r="G316" s="44">
        <v>-1</v>
      </c>
      <c r="H316" s="55">
        <v>-1</v>
      </c>
      <c r="I316" s="46">
        <v>-1</v>
      </c>
      <c r="J316" s="44">
        <v>-0.5</v>
      </c>
      <c r="K316" s="55">
        <v>-0.5</v>
      </c>
      <c r="L316" s="46">
        <v>-0.5</v>
      </c>
      <c r="M316" s="21">
        <v>-1</v>
      </c>
      <c r="O316" t="s">
        <v>96</v>
      </c>
      <c r="P316" s="123">
        <v>1973</v>
      </c>
      <c r="Q316" s="115" t="s">
        <v>86</v>
      </c>
      <c r="R316" s="44" t="str">
        <f t="shared" si="101"/>
        <v/>
      </c>
      <c r="S316" s="45" t="str">
        <f t="shared" si="102"/>
        <v/>
      </c>
      <c r="T316" s="46" t="str">
        <f t="shared" si="103"/>
        <v/>
      </c>
      <c r="U316" s="44">
        <f t="shared" si="104"/>
        <v>-1</v>
      </c>
      <c r="V316" s="45">
        <f t="shared" si="105"/>
        <v>-1</v>
      </c>
      <c r="W316" s="46">
        <f t="shared" si="106"/>
        <v>-1</v>
      </c>
      <c r="X316" s="44">
        <f t="shared" si="107"/>
        <v>-1</v>
      </c>
      <c r="Y316" s="45">
        <f t="shared" si="108"/>
        <v>-1</v>
      </c>
      <c r="Z316" s="46">
        <f t="shared" si="109"/>
        <v>-1</v>
      </c>
      <c r="AA316" s="21">
        <v>-1</v>
      </c>
      <c r="AB316" s="133"/>
      <c r="AC316" s="133">
        <f t="shared" si="84"/>
        <v>-1</v>
      </c>
      <c r="AD316" s="133">
        <f t="shared" si="85"/>
        <v>-1</v>
      </c>
      <c r="AE316" s="33" t="str">
        <f t="shared" si="86"/>
        <v/>
      </c>
      <c r="AF316" s="134">
        <f t="shared" si="87"/>
        <v>-1</v>
      </c>
      <c r="AG316" s="47">
        <f t="shared" si="88"/>
        <v>-1</v>
      </c>
      <c r="AH316" s="136" t="str">
        <f t="shared" si="89"/>
        <v/>
      </c>
      <c r="AI316" s="136">
        <f t="shared" si="90"/>
        <v>-1</v>
      </c>
      <c r="AJ316" s="136">
        <f t="shared" si="91"/>
        <v>-1</v>
      </c>
    </row>
    <row r="317" spans="1:36" x14ac:dyDescent="0.2">
      <c r="A317" t="s">
        <v>100</v>
      </c>
      <c r="B317" s="116">
        <v>1975</v>
      </c>
      <c r="C317" s="114" t="s">
        <v>86</v>
      </c>
      <c r="D317" s="33">
        <v>-1</v>
      </c>
      <c r="E317" s="56">
        <v>0.66666666666666663</v>
      </c>
      <c r="F317" s="47">
        <v>0.66666666666666663</v>
      </c>
      <c r="G317" s="33">
        <v>1</v>
      </c>
      <c r="H317" s="56">
        <v>0.66666666666666663</v>
      </c>
      <c r="I317" s="47">
        <v>1</v>
      </c>
      <c r="J317" s="33">
        <v>0</v>
      </c>
      <c r="K317" s="56">
        <v>0</v>
      </c>
      <c r="L317" s="47">
        <v>0.33333333333333331</v>
      </c>
      <c r="M317" s="22">
        <v>1</v>
      </c>
      <c r="O317" t="s">
        <v>100</v>
      </c>
      <c r="P317" s="114">
        <v>1975</v>
      </c>
      <c r="Q317" s="116" t="s">
        <v>86</v>
      </c>
      <c r="R317" s="33">
        <f t="shared" si="101"/>
        <v>-1</v>
      </c>
      <c r="S317">
        <f t="shared" si="102"/>
        <v>1</v>
      </c>
      <c r="T317" s="47">
        <f t="shared" si="103"/>
        <v>1</v>
      </c>
      <c r="U317" s="33">
        <f t="shared" si="104"/>
        <v>1</v>
      </c>
      <c r="V317">
        <f t="shared" si="105"/>
        <v>1</v>
      </c>
      <c r="W317" s="47">
        <f t="shared" si="106"/>
        <v>1</v>
      </c>
      <c r="X317" s="33">
        <f t="shared" si="107"/>
        <v>0</v>
      </c>
      <c r="Y317">
        <f t="shared" si="108"/>
        <v>0</v>
      </c>
      <c r="Z317" s="47">
        <f t="shared" si="109"/>
        <v>0</v>
      </c>
      <c r="AA317" s="22">
        <v>1</v>
      </c>
      <c r="AB317" s="133">
        <f t="shared" si="83"/>
        <v>0.33333333333333331</v>
      </c>
      <c r="AC317" s="133">
        <f t="shared" si="84"/>
        <v>1</v>
      </c>
      <c r="AD317" s="133">
        <f t="shared" si="85"/>
        <v>0</v>
      </c>
      <c r="AE317" s="33">
        <f t="shared" si="86"/>
        <v>0</v>
      </c>
      <c r="AF317" s="134">
        <f t="shared" si="87"/>
        <v>1</v>
      </c>
      <c r="AG317" s="47">
        <f t="shared" si="88"/>
        <v>0</v>
      </c>
      <c r="AH317" s="136">
        <f t="shared" si="89"/>
        <v>0</v>
      </c>
      <c r="AI317" s="136">
        <f t="shared" si="90"/>
        <v>1</v>
      </c>
      <c r="AJ317" s="136">
        <f t="shared" si="91"/>
        <v>0</v>
      </c>
    </row>
    <row r="318" spans="1:36" x14ac:dyDescent="0.2">
      <c r="A318" t="s">
        <v>16</v>
      </c>
      <c r="B318" s="116">
        <v>1978</v>
      </c>
      <c r="C318" s="114" t="s">
        <v>86</v>
      </c>
      <c r="D318" s="33">
        <v>-1</v>
      </c>
      <c r="E318" s="56">
        <v>1</v>
      </c>
      <c r="F318" s="47">
        <v>0.33333333333333331</v>
      </c>
      <c r="G318" s="33">
        <v>0.5</v>
      </c>
      <c r="H318" s="56">
        <v>0.5</v>
      </c>
      <c r="I318" s="47">
        <v>0</v>
      </c>
      <c r="J318" s="33">
        <v>-0.33333333333333331</v>
      </c>
      <c r="K318" s="56">
        <v>-0.66666666666666663</v>
      </c>
      <c r="L318" s="47">
        <v>-0.33333333333333331</v>
      </c>
      <c r="M318" s="22">
        <v>-1</v>
      </c>
      <c r="O318" t="s">
        <v>16</v>
      </c>
      <c r="P318" s="114">
        <v>1978</v>
      </c>
      <c r="Q318" s="116" t="s">
        <v>86</v>
      </c>
      <c r="R318" s="33">
        <f t="shared" si="101"/>
        <v>-1</v>
      </c>
      <c r="S318">
        <f t="shared" si="102"/>
        <v>1</v>
      </c>
      <c r="T318" s="47">
        <f t="shared" si="103"/>
        <v>0</v>
      </c>
      <c r="U318" s="33">
        <f t="shared" si="104"/>
        <v>1</v>
      </c>
      <c r="V318">
        <f t="shared" si="105"/>
        <v>1</v>
      </c>
      <c r="W318" s="47">
        <f t="shared" si="106"/>
        <v>0</v>
      </c>
      <c r="X318" s="33">
        <f t="shared" si="107"/>
        <v>0</v>
      </c>
      <c r="Y318">
        <f t="shared" si="108"/>
        <v>-1</v>
      </c>
      <c r="Z318" s="47">
        <f t="shared" si="109"/>
        <v>0</v>
      </c>
      <c r="AA318" s="22">
        <v>-1</v>
      </c>
      <c r="AB318" s="133">
        <f t="shared" si="83"/>
        <v>0</v>
      </c>
      <c r="AC318" s="133">
        <f t="shared" si="84"/>
        <v>0.66666666666666663</v>
      </c>
      <c r="AD318" s="133">
        <f t="shared" si="85"/>
        <v>-0.33333333333333331</v>
      </c>
      <c r="AE318" s="33">
        <f t="shared" si="86"/>
        <v>0</v>
      </c>
      <c r="AF318" s="134">
        <f t="shared" si="87"/>
        <v>1</v>
      </c>
      <c r="AG318" s="47">
        <f t="shared" si="88"/>
        <v>0</v>
      </c>
      <c r="AH318" s="136">
        <f t="shared" si="89"/>
        <v>0</v>
      </c>
      <c r="AI318" s="136">
        <f t="shared" si="90"/>
        <v>1</v>
      </c>
      <c r="AJ318" s="136">
        <f t="shared" si="91"/>
        <v>-1</v>
      </c>
    </row>
    <row r="319" spans="1:36" x14ac:dyDescent="0.2">
      <c r="A319" t="s">
        <v>103</v>
      </c>
      <c r="B319" s="116">
        <v>1982</v>
      </c>
      <c r="C319" s="114" t="s">
        <v>86</v>
      </c>
      <c r="D319" s="33">
        <v>0</v>
      </c>
      <c r="E319" s="56">
        <v>0.5</v>
      </c>
      <c r="F319" s="47">
        <v>0.66666666666666663</v>
      </c>
      <c r="G319" s="33">
        <v>0</v>
      </c>
      <c r="H319" s="56">
        <v>0</v>
      </c>
      <c r="I319" s="47">
        <v>0</v>
      </c>
      <c r="J319" s="33">
        <v>0</v>
      </c>
      <c r="K319" s="56">
        <v>0</v>
      </c>
      <c r="L319" s="47">
        <v>0</v>
      </c>
      <c r="M319" s="22">
        <v>2</v>
      </c>
      <c r="O319" t="s">
        <v>103</v>
      </c>
      <c r="P319" s="114">
        <v>1982</v>
      </c>
      <c r="Q319" s="116" t="s">
        <v>86</v>
      </c>
      <c r="R319" s="33">
        <f t="shared" si="101"/>
        <v>0</v>
      </c>
      <c r="S319">
        <f t="shared" si="102"/>
        <v>1</v>
      </c>
      <c r="T319" s="47">
        <f t="shared" si="103"/>
        <v>1</v>
      </c>
      <c r="U319" s="33">
        <f t="shared" si="104"/>
        <v>0</v>
      </c>
      <c r="V319">
        <f t="shared" si="105"/>
        <v>0</v>
      </c>
      <c r="W319" s="47">
        <f t="shared" si="106"/>
        <v>0</v>
      </c>
      <c r="X319" s="33">
        <f t="shared" si="107"/>
        <v>0</v>
      </c>
      <c r="Y319">
        <f t="shared" si="108"/>
        <v>0</v>
      </c>
      <c r="Z319" s="47">
        <f t="shared" si="109"/>
        <v>0</v>
      </c>
      <c r="AA319" s="22">
        <v>2</v>
      </c>
      <c r="AB319" s="133">
        <f t="shared" si="83"/>
        <v>0.66666666666666663</v>
      </c>
      <c r="AC319" s="133">
        <f t="shared" si="84"/>
        <v>0</v>
      </c>
      <c r="AD319" s="133">
        <f t="shared" si="85"/>
        <v>0</v>
      </c>
      <c r="AE319" s="33">
        <f t="shared" si="86"/>
        <v>1</v>
      </c>
      <c r="AF319" s="134">
        <f t="shared" si="87"/>
        <v>0</v>
      </c>
      <c r="AG319" s="47">
        <f t="shared" si="88"/>
        <v>0</v>
      </c>
      <c r="AH319" s="136">
        <f t="shared" si="89"/>
        <v>1</v>
      </c>
      <c r="AI319" s="136">
        <f t="shared" si="90"/>
        <v>0</v>
      </c>
      <c r="AJ319" s="136">
        <f t="shared" si="91"/>
        <v>0</v>
      </c>
    </row>
    <row r="320" spans="1:36" x14ac:dyDescent="0.2">
      <c r="A320" t="s">
        <v>21</v>
      </c>
      <c r="B320" s="116">
        <v>1986</v>
      </c>
      <c r="C320" s="114" t="s">
        <v>86</v>
      </c>
      <c r="D320" s="33">
        <v>0</v>
      </c>
      <c r="E320" s="56">
        <v>0.66666666666666663</v>
      </c>
      <c r="F320" s="47">
        <v>0.5</v>
      </c>
      <c r="G320" s="33">
        <v>1.6666666666666667</v>
      </c>
      <c r="H320" s="56">
        <v>1.6666666666666667</v>
      </c>
      <c r="I320" s="47">
        <v>1.25</v>
      </c>
      <c r="J320" s="33">
        <v>0.33333333333333331</v>
      </c>
      <c r="K320" s="56">
        <v>0</v>
      </c>
      <c r="L320" s="47">
        <v>0.33333333333333331</v>
      </c>
      <c r="M320" s="22">
        <v>1</v>
      </c>
      <c r="O320" t="s">
        <v>21</v>
      </c>
      <c r="P320" s="114">
        <v>1986</v>
      </c>
      <c r="Q320" s="116" t="s">
        <v>86</v>
      </c>
      <c r="R320" s="33">
        <f t="shared" si="101"/>
        <v>0</v>
      </c>
      <c r="S320">
        <f t="shared" si="102"/>
        <v>1</v>
      </c>
      <c r="T320" s="47">
        <f t="shared" si="103"/>
        <v>1</v>
      </c>
      <c r="U320" s="33">
        <f t="shared" si="104"/>
        <v>2</v>
      </c>
      <c r="V320">
        <f t="shared" si="105"/>
        <v>2</v>
      </c>
      <c r="W320" s="47">
        <f t="shared" si="106"/>
        <v>1</v>
      </c>
      <c r="X320" s="33">
        <f t="shared" si="107"/>
        <v>0</v>
      </c>
      <c r="Y320">
        <f t="shared" si="108"/>
        <v>0</v>
      </c>
      <c r="Z320" s="47">
        <f t="shared" si="109"/>
        <v>0</v>
      </c>
      <c r="AA320" s="22">
        <v>1</v>
      </c>
      <c r="AB320" s="133">
        <f t="shared" si="83"/>
        <v>0.66666666666666663</v>
      </c>
      <c r="AC320" s="133">
        <f t="shared" si="84"/>
        <v>1.6666666666666667</v>
      </c>
      <c r="AD320" s="133">
        <f t="shared" si="85"/>
        <v>0</v>
      </c>
      <c r="AE320" s="33">
        <f t="shared" si="86"/>
        <v>1</v>
      </c>
      <c r="AF320" s="134">
        <f t="shared" si="87"/>
        <v>2</v>
      </c>
      <c r="AG320" s="47">
        <f t="shared" si="88"/>
        <v>0</v>
      </c>
      <c r="AH320" s="136">
        <f t="shared" si="89"/>
        <v>1</v>
      </c>
      <c r="AI320" s="136">
        <f t="shared" si="90"/>
        <v>2</v>
      </c>
      <c r="AJ320" s="136">
        <f t="shared" si="91"/>
        <v>0</v>
      </c>
    </row>
    <row r="321" spans="1:36" x14ac:dyDescent="0.2">
      <c r="A321" t="s">
        <v>12</v>
      </c>
      <c r="B321" s="116">
        <v>1991</v>
      </c>
      <c r="C321" s="114" t="s">
        <v>86</v>
      </c>
      <c r="D321" s="33">
        <v>-0.33333333333333331</v>
      </c>
      <c r="E321" s="56">
        <v>0</v>
      </c>
      <c r="F321" s="47">
        <v>0.25</v>
      </c>
      <c r="G321" s="33">
        <v>1.3333333333333333</v>
      </c>
      <c r="H321" s="56">
        <v>1.3333333333333333</v>
      </c>
      <c r="I321" s="47">
        <v>0.75</v>
      </c>
      <c r="J321" s="33">
        <v>1.3333333333333333</v>
      </c>
      <c r="K321" s="56">
        <v>1</v>
      </c>
      <c r="L321" s="47">
        <v>1.6666666666666667</v>
      </c>
      <c r="M321" s="22">
        <v>0</v>
      </c>
      <c r="O321" t="s">
        <v>12</v>
      </c>
      <c r="P321" s="114">
        <v>1991</v>
      </c>
      <c r="Q321" s="116" t="s">
        <v>86</v>
      </c>
      <c r="R321" s="33">
        <f t="shared" si="101"/>
        <v>0</v>
      </c>
      <c r="S321">
        <f t="shared" si="102"/>
        <v>0</v>
      </c>
      <c r="T321" s="47">
        <f t="shared" si="103"/>
        <v>0</v>
      </c>
      <c r="U321" s="33">
        <f t="shared" si="104"/>
        <v>1</v>
      </c>
      <c r="V321">
        <f t="shared" si="105"/>
        <v>1</v>
      </c>
      <c r="W321" s="47">
        <f t="shared" si="106"/>
        <v>1</v>
      </c>
      <c r="X321" s="33">
        <f t="shared" si="107"/>
        <v>1</v>
      </c>
      <c r="Y321">
        <f t="shared" si="108"/>
        <v>1</v>
      </c>
      <c r="Z321" s="47">
        <f t="shared" si="109"/>
        <v>2</v>
      </c>
      <c r="AA321" s="22">
        <v>0</v>
      </c>
      <c r="AB321" s="133">
        <f t="shared" si="83"/>
        <v>0</v>
      </c>
      <c r="AC321" s="133">
        <f t="shared" si="84"/>
        <v>1</v>
      </c>
      <c r="AD321" s="133">
        <f t="shared" si="85"/>
        <v>1.3333333333333333</v>
      </c>
      <c r="AE321" s="33">
        <f t="shared" si="86"/>
        <v>0</v>
      </c>
      <c r="AF321" s="134">
        <f t="shared" si="87"/>
        <v>1</v>
      </c>
      <c r="AG321" s="47">
        <f t="shared" si="88"/>
        <v>1</v>
      </c>
      <c r="AH321" s="136">
        <f t="shared" si="89"/>
        <v>0</v>
      </c>
      <c r="AI321" s="136">
        <f t="shared" si="90"/>
        <v>1</v>
      </c>
      <c r="AJ321" s="136">
        <f t="shared" si="91"/>
        <v>2</v>
      </c>
    </row>
    <row r="322" spans="1:36" x14ac:dyDescent="0.2">
      <c r="A322" t="s">
        <v>13</v>
      </c>
      <c r="B322" s="116">
        <v>1994</v>
      </c>
      <c r="C322" s="114" t="s">
        <v>86</v>
      </c>
      <c r="D322" s="33">
        <v>-0.33333333333333331</v>
      </c>
      <c r="E322" s="56">
        <v>0.33333333333333331</v>
      </c>
      <c r="F322" s="47">
        <v>0.25</v>
      </c>
      <c r="G322" s="33">
        <v>0.33333333333333331</v>
      </c>
      <c r="H322" s="56">
        <v>0.33333333333333331</v>
      </c>
      <c r="I322" s="47">
        <v>0</v>
      </c>
      <c r="J322" s="33">
        <v>-0.66666666666666663</v>
      </c>
      <c r="K322" s="56">
        <v>-0.66666666666666663</v>
      </c>
      <c r="L322" s="47">
        <v>0.66666666666666663</v>
      </c>
      <c r="M322" s="22">
        <v>-1</v>
      </c>
      <c r="O322" t="s">
        <v>13</v>
      </c>
      <c r="P322" s="114">
        <v>1994</v>
      </c>
      <c r="Q322" s="116" t="s">
        <v>86</v>
      </c>
      <c r="R322" s="33">
        <f t="shared" si="101"/>
        <v>0</v>
      </c>
      <c r="S322">
        <f t="shared" si="102"/>
        <v>0</v>
      </c>
      <c r="T322" s="47">
        <f t="shared" si="103"/>
        <v>0</v>
      </c>
      <c r="U322" s="33">
        <f t="shared" si="104"/>
        <v>0</v>
      </c>
      <c r="V322">
        <f t="shared" si="105"/>
        <v>0</v>
      </c>
      <c r="W322" s="47">
        <f t="shared" si="106"/>
        <v>0</v>
      </c>
      <c r="X322" s="33">
        <f t="shared" si="107"/>
        <v>-1</v>
      </c>
      <c r="Y322">
        <f t="shared" si="108"/>
        <v>-1</v>
      </c>
      <c r="Z322" s="47">
        <f t="shared" si="109"/>
        <v>1</v>
      </c>
      <c r="AA322" s="22">
        <v>-1</v>
      </c>
      <c r="AB322" s="133">
        <f t="shared" si="83"/>
        <v>0</v>
      </c>
      <c r="AC322" s="133">
        <f t="shared" si="84"/>
        <v>0</v>
      </c>
      <c r="AD322" s="133">
        <f t="shared" si="85"/>
        <v>-0.33333333333333331</v>
      </c>
      <c r="AE322" s="33">
        <f t="shared" si="86"/>
        <v>0</v>
      </c>
      <c r="AF322" s="134">
        <f t="shared" si="87"/>
        <v>0</v>
      </c>
      <c r="AG322" s="47">
        <f t="shared" si="88"/>
        <v>0</v>
      </c>
      <c r="AH322" s="136">
        <f t="shared" si="89"/>
        <v>0</v>
      </c>
      <c r="AI322" s="136">
        <f t="shared" si="90"/>
        <v>0</v>
      </c>
      <c r="AJ322" s="136">
        <f t="shared" si="91"/>
        <v>-1</v>
      </c>
    </row>
    <row r="323" spans="1:36" x14ac:dyDescent="0.2">
      <c r="A323" t="s">
        <v>12</v>
      </c>
      <c r="B323" s="116">
        <v>1998</v>
      </c>
      <c r="C323" s="114" t="s">
        <v>86</v>
      </c>
      <c r="D323" s="33">
        <v>0.33333333333333331</v>
      </c>
      <c r="E323" s="56">
        <v>0.25</v>
      </c>
      <c r="F323" s="47">
        <v>0.75</v>
      </c>
      <c r="G323" s="33">
        <v>1.3333333333333333</v>
      </c>
      <c r="H323" s="56">
        <v>0.75</v>
      </c>
      <c r="I323" s="47">
        <v>0.25</v>
      </c>
      <c r="J323" s="33">
        <v>1.3333333333333333</v>
      </c>
      <c r="K323" s="56">
        <v>1</v>
      </c>
      <c r="L323" s="47">
        <v>1.6666666666666667</v>
      </c>
      <c r="M323" s="22">
        <v>2</v>
      </c>
      <c r="O323" t="s">
        <v>12</v>
      </c>
      <c r="P323" s="114">
        <v>1998</v>
      </c>
      <c r="Q323" s="116" t="s">
        <v>86</v>
      </c>
      <c r="R323" s="33">
        <f t="shared" si="101"/>
        <v>0</v>
      </c>
      <c r="S323">
        <f t="shared" si="102"/>
        <v>0</v>
      </c>
      <c r="T323" s="47">
        <f t="shared" si="103"/>
        <v>1</v>
      </c>
      <c r="U323" s="33">
        <f t="shared" si="104"/>
        <v>1</v>
      </c>
      <c r="V323">
        <f t="shared" si="105"/>
        <v>1</v>
      </c>
      <c r="W323" s="47">
        <f t="shared" si="106"/>
        <v>0</v>
      </c>
      <c r="X323" s="33">
        <f t="shared" si="107"/>
        <v>1</v>
      </c>
      <c r="Y323">
        <f t="shared" si="108"/>
        <v>1</v>
      </c>
      <c r="Z323" s="47">
        <f t="shared" si="109"/>
        <v>2</v>
      </c>
      <c r="AA323" s="22">
        <v>2</v>
      </c>
      <c r="AB323" s="133">
        <f t="shared" ref="AB323:AB344" si="110">AVERAGE(R323:T323)</f>
        <v>0.33333333333333331</v>
      </c>
      <c r="AC323" s="133">
        <f t="shared" ref="AC323:AC344" si="111">AVERAGE(U323:W323)</f>
        <v>0.66666666666666663</v>
      </c>
      <c r="AD323" s="133">
        <f t="shared" ref="AD323:AD344" si="112">AVERAGE(X323:Z323)</f>
        <v>1.3333333333333333</v>
      </c>
      <c r="AE323" s="33">
        <f t="shared" ref="AE323:AE344" si="113">IF(AB323="","",IF(AB323&gt;1.49, 2, IF(AB323&lt;-0.49, -1, IF(AB323&gt;0.49,1,0))))</f>
        <v>0</v>
      </c>
      <c r="AF323" s="134">
        <f t="shared" ref="AF323:AF344" si="114">IF(AC323="","",IF(AC323&gt;1.49, 2, IF(AC323&lt;-0.49, -1, IF(AC323&gt;0.49,1,0))))</f>
        <v>1</v>
      </c>
      <c r="AG323" s="47">
        <f t="shared" ref="AG323:AG344" si="115">IF(AD323="","",IF(AD323&gt;1.49, 2, IF(AD323&lt;-0.49, -1, IF(AD323&gt;0.49,1,0))))</f>
        <v>1</v>
      </c>
      <c r="AH323" s="136">
        <f t="shared" ref="AH323:AH344" si="116">IF(AB323="","",IF(AB323&lt;$AC$348, -1, IF(AB323&gt;$AE$348, 2, IF(AB323&lt;$AD$348,0,1))))</f>
        <v>0</v>
      </c>
      <c r="AI323" s="136">
        <f t="shared" ref="AI323:AI344" si="117">IF(AC323="","",IF(AC323&lt;$AC$349, -1, IF(AC323&gt;$AE$349, 2, IF(AC323&lt;$AD$349,0,1))))</f>
        <v>1</v>
      </c>
      <c r="AJ323" s="136">
        <f t="shared" ref="AJ323:AJ344" si="118">IF(AD323="","",IF(AD323&lt;$AC$350, -1, IF(AD323&gt;$AE$350, 2, IF(AD323&lt;$AD$350,0,1))))</f>
        <v>2</v>
      </c>
    </row>
    <row r="324" spans="1:36" x14ac:dyDescent="0.2">
      <c r="A324" t="s">
        <v>14</v>
      </c>
      <c r="B324" s="116">
        <v>2001</v>
      </c>
      <c r="C324" s="114" t="s">
        <v>86</v>
      </c>
      <c r="D324" s="33">
        <v>1</v>
      </c>
      <c r="E324" s="56">
        <v>-0.25</v>
      </c>
      <c r="F324" s="47">
        <v>0</v>
      </c>
      <c r="G324" s="33">
        <v>-0.25</v>
      </c>
      <c r="H324" s="56">
        <v>0</v>
      </c>
      <c r="I324" s="47">
        <v>0</v>
      </c>
      <c r="J324" s="33">
        <v>0.66666666666666663</v>
      </c>
      <c r="K324" s="56">
        <v>0.66666666666666663</v>
      </c>
      <c r="L324" s="47">
        <v>1</v>
      </c>
      <c r="M324" s="22">
        <v>0</v>
      </c>
      <c r="O324" t="s">
        <v>14</v>
      </c>
      <c r="P324" s="114">
        <v>2001</v>
      </c>
      <c r="Q324" s="116" t="s">
        <v>86</v>
      </c>
      <c r="R324" s="33">
        <f t="shared" si="101"/>
        <v>1</v>
      </c>
      <c r="S324">
        <f t="shared" si="102"/>
        <v>0</v>
      </c>
      <c r="T324" s="47">
        <f t="shared" si="103"/>
        <v>0</v>
      </c>
      <c r="U324" s="33">
        <f t="shared" si="104"/>
        <v>0</v>
      </c>
      <c r="V324">
        <f t="shared" si="105"/>
        <v>0</v>
      </c>
      <c r="W324" s="47">
        <f t="shared" si="106"/>
        <v>0</v>
      </c>
      <c r="X324" s="33">
        <f t="shared" si="107"/>
        <v>1</v>
      </c>
      <c r="Y324">
        <f t="shared" si="108"/>
        <v>1</v>
      </c>
      <c r="Z324" s="47">
        <f t="shared" si="109"/>
        <v>1</v>
      </c>
      <c r="AA324" s="22">
        <v>0</v>
      </c>
      <c r="AB324" s="133">
        <f t="shared" si="110"/>
        <v>0.33333333333333331</v>
      </c>
      <c r="AC324" s="133">
        <f t="shared" si="111"/>
        <v>0</v>
      </c>
      <c r="AD324" s="133">
        <f t="shared" si="112"/>
        <v>1</v>
      </c>
      <c r="AE324" s="33">
        <f t="shared" si="113"/>
        <v>0</v>
      </c>
      <c r="AF324" s="134">
        <f t="shared" si="114"/>
        <v>0</v>
      </c>
      <c r="AG324" s="47">
        <f t="shared" si="115"/>
        <v>1</v>
      </c>
      <c r="AH324" s="136">
        <f t="shared" si="116"/>
        <v>0</v>
      </c>
      <c r="AI324" s="136">
        <f t="shared" si="117"/>
        <v>0</v>
      </c>
      <c r="AJ324" s="136">
        <f t="shared" si="118"/>
        <v>1</v>
      </c>
    </row>
    <row r="325" spans="1:36" x14ac:dyDescent="0.2">
      <c r="A325" t="s">
        <v>21</v>
      </c>
      <c r="B325" s="116">
        <v>2003</v>
      </c>
      <c r="C325" s="114" t="s">
        <v>86</v>
      </c>
      <c r="D325" s="33">
        <v>0.25</v>
      </c>
      <c r="E325" s="56">
        <v>0.75</v>
      </c>
      <c r="F325" s="47">
        <v>-0.25</v>
      </c>
      <c r="G325" s="33">
        <v>1</v>
      </c>
      <c r="H325" s="56">
        <v>0.75</v>
      </c>
      <c r="I325" s="47">
        <v>0.66666666666666663</v>
      </c>
      <c r="J325" s="33">
        <v>0.66666666666666663</v>
      </c>
      <c r="K325" s="56">
        <v>1.3333333333333333</v>
      </c>
      <c r="L325" s="47">
        <v>0.66666666666666663</v>
      </c>
      <c r="M325" s="22">
        <v>2</v>
      </c>
      <c r="O325" t="s">
        <v>21</v>
      </c>
      <c r="P325" s="114">
        <v>2003</v>
      </c>
      <c r="Q325" s="116" t="s">
        <v>86</v>
      </c>
      <c r="R325" s="33">
        <f t="shared" si="101"/>
        <v>0</v>
      </c>
      <c r="S325">
        <f t="shared" si="102"/>
        <v>1</v>
      </c>
      <c r="T325" s="47">
        <f t="shared" si="103"/>
        <v>0</v>
      </c>
      <c r="U325" s="33">
        <f t="shared" si="104"/>
        <v>1</v>
      </c>
      <c r="V325">
        <f t="shared" si="105"/>
        <v>1</v>
      </c>
      <c r="W325" s="47">
        <f t="shared" si="106"/>
        <v>1</v>
      </c>
      <c r="X325" s="33">
        <f t="shared" si="107"/>
        <v>1</v>
      </c>
      <c r="Y325">
        <f t="shared" si="108"/>
        <v>1</v>
      </c>
      <c r="Z325" s="47">
        <f t="shared" si="109"/>
        <v>1</v>
      </c>
      <c r="AA325" s="22">
        <v>2</v>
      </c>
      <c r="AB325" s="133">
        <f t="shared" si="110"/>
        <v>0.33333333333333331</v>
      </c>
      <c r="AC325" s="133">
        <f t="shared" si="111"/>
        <v>1</v>
      </c>
      <c r="AD325" s="133">
        <f t="shared" si="112"/>
        <v>1</v>
      </c>
      <c r="AE325" s="33">
        <f t="shared" si="113"/>
        <v>0</v>
      </c>
      <c r="AF325" s="134">
        <f t="shared" si="114"/>
        <v>1</v>
      </c>
      <c r="AG325" s="47">
        <f t="shared" si="115"/>
        <v>1</v>
      </c>
      <c r="AH325" s="136">
        <f t="shared" si="116"/>
        <v>0</v>
      </c>
      <c r="AI325" s="136">
        <f t="shared" si="117"/>
        <v>1</v>
      </c>
      <c r="AJ325" s="136">
        <f t="shared" si="118"/>
        <v>1</v>
      </c>
    </row>
    <row r="326" spans="1:36" x14ac:dyDescent="0.2">
      <c r="A326" t="s">
        <v>17</v>
      </c>
      <c r="B326" s="116">
        <v>2005</v>
      </c>
      <c r="C326" s="114" t="s">
        <v>86</v>
      </c>
      <c r="D326" s="33">
        <v>0.25</v>
      </c>
      <c r="E326" s="56">
        <v>1</v>
      </c>
      <c r="F326" s="47">
        <v>-0.25</v>
      </c>
      <c r="G326" s="33">
        <v>0.33333333333333331</v>
      </c>
      <c r="H326" s="56">
        <v>0</v>
      </c>
      <c r="I326" s="47">
        <v>0.5</v>
      </c>
      <c r="J326" s="33">
        <v>1</v>
      </c>
      <c r="K326" s="56">
        <v>1</v>
      </c>
      <c r="L326" s="47">
        <v>1.3333333333333333</v>
      </c>
      <c r="M326" s="22">
        <v>1</v>
      </c>
      <c r="O326" t="s">
        <v>17</v>
      </c>
      <c r="P326" s="114">
        <v>2005</v>
      </c>
      <c r="Q326" s="116" t="s">
        <v>86</v>
      </c>
      <c r="R326" s="33">
        <f t="shared" si="101"/>
        <v>0</v>
      </c>
      <c r="S326">
        <f t="shared" si="102"/>
        <v>1</v>
      </c>
      <c r="T326" s="47">
        <f t="shared" si="103"/>
        <v>0</v>
      </c>
      <c r="U326" s="33">
        <f t="shared" si="104"/>
        <v>0</v>
      </c>
      <c r="V326">
        <f t="shared" si="105"/>
        <v>0</v>
      </c>
      <c r="W326" s="47">
        <f t="shared" si="106"/>
        <v>1</v>
      </c>
      <c r="X326" s="33">
        <f t="shared" si="107"/>
        <v>1</v>
      </c>
      <c r="Y326">
        <f t="shared" si="108"/>
        <v>1</v>
      </c>
      <c r="Z326" s="47">
        <f t="shared" si="109"/>
        <v>1</v>
      </c>
      <c r="AA326" s="22">
        <v>1</v>
      </c>
      <c r="AB326" s="133">
        <f t="shared" si="110"/>
        <v>0.33333333333333331</v>
      </c>
      <c r="AC326" s="133">
        <f t="shared" si="111"/>
        <v>0.33333333333333331</v>
      </c>
      <c r="AD326" s="133">
        <f t="shared" si="112"/>
        <v>1</v>
      </c>
      <c r="AE326" s="33">
        <f t="shared" si="113"/>
        <v>0</v>
      </c>
      <c r="AF326" s="134">
        <f t="shared" si="114"/>
        <v>0</v>
      </c>
      <c r="AG326" s="47">
        <f t="shared" si="115"/>
        <v>1</v>
      </c>
      <c r="AH326" s="136">
        <f t="shared" si="116"/>
        <v>0</v>
      </c>
      <c r="AI326" s="136">
        <f t="shared" si="117"/>
        <v>0</v>
      </c>
      <c r="AJ326" s="136">
        <f t="shared" si="118"/>
        <v>1</v>
      </c>
    </row>
    <row r="327" spans="1:36" x14ac:dyDescent="0.2">
      <c r="A327" t="s">
        <v>12</v>
      </c>
      <c r="B327" s="116">
        <v>2007</v>
      </c>
      <c r="C327" s="114" t="s">
        <v>86</v>
      </c>
      <c r="D327" s="33">
        <v>0.25</v>
      </c>
      <c r="E327" s="56">
        <v>0.5</v>
      </c>
      <c r="F327" s="47">
        <v>0.25</v>
      </c>
      <c r="G327" s="33">
        <v>0.75</v>
      </c>
      <c r="H327" s="56">
        <v>0</v>
      </c>
      <c r="I327" s="47">
        <v>0.33333333333333331</v>
      </c>
      <c r="J327" s="33">
        <v>1.6666666666666667</v>
      </c>
      <c r="K327" s="56">
        <v>1.3333333333333333</v>
      </c>
      <c r="L327" s="47">
        <v>2</v>
      </c>
      <c r="M327" s="22">
        <v>2</v>
      </c>
      <c r="O327" t="s">
        <v>12</v>
      </c>
      <c r="P327" s="114">
        <v>2007</v>
      </c>
      <c r="Q327" s="116" t="s">
        <v>86</v>
      </c>
      <c r="R327" s="33">
        <f t="shared" si="101"/>
        <v>0</v>
      </c>
      <c r="S327">
        <f t="shared" si="102"/>
        <v>1</v>
      </c>
      <c r="T327" s="47">
        <f t="shared" si="103"/>
        <v>0</v>
      </c>
      <c r="U327" s="33">
        <f t="shared" si="104"/>
        <v>1</v>
      </c>
      <c r="V327">
        <f t="shared" si="105"/>
        <v>0</v>
      </c>
      <c r="W327" s="47">
        <f t="shared" si="106"/>
        <v>0</v>
      </c>
      <c r="X327" s="33">
        <f t="shared" si="107"/>
        <v>2</v>
      </c>
      <c r="Y327">
        <f t="shared" si="108"/>
        <v>1</v>
      </c>
      <c r="Z327" s="47">
        <f t="shared" si="109"/>
        <v>2</v>
      </c>
      <c r="AA327" s="22">
        <v>2</v>
      </c>
      <c r="AB327" s="133">
        <f t="shared" si="110"/>
        <v>0.33333333333333331</v>
      </c>
      <c r="AC327" s="133">
        <f t="shared" si="111"/>
        <v>0.33333333333333331</v>
      </c>
      <c r="AD327" s="133">
        <f t="shared" si="112"/>
        <v>1.6666666666666667</v>
      </c>
      <c r="AE327" s="33">
        <f t="shared" si="113"/>
        <v>0</v>
      </c>
      <c r="AF327" s="134">
        <f t="shared" si="114"/>
        <v>0</v>
      </c>
      <c r="AG327" s="47">
        <f t="shared" si="115"/>
        <v>2</v>
      </c>
      <c r="AH327" s="136">
        <f t="shared" si="116"/>
        <v>0</v>
      </c>
      <c r="AI327" s="136">
        <f t="shared" si="117"/>
        <v>0</v>
      </c>
      <c r="AJ327" s="136">
        <f t="shared" si="118"/>
        <v>2</v>
      </c>
    </row>
    <row r="328" spans="1:36" x14ac:dyDescent="0.2">
      <c r="A328" t="s">
        <v>13</v>
      </c>
      <c r="B328" s="116">
        <v>2009</v>
      </c>
      <c r="C328" s="114" t="s">
        <v>86</v>
      </c>
      <c r="D328" s="33">
        <v>0.75</v>
      </c>
      <c r="E328" s="56">
        <v>-0.25</v>
      </c>
      <c r="F328" s="47">
        <v>0</v>
      </c>
      <c r="G328" s="33">
        <v>0.25</v>
      </c>
      <c r="H328" s="56">
        <v>0.25</v>
      </c>
      <c r="I328" s="47">
        <v>1</v>
      </c>
      <c r="J328" s="33">
        <v>1</v>
      </c>
      <c r="K328" s="56">
        <v>0.33333333333333331</v>
      </c>
      <c r="L328" s="47">
        <v>0.33333333333333331</v>
      </c>
      <c r="M328" s="22">
        <v>0</v>
      </c>
      <c r="O328" t="s">
        <v>13</v>
      </c>
      <c r="P328" s="114">
        <v>2009</v>
      </c>
      <c r="Q328" s="116" t="s">
        <v>86</v>
      </c>
      <c r="R328" s="33">
        <f t="shared" si="101"/>
        <v>1</v>
      </c>
      <c r="S328">
        <f t="shared" si="102"/>
        <v>0</v>
      </c>
      <c r="T328" s="47">
        <f t="shared" si="103"/>
        <v>0</v>
      </c>
      <c r="U328" s="33">
        <f t="shared" si="104"/>
        <v>0</v>
      </c>
      <c r="V328">
        <f t="shared" si="105"/>
        <v>0</v>
      </c>
      <c r="W328" s="47">
        <f t="shared" si="106"/>
        <v>1</v>
      </c>
      <c r="X328" s="33">
        <f t="shared" si="107"/>
        <v>1</v>
      </c>
      <c r="Y328">
        <f t="shared" si="108"/>
        <v>0</v>
      </c>
      <c r="Z328" s="47">
        <f t="shared" si="109"/>
        <v>0</v>
      </c>
      <c r="AA328" s="22">
        <v>0</v>
      </c>
      <c r="AB328" s="133">
        <f t="shared" si="110"/>
        <v>0.33333333333333331</v>
      </c>
      <c r="AC328" s="133">
        <f t="shared" si="111"/>
        <v>0.33333333333333331</v>
      </c>
      <c r="AD328" s="133">
        <f t="shared" si="112"/>
        <v>0.33333333333333331</v>
      </c>
      <c r="AE328" s="33">
        <f t="shared" si="113"/>
        <v>0</v>
      </c>
      <c r="AF328" s="134">
        <f t="shared" si="114"/>
        <v>0</v>
      </c>
      <c r="AG328" s="47">
        <f t="shared" si="115"/>
        <v>0</v>
      </c>
      <c r="AH328" s="136">
        <f t="shared" si="116"/>
        <v>0</v>
      </c>
      <c r="AI328" s="136">
        <f t="shared" si="117"/>
        <v>0</v>
      </c>
      <c r="AJ328" s="136">
        <f t="shared" si="118"/>
        <v>1</v>
      </c>
    </row>
    <row r="329" spans="1:36" x14ac:dyDescent="0.2">
      <c r="A329" t="s">
        <v>88</v>
      </c>
      <c r="B329" s="116">
        <v>2011</v>
      </c>
      <c r="C329" s="114" t="s">
        <v>86</v>
      </c>
      <c r="D329" s="33">
        <v>1.25</v>
      </c>
      <c r="E329" s="56">
        <v>2</v>
      </c>
      <c r="F329" s="47"/>
      <c r="G329" s="33">
        <v>1</v>
      </c>
      <c r="H329" s="56">
        <v>1.25</v>
      </c>
      <c r="I329" s="47"/>
      <c r="J329" s="33">
        <v>-0.33333333333333331</v>
      </c>
      <c r="K329" s="56">
        <v>-0.66666666666666663</v>
      </c>
      <c r="L329" s="47"/>
      <c r="M329" s="22">
        <v>2</v>
      </c>
      <c r="O329" t="s">
        <v>88</v>
      </c>
      <c r="P329" s="114">
        <v>2011</v>
      </c>
      <c r="Q329" s="116" t="s">
        <v>86</v>
      </c>
      <c r="R329" s="33">
        <f t="shared" si="101"/>
        <v>1</v>
      </c>
      <c r="S329">
        <f t="shared" si="102"/>
        <v>2</v>
      </c>
      <c r="T329" s="47" t="str">
        <f t="shared" si="103"/>
        <v/>
      </c>
      <c r="U329" s="33">
        <f t="shared" si="104"/>
        <v>1</v>
      </c>
      <c r="V329">
        <f t="shared" si="105"/>
        <v>1</v>
      </c>
      <c r="W329" s="47" t="str">
        <f t="shared" si="106"/>
        <v/>
      </c>
      <c r="X329" s="33">
        <f t="shared" si="107"/>
        <v>0</v>
      </c>
      <c r="Y329">
        <f t="shared" si="108"/>
        <v>-1</v>
      </c>
      <c r="Z329" s="47" t="str">
        <f t="shared" si="109"/>
        <v/>
      </c>
      <c r="AA329" s="22">
        <v>2</v>
      </c>
      <c r="AB329" s="133">
        <f t="shared" si="110"/>
        <v>1.5</v>
      </c>
      <c r="AC329" s="133">
        <f t="shared" si="111"/>
        <v>1</v>
      </c>
      <c r="AD329" s="133">
        <f t="shared" si="112"/>
        <v>-0.5</v>
      </c>
      <c r="AE329" s="33">
        <f t="shared" si="113"/>
        <v>2</v>
      </c>
      <c r="AF329" s="134">
        <f t="shared" si="114"/>
        <v>1</v>
      </c>
      <c r="AG329" s="47">
        <f t="shared" si="115"/>
        <v>-1</v>
      </c>
      <c r="AH329" s="136">
        <f t="shared" si="116"/>
        <v>2</v>
      </c>
      <c r="AI329" s="136">
        <f t="shared" si="117"/>
        <v>1</v>
      </c>
      <c r="AJ329" s="136">
        <f t="shared" si="118"/>
        <v>-1</v>
      </c>
    </row>
    <row r="330" spans="1:36" x14ac:dyDescent="0.2">
      <c r="A330" t="s">
        <v>21</v>
      </c>
      <c r="B330" s="116">
        <v>2013</v>
      </c>
      <c r="C330" s="114" t="s">
        <v>86</v>
      </c>
      <c r="D330" s="33">
        <v>0.75</v>
      </c>
      <c r="E330" s="56">
        <v>-0.25</v>
      </c>
      <c r="F330" s="47"/>
      <c r="G330" s="33">
        <v>0.5</v>
      </c>
      <c r="H330" s="56">
        <v>0.5</v>
      </c>
      <c r="I330" s="47"/>
      <c r="J330" s="33">
        <v>1.6666666666666667</v>
      </c>
      <c r="K330" s="56">
        <v>0.66666666666666663</v>
      </c>
      <c r="L330" s="47"/>
      <c r="M330" s="22">
        <v>1</v>
      </c>
      <c r="O330" t="s">
        <v>21</v>
      </c>
      <c r="P330" s="114">
        <v>2013</v>
      </c>
      <c r="Q330" s="116" t="s">
        <v>86</v>
      </c>
      <c r="R330" s="33">
        <f t="shared" si="101"/>
        <v>1</v>
      </c>
      <c r="S330">
        <f t="shared" si="102"/>
        <v>0</v>
      </c>
      <c r="T330" s="47" t="str">
        <f t="shared" si="103"/>
        <v/>
      </c>
      <c r="U330" s="33">
        <f t="shared" si="104"/>
        <v>1</v>
      </c>
      <c r="V330">
        <f t="shared" si="105"/>
        <v>1</v>
      </c>
      <c r="W330" s="47" t="str">
        <f t="shared" si="106"/>
        <v/>
      </c>
      <c r="X330" s="33">
        <f t="shared" si="107"/>
        <v>2</v>
      </c>
      <c r="Y330">
        <f t="shared" si="108"/>
        <v>1</v>
      </c>
      <c r="Z330" s="47" t="str">
        <f t="shared" si="109"/>
        <v/>
      </c>
      <c r="AA330" s="22">
        <v>1</v>
      </c>
      <c r="AB330" s="133">
        <f t="shared" si="110"/>
        <v>0.5</v>
      </c>
      <c r="AC330" s="133">
        <f t="shared" si="111"/>
        <v>1</v>
      </c>
      <c r="AD330" s="133">
        <f t="shared" si="112"/>
        <v>1.5</v>
      </c>
      <c r="AE330" s="33">
        <f t="shared" si="113"/>
        <v>1</v>
      </c>
      <c r="AF330" s="134">
        <f t="shared" si="114"/>
        <v>1</v>
      </c>
      <c r="AG330" s="47">
        <f t="shared" si="115"/>
        <v>2</v>
      </c>
      <c r="AH330" s="136">
        <f t="shared" si="116"/>
        <v>1</v>
      </c>
      <c r="AI330" s="136">
        <f t="shared" si="117"/>
        <v>1</v>
      </c>
      <c r="AJ330" s="136">
        <f t="shared" si="118"/>
        <v>2</v>
      </c>
    </row>
    <row r="331" spans="1:36" x14ac:dyDescent="0.2">
      <c r="A331" t="s">
        <v>18</v>
      </c>
      <c r="B331" s="116">
        <v>2015</v>
      </c>
      <c r="C331" s="114" t="s">
        <v>86</v>
      </c>
      <c r="D331" s="33">
        <v>-0.25</v>
      </c>
      <c r="E331" s="56">
        <v>0.75</v>
      </c>
      <c r="F331" s="47"/>
      <c r="G331" s="33">
        <v>0.5</v>
      </c>
      <c r="H331" s="56">
        <v>0.5</v>
      </c>
      <c r="I331" s="47"/>
      <c r="J331" s="33">
        <v>-0.66666666666666663</v>
      </c>
      <c r="K331" s="56">
        <v>-0.33333333333333331</v>
      </c>
      <c r="L331" s="47"/>
      <c r="M331" s="22">
        <v>0</v>
      </c>
      <c r="O331" t="s">
        <v>18</v>
      </c>
      <c r="P331" s="114">
        <v>2015</v>
      </c>
      <c r="Q331" s="116" t="s">
        <v>86</v>
      </c>
      <c r="R331" s="33">
        <f t="shared" ref="R331:R344" si="119">IF(D331="","",IF(D331&gt;1.49, 2, IF(D331&lt;-0.49, -1, IF(D331&gt;0.49,1,0))))</f>
        <v>0</v>
      </c>
      <c r="S331">
        <f t="shared" ref="S331:S344" si="120">IF(E331="","",IF(E331&gt;1.49, 2, IF(E331&lt;-0.49, -1, IF(E331&gt;0.49,1,0))))</f>
        <v>1</v>
      </c>
      <c r="T331" s="47" t="str">
        <f t="shared" ref="T331:T344" si="121">IF(F331="","",IF(F331&gt;1.49, 2, IF(F331&lt;-0.49, -1, IF(F331&gt;0.49,1,0))))</f>
        <v/>
      </c>
      <c r="U331" s="33">
        <f t="shared" ref="U331:U344" si="122">IF(G331="","",IF(G331&gt;1.49, 2, IF(G331&lt;-0.49, -1, IF(G331&gt;0.49,1,0))))</f>
        <v>1</v>
      </c>
      <c r="V331">
        <f t="shared" ref="V331:V344" si="123">IF(H331="","",IF(H331&gt;1.49, 2, IF(H331&lt;-0.49, -1, IF(H331&gt;0.49,1,0))))</f>
        <v>1</v>
      </c>
      <c r="W331" s="47" t="str">
        <f t="shared" ref="W331:W344" si="124">IF(I331="","",IF(I331&gt;1.49, 2, IF(I331&lt;-0.49, -1, IF(I331&gt;0.49,1,0))))</f>
        <v/>
      </c>
      <c r="X331" s="33">
        <f t="shared" ref="X331:X344" si="125">IF(J331="","",IF(J331&gt;1.49, 2, IF(J331&lt;-0.49, -1, IF(J331&gt;0.49,1,0))))</f>
        <v>-1</v>
      </c>
      <c r="Y331">
        <f t="shared" ref="Y331:Y344" si="126">IF(K331="","",IF(K331&gt;1.49, 2, IF(K331&lt;-0.49, -1, IF(K331&gt;0.49,1,0))))</f>
        <v>0</v>
      </c>
      <c r="Z331" s="47" t="str">
        <f t="shared" ref="Z331:Z344" si="127">IF(L331="","",IF(L331&gt;1.49, 2, IF(L331&lt;-0.49, -1, IF(L331&gt;0.49,1,0))))</f>
        <v/>
      </c>
      <c r="AA331" s="22">
        <v>0</v>
      </c>
      <c r="AB331" s="133">
        <f t="shared" si="110"/>
        <v>0.5</v>
      </c>
      <c r="AC331" s="133">
        <f t="shared" si="111"/>
        <v>1</v>
      </c>
      <c r="AD331" s="133">
        <f t="shared" si="112"/>
        <v>-0.5</v>
      </c>
      <c r="AE331" s="33">
        <f t="shared" si="113"/>
        <v>1</v>
      </c>
      <c r="AF331" s="134">
        <f t="shared" si="114"/>
        <v>1</v>
      </c>
      <c r="AG331" s="47">
        <f t="shared" si="115"/>
        <v>-1</v>
      </c>
      <c r="AH331" s="136">
        <f t="shared" si="116"/>
        <v>1</v>
      </c>
      <c r="AI331" s="136">
        <f t="shared" si="117"/>
        <v>1</v>
      </c>
      <c r="AJ331" s="136">
        <f t="shared" si="118"/>
        <v>-1</v>
      </c>
    </row>
    <row r="332" spans="1:36" x14ac:dyDescent="0.2">
      <c r="A332" t="s">
        <v>47</v>
      </c>
      <c r="B332" s="116">
        <v>2017</v>
      </c>
      <c r="C332" s="114" t="s">
        <v>86</v>
      </c>
      <c r="D332" s="33">
        <v>0.5</v>
      </c>
      <c r="E332" s="56">
        <v>1.25</v>
      </c>
      <c r="F332" s="47"/>
      <c r="G332" s="33">
        <v>0.5</v>
      </c>
      <c r="H332" s="56">
        <v>0.5</v>
      </c>
      <c r="I332" s="47"/>
      <c r="J332" s="33">
        <v>-0.33333333333333331</v>
      </c>
      <c r="K332" s="56">
        <v>-0.33333333333333331</v>
      </c>
      <c r="L332" s="47"/>
      <c r="M332" s="22">
        <v>-1</v>
      </c>
      <c r="O332" t="s">
        <v>47</v>
      </c>
      <c r="P332" s="114">
        <v>2017</v>
      </c>
      <c r="Q332" s="116" t="s">
        <v>86</v>
      </c>
      <c r="R332" s="33">
        <f t="shared" si="119"/>
        <v>1</v>
      </c>
      <c r="S332">
        <f t="shared" si="120"/>
        <v>1</v>
      </c>
      <c r="T332" s="47" t="str">
        <f t="shared" si="121"/>
        <v/>
      </c>
      <c r="U332" s="33">
        <f t="shared" si="122"/>
        <v>1</v>
      </c>
      <c r="V332">
        <f t="shared" si="123"/>
        <v>1</v>
      </c>
      <c r="W332" s="47" t="str">
        <f t="shared" si="124"/>
        <v/>
      </c>
      <c r="X332" s="33">
        <f t="shared" si="125"/>
        <v>0</v>
      </c>
      <c r="Y332">
        <f t="shared" si="126"/>
        <v>0</v>
      </c>
      <c r="Z332" s="47" t="str">
        <f t="shared" si="127"/>
        <v/>
      </c>
      <c r="AA332" s="22">
        <v>-1</v>
      </c>
      <c r="AB332" s="133">
        <f t="shared" si="110"/>
        <v>1</v>
      </c>
      <c r="AC332" s="133">
        <f t="shared" si="111"/>
        <v>1</v>
      </c>
      <c r="AD332" s="133">
        <f t="shared" si="112"/>
        <v>0</v>
      </c>
      <c r="AE332" s="33">
        <f t="shared" si="113"/>
        <v>1</v>
      </c>
      <c r="AF332" s="134">
        <f t="shared" si="114"/>
        <v>1</v>
      </c>
      <c r="AG332" s="47">
        <f t="shared" si="115"/>
        <v>0</v>
      </c>
      <c r="AH332" s="136">
        <f t="shared" si="116"/>
        <v>1</v>
      </c>
      <c r="AI332" s="136">
        <f t="shared" si="117"/>
        <v>1</v>
      </c>
      <c r="AJ332" s="136">
        <f t="shared" si="118"/>
        <v>0</v>
      </c>
    </row>
    <row r="333" spans="1:36" x14ac:dyDescent="0.2">
      <c r="A333" t="s">
        <v>20</v>
      </c>
      <c r="B333" s="116">
        <v>2019</v>
      </c>
      <c r="C333" s="114" t="s">
        <v>86</v>
      </c>
      <c r="D333" s="33">
        <v>1</v>
      </c>
      <c r="E333" s="56">
        <v>0.25</v>
      </c>
      <c r="F333" s="47"/>
      <c r="G333" s="33">
        <v>-1</v>
      </c>
      <c r="H333" s="56">
        <v>-1</v>
      </c>
      <c r="I333" s="47"/>
      <c r="J333" s="33">
        <v>1.6666666666666667</v>
      </c>
      <c r="K333" s="56">
        <v>1</v>
      </c>
      <c r="L333" s="47"/>
      <c r="M333" s="22">
        <v>0</v>
      </c>
      <c r="O333" t="s">
        <v>20</v>
      </c>
      <c r="P333" s="114">
        <v>2019</v>
      </c>
      <c r="Q333" s="116" t="s">
        <v>86</v>
      </c>
      <c r="R333" s="33">
        <f t="shared" si="119"/>
        <v>1</v>
      </c>
      <c r="S333">
        <f t="shared" si="120"/>
        <v>0</v>
      </c>
      <c r="T333" s="47" t="str">
        <f t="shared" si="121"/>
        <v/>
      </c>
      <c r="U333" s="33">
        <f t="shared" si="122"/>
        <v>-1</v>
      </c>
      <c r="V333">
        <f t="shared" si="123"/>
        <v>-1</v>
      </c>
      <c r="W333" s="47" t="str">
        <f t="shared" si="124"/>
        <v/>
      </c>
      <c r="X333" s="33">
        <f t="shared" si="125"/>
        <v>2</v>
      </c>
      <c r="Y333">
        <f t="shared" si="126"/>
        <v>1</v>
      </c>
      <c r="Z333" s="47" t="str">
        <f t="shared" si="127"/>
        <v/>
      </c>
      <c r="AA333" s="22">
        <v>0</v>
      </c>
      <c r="AB333" s="133">
        <f t="shared" si="110"/>
        <v>0.5</v>
      </c>
      <c r="AC333" s="133">
        <f t="shared" si="111"/>
        <v>-1</v>
      </c>
      <c r="AD333" s="133">
        <f t="shared" si="112"/>
        <v>1.5</v>
      </c>
      <c r="AE333" s="33">
        <f t="shared" si="113"/>
        <v>1</v>
      </c>
      <c r="AF333" s="134">
        <f t="shared" si="114"/>
        <v>-1</v>
      </c>
      <c r="AG333" s="47">
        <f t="shared" si="115"/>
        <v>2</v>
      </c>
      <c r="AH333" s="136">
        <f t="shared" si="116"/>
        <v>1</v>
      </c>
      <c r="AI333" s="136">
        <f t="shared" si="117"/>
        <v>-1</v>
      </c>
      <c r="AJ333" s="136">
        <f t="shared" si="118"/>
        <v>2</v>
      </c>
    </row>
    <row r="334" spans="1:36" x14ac:dyDescent="0.2">
      <c r="A334" t="s">
        <v>47</v>
      </c>
      <c r="B334" s="116">
        <v>2022</v>
      </c>
      <c r="C334" s="114" t="s">
        <v>86</v>
      </c>
      <c r="D334" s="33">
        <v>0.75</v>
      </c>
      <c r="E334" s="56"/>
      <c r="F334" s="47"/>
      <c r="G334" s="33">
        <v>0.25</v>
      </c>
      <c r="H334" s="56"/>
      <c r="I334" s="47"/>
      <c r="J334" s="33">
        <v>-0.33333333333333331</v>
      </c>
      <c r="K334" s="56"/>
      <c r="L334" s="47"/>
      <c r="M334" s="22">
        <v>-1</v>
      </c>
      <c r="O334" t="s">
        <v>47</v>
      </c>
      <c r="P334" s="114">
        <v>2022</v>
      </c>
      <c r="Q334" s="116" t="s">
        <v>86</v>
      </c>
      <c r="R334" s="33">
        <f t="shared" si="119"/>
        <v>1</v>
      </c>
      <c r="S334" t="str">
        <f t="shared" si="120"/>
        <v/>
      </c>
      <c r="T334" s="47" t="str">
        <f t="shared" si="121"/>
        <v/>
      </c>
      <c r="U334" s="33">
        <f t="shared" si="122"/>
        <v>0</v>
      </c>
      <c r="V334" t="str">
        <f t="shared" si="123"/>
        <v/>
      </c>
      <c r="W334" s="47" t="str">
        <f t="shared" si="124"/>
        <v/>
      </c>
      <c r="X334" s="33">
        <f t="shared" si="125"/>
        <v>0</v>
      </c>
      <c r="Y334" t="str">
        <f t="shared" si="126"/>
        <v/>
      </c>
      <c r="Z334" s="47" t="str">
        <f t="shared" si="127"/>
        <v/>
      </c>
      <c r="AA334" s="22">
        <v>-1</v>
      </c>
      <c r="AB334" s="133">
        <f t="shared" si="110"/>
        <v>1</v>
      </c>
      <c r="AC334" s="133">
        <f t="shared" si="111"/>
        <v>0</v>
      </c>
      <c r="AD334" s="133">
        <f t="shared" si="112"/>
        <v>0</v>
      </c>
      <c r="AE334" s="33">
        <f t="shared" si="113"/>
        <v>1</v>
      </c>
      <c r="AF334" s="134">
        <f t="shared" si="114"/>
        <v>0</v>
      </c>
      <c r="AG334" s="47">
        <f t="shared" si="115"/>
        <v>0</v>
      </c>
      <c r="AH334" s="136">
        <f t="shared" si="116"/>
        <v>1</v>
      </c>
      <c r="AI334" s="136">
        <f t="shared" si="117"/>
        <v>0</v>
      </c>
      <c r="AJ334" s="136">
        <f t="shared" si="118"/>
        <v>0</v>
      </c>
    </row>
    <row r="335" spans="1:36" x14ac:dyDescent="0.2">
      <c r="A335" t="s">
        <v>14</v>
      </c>
      <c r="B335" s="116">
        <v>2023</v>
      </c>
      <c r="C335" s="114" t="s">
        <v>86</v>
      </c>
      <c r="D335" s="33">
        <v>1.5</v>
      </c>
      <c r="E335" s="56"/>
      <c r="F335" s="47"/>
      <c r="G335" s="33">
        <v>-0.66666666666666663</v>
      </c>
      <c r="H335" s="56"/>
      <c r="I335" s="47"/>
      <c r="J335" s="33">
        <v>1</v>
      </c>
      <c r="K335" s="56"/>
      <c r="L335" s="47"/>
      <c r="M335" s="22">
        <v>1</v>
      </c>
      <c r="O335" t="s">
        <v>14</v>
      </c>
      <c r="P335" s="114">
        <v>2023</v>
      </c>
      <c r="Q335" s="116" t="s">
        <v>86</v>
      </c>
      <c r="R335" s="33">
        <f t="shared" si="119"/>
        <v>2</v>
      </c>
      <c r="S335" t="str">
        <f t="shared" si="120"/>
        <v/>
      </c>
      <c r="T335" s="47" t="str">
        <f t="shared" si="121"/>
        <v/>
      </c>
      <c r="U335" s="33">
        <f t="shared" si="122"/>
        <v>-1</v>
      </c>
      <c r="V335" t="str">
        <f t="shared" si="123"/>
        <v/>
      </c>
      <c r="W335" s="47" t="str">
        <f t="shared" si="124"/>
        <v/>
      </c>
      <c r="X335" s="33">
        <f t="shared" si="125"/>
        <v>1</v>
      </c>
      <c r="Y335" t="str">
        <f t="shared" si="126"/>
        <v/>
      </c>
      <c r="Z335" s="47" t="str">
        <f t="shared" si="127"/>
        <v/>
      </c>
      <c r="AA335" s="22">
        <v>1</v>
      </c>
      <c r="AB335" s="133">
        <f t="shared" si="110"/>
        <v>2</v>
      </c>
      <c r="AC335" s="133">
        <f t="shared" si="111"/>
        <v>-1</v>
      </c>
      <c r="AD335" s="133">
        <f t="shared" si="112"/>
        <v>1</v>
      </c>
      <c r="AE335" s="33">
        <f t="shared" si="113"/>
        <v>2</v>
      </c>
      <c r="AF335" s="134">
        <f t="shared" si="114"/>
        <v>-1</v>
      </c>
      <c r="AG335" s="47">
        <f t="shared" si="115"/>
        <v>1</v>
      </c>
      <c r="AH335" s="136">
        <f t="shared" si="116"/>
        <v>2</v>
      </c>
      <c r="AI335" s="136">
        <f t="shared" si="117"/>
        <v>-1</v>
      </c>
      <c r="AJ335" s="136">
        <f t="shared" si="118"/>
        <v>1</v>
      </c>
    </row>
    <row r="336" spans="1:36" x14ac:dyDescent="0.2">
      <c r="A336" t="s">
        <v>37</v>
      </c>
      <c r="B336" s="116">
        <v>2024</v>
      </c>
      <c r="C336" s="114" t="s">
        <v>86</v>
      </c>
      <c r="D336" s="33">
        <v>1.25</v>
      </c>
      <c r="E336" s="56"/>
      <c r="F336" s="47"/>
      <c r="G336" s="33"/>
      <c r="H336" s="56"/>
      <c r="I336" s="47"/>
      <c r="J336" s="33">
        <v>1.6666666666666667</v>
      </c>
      <c r="K336" s="56"/>
      <c r="L336" s="47"/>
      <c r="M336" s="22">
        <v>2</v>
      </c>
      <c r="O336" t="s">
        <v>37</v>
      </c>
      <c r="P336" s="114">
        <v>2024</v>
      </c>
      <c r="Q336" s="116" t="s">
        <v>86</v>
      </c>
      <c r="R336" s="33">
        <f t="shared" si="119"/>
        <v>1</v>
      </c>
      <c r="S336" t="str">
        <f t="shared" si="120"/>
        <v/>
      </c>
      <c r="T336" s="47" t="str">
        <f t="shared" si="121"/>
        <v/>
      </c>
      <c r="U336" s="33" t="str">
        <f t="shared" si="122"/>
        <v/>
      </c>
      <c r="V336" t="str">
        <f t="shared" si="123"/>
        <v/>
      </c>
      <c r="W336" s="47" t="str">
        <f t="shared" si="124"/>
        <v/>
      </c>
      <c r="X336" s="33">
        <f t="shared" si="125"/>
        <v>2</v>
      </c>
      <c r="Y336" t="str">
        <f t="shared" si="126"/>
        <v/>
      </c>
      <c r="Z336" s="47" t="str">
        <f t="shared" si="127"/>
        <v/>
      </c>
      <c r="AA336" s="22">
        <v>2</v>
      </c>
      <c r="AB336" s="133">
        <f t="shared" si="110"/>
        <v>1</v>
      </c>
      <c r="AC336" s="133"/>
      <c r="AD336" s="133">
        <f t="shared" si="112"/>
        <v>2</v>
      </c>
      <c r="AE336" s="33">
        <f t="shared" si="113"/>
        <v>1</v>
      </c>
      <c r="AF336" s="134" t="str">
        <f t="shared" si="114"/>
        <v/>
      </c>
      <c r="AG336" s="47">
        <f t="shared" si="115"/>
        <v>2</v>
      </c>
      <c r="AH336" s="136">
        <f t="shared" si="116"/>
        <v>1</v>
      </c>
      <c r="AI336" s="136" t="str">
        <f t="shared" si="117"/>
        <v/>
      </c>
      <c r="AJ336" s="136">
        <f t="shared" si="118"/>
        <v>2</v>
      </c>
    </row>
    <row r="337" spans="1:36" x14ac:dyDescent="0.2">
      <c r="A337" t="s">
        <v>18</v>
      </c>
      <c r="B337" s="116">
        <v>2025</v>
      </c>
      <c r="C337" s="114" t="s">
        <v>86</v>
      </c>
      <c r="D337" s="33">
        <v>0.75</v>
      </c>
      <c r="E337" s="56"/>
      <c r="F337" s="47"/>
      <c r="G337" s="33"/>
      <c r="H337" s="56"/>
      <c r="I337" s="47"/>
      <c r="J337" s="33">
        <v>-0.33333333333333331</v>
      </c>
      <c r="K337" s="56"/>
      <c r="L337" s="47"/>
      <c r="M337" s="22">
        <v>-1</v>
      </c>
      <c r="O337" t="s">
        <v>18</v>
      </c>
      <c r="P337" s="114">
        <v>2025</v>
      </c>
      <c r="Q337" s="116" t="s">
        <v>86</v>
      </c>
      <c r="R337" s="33">
        <f t="shared" si="119"/>
        <v>1</v>
      </c>
      <c r="S337" t="str">
        <f t="shared" si="120"/>
        <v/>
      </c>
      <c r="T337" s="47" t="str">
        <f t="shared" si="121"/>
        <v/>
      </c>
      <c r="U337" s="33" t="str">
        <f t="shared" si="122"/>
        <v/>
      </c>
      <c r="V337" t="str">
        <f t="shared" si="123"/>
        <v/>
      </c>
      <c r="W337" s="47" t="str">
        <f t="shared" si="124"/>
        <v/>
      </c>
      <c r="X337" s="33">
        <f t="shared" si="125"/>
        <v>0</v>
      </c>
      <c r="Y337" t="str">
        <f t="shared" si="126"/>
        <v/>
      </c>
      <c r="Z337" s="47" t="str">
        <f t="shared" si="127"/>
        <v/>
      </c>
      <c r="AA337" s="22">
        <v>-1</v>
      </c>
      <c r="AB337" s="133">
        <f t="shared" si="110"/>
        <v>1</v>
      </c>
      <c r="AC337" s="133"/>
      <c r="AD337" s="133">
        <f t="shared" si="112"/>
        <v>0</v>
      </c>
      <c r="AE337" s="33">
        <f t="shared" si="113"/>
        <v>1</v>
      </c>
      <c r="AF337" s="134" t="str">
        <f t="shared" si="114"/>
        <v/>
      </c>
      <c r="AG337" s="47">
        <f t="shared" si="115"/>
        <v>0</v>
      </c>
      <c r="AH337" s="136">
        <f t="shared" si="116"/>
        <v>1</v>
      </c>
      <c r="AI337" s="136" t="str">
        <f t="shared" si="117"/>
        <v/>
      </c>
      <c r="AJ337" s="136">
        <f t="shared" si="118"/>
        <v>0</v>
      </c>
    </row>
    <row r="338" spans="1:36" x14ac:dyDescent="0.2">
      <c r="A338" t="s">
        <v>18</v>
      </c>
      <c r="B338" s="121">
        <v>1988</v>
      </c>
      <c r="C338" s="120" t="s">
        <v>87</v>
      </c>
      <c r="D338" s="44"/>
      <c r="E338" s="55"/>
      <c r="F338" s="46">
        <v>0</v>
      </c>
      <c r="G338" s="44">
        <v>1</v>
      </c>
      <c r="H338" s="55">
        <v>0</v>
      </c>
      <c r="I338" s="46">
        <v>0.75</v>
      </c>
      <c r="J338" s="44">
        <v>-0.33333333333333331</v>
      </c>
      <c r="K338" s="55">
        <v>0</v>
      </c>
      <c r="L338" s="46">
        <v>-0.66666666666666663</v>
      </c>
      <c r="M338" s="21">
        <v>-1</v>
      </c>
      <c r="O338" t="s">
        <v>18</v>
      </c>
      <c r="P338" s="124">
        <v>1988</v>
      </c>
      <c r="Q338" s="127" t="s">
        <v>87</v>
      </c>
      <c r="R338" s="44" t="str">
        <f t="shared" si="119"/>
        <v/>
      </c>
      <c r="S338" s="45" t="str">
        <f t="shared" si="120"/>
        <v/>
      </c>
      <c r="T338" s="46">
        <f t="shared" si="121"/>
        <v>0</v>
      </c>
      <c r="U338" s="44">
        <f t="shared" si="122"/>
        <v>1</v>
      </c>
      <c r="V338" s="45">
        <f t="shared" si="123"/>
        <v>0</v>
      </c>
      <c r="W338" s="46">
        <f t="shared" si="124"/>
        <v>1</v>
      </c>
      <c r="X338" s="44">
        <f t="shared" si="125"/>
        <v>0</v>
      </c>
      <c r="Y338" s="45">
        <f t="shared" si="126"/>
        <v>0</v>
      </c>
      <c r="Z338" s="46">
        <f t="shared" si="127"/>
        <v>-1</v>
      </c>
      <c r="AA338" s="21">
        <v>-1</v>
      </c>
      <c r="AB338" s="133">
        <f t="shared" si="110"/>
        <v>0</v>
      </c>
      <c r="AC338" s="133">
        <f t="shared" si="111"/>
        <v>0.66666666666666663</v>
      </c>
      <c r="AD338" s="133">
        <f t="shared" si="112"/>
        <v>-0.33333333333333331</v>
      </c>
      <c r="AE338" s="33">
        <f t="shared" si="113"/>
        <v>0</v>
      </c>
      <c r="AF338" s="134">
        <f t="shared" si="114"/>
        <v>1</v>
      </c>
      <c r="AG338" s="47">
        <f t="shared" si="115"/>
        <v>0</v>
      </c>
      <c r="AH338" s="136">
        <f t="shared" si="116"/>
        <v>0</v>
      </c>
      <c r="AI338" s="136">
        <f t="shared" si="117"/>
        <v>1</v>
      </c>
      <c r="AJ338" s="136">
        <f t="shared" si="118"/>
        <v>-1</v>
      </c>
    </row>
    <row r="339" spans="1:36" x14ac:dyDescent="0.2">
      <c r="A339" t="s">
        <v>127</v>
      </c>
      <c r="B339" s="122">
        <v>2010</v>
      </c>
      <c r="C339" s="120" t="s">
        <v>87</v>
      </c>
      <c r="D339" s="33">
        <v>-0.25</v>
      </c>
      <c r="E339" s="56">
        <v>1</v>
      </c>
      <c r="F339" s="47">
        <v>-0.5</v>
      </c>
      <c r="G339" s="33">
        <v>0</v>
      </c>
      <c r="H339" s="56">
        <v>0.33333333333333331</v>
      </c>
      <c r="I339" s="47"/>
      <c r="J339" s="33">
        <v>1.3333333333333333</v>
      </c>
      <c r="K339" s="56">
        <v>1.6666666666666667</v>
      </c>
      <c r="L339" s="47">
        <v>1</v>
      </c>
      <c r="M339" s="22">
        <v>1</v>
      </c>
      <c r="O339" t="s">
        <v>127</v>
      </c>
      <c r="P339" s="125">
        <v>2010</v>
      </c>
      <c r="Q339" s="128" t="s">
        <v>87</v>
      </c>
      <c r="R339" s="33">
        <f t="shared" si="119"/>
        <v>0</v>
      </c>
      <c r="S339">
        <f t="shared" si="120"/>
        <v>1</v>
      </c>
      <c r="T339" s="47">
        <f t="shared" si="121"/>
        <v>-1</v>
      </c>
      <c r="U339" s="33">
        <f t="shared" si="122"/>
        <v>0</v>
      </c>
      <c r="V339">
        <f t="shared" si="123"/>
        <v>0</v>
      </c>
      <c r="W339" s="47" t="str">
        <f t="shared" si="124"/>
        <v/>
      </c>
      <c r="X339" s="33">
        <f t="shared" si="125"/>
        <v>1</v>
      </c>
      <c r="Y339">
        <f t="shared" si="126"/>
        <v>2</v>
      </c>
      <c r="Z339" s="47">
        <f t="shared" si="127"/>
        <v>1</v>
      </c>
      <c r="AA339" s="22">
        <v>1</v>
      </c>
      <c r="AB339" s="133">
        <f t="shared" si="110"/>
        <v>0</v>
      </c>
      <c r="AC339" s="133">
        <f t="shared" si="111"/>
        <v>0</v>
      </c>
      <c r="AD339" s="133">
        <f t="shared" si="112"/>
        <v>1.3333333333333333</v>
      </c>
      <c r="AE339" s="33">
        <f t="shared" si="113"/>
        <v>0</v>
      </c>
      <c r="AF339" s="134">
        <f t="shared" si="114"/>
        <v>0</v>
      </c>
      <c r="AG339" s="47">
        <f t="shared" si="115"/>
        <v>1</v>
      </c>
      <c r="AH339" s="136">
        <f t="shared" si="116"/>
        <v>0</v>
      </c>
      <c r="AI339" s="136">
        <f t="shared" si="117"/>
        <v>0</v>
      </c>
      <c r="AJ339" s="136">
        <f t="shared" si="118"/>
        <v>2</v>
      </c>
    </row>
    <row r="340" spans="1:36" x14ac:dyDescent="0.2">
      <c r="A340" t="s">
        <v>31</v>
      </c>
      <c r="B340" s="122">
        <v>2012</v>
      </c>
      <c r="C340" s="120" t="s">
        <v>87</v>
      </c>
      <c r="D340" s="33">
        <v>0</v>
      </c>
      <c r="E340" s="56">
        <v>0.5</v>
      </c>
      <c r="F340" s="47"/>
      <c r="G340" s="33">
        <v>0.25</v>
      </c>
      <c r="H340" s="56">
        <v>0.75</v>
      </c>
      <c r="I340" s="47"/>
      <c r="J340" s="33">
        <v>-0.33333333333333331</v>
      </c>
      <c r="K340" s="56">
        <v>-0.33333333333333331</v>
      </c>
      <c r="L340" s="47"/>
      <c r="M340" s="22">
        <v>0</v>
      </c>
      <c r="O340" t="s">
        <v>31</v>
      </c>
      <c r="P340" s="125">
        <v>2012</v>
      </c>
      <c r="Q340" s="128" t="s">
        <v>87</v>
      </c>
      <c r="R340" s="33">
        <f t="shared" si="119"/>
        <v>0</v>
      </c>
      <c r="S340">
        <f t="shared" si="120"/>
        <v>1</v>
      </c>
      <c r="T340" s="47" t="str">
        <f t="shared" si="121"/>
        <v/>
      </c>
      <c r="U340" s="33">
        <f t="shared" si="122"/>
        <v>0</v>
      </c>
      <c r="V340">
        <f t="shared" si="123"/>
        <v>1</v>
      </c>
      <c r="W340" s="47" t="str">
        <f t="shared" si="124"/>
        <v/>
      </c>
      <c r="X340" s="33">
        <f t="shared" si="125"/>
        <v>0</v>
      </c>
      <c r="Y340">
        <f t="shared" si="126"/>
        <v>0</v>
      </c>
      <c r="Z340" s="47" t="str">
        <f t="shared" si="127"/>
        <v/>
      </c>
      <c r="AA340" s="22">
        <v>0</v>
      </c>
      <c r="AB340" s="133">
        <f t="shared" si="110"/>
        <v>0.5</v>
      </c>
      <c r="AC340" s="133">
        <f t="shared" si="111"/>
        <v>0.5</v>
      </c>
      <c r="AD340" s="133">
        <f t="shared" si="112"/>
        <v>0</v>
      </c>
      <c r="AE340" s="33">
        <f t="shared" si="113"/>
        <v>1</v>
      </c>
      <c r="AF340" s="134">
        <f t="shared" si="114"/>
        <v>1</v>
      </c>
      <c r="AG340" s="47">
        <f t="shared" si="115"/>
        <v>0</v>
      </c>
      <c r="AH340" s="136">
        <f t="shared" si="116"/>
        <v>1</v>
      </c>
      <c r="AI340" s="136">
        <f t="shared" si="117"/>
        <v>0</v>
      </c>
      <c r="AJ340" s="136">
        <f t="shared" si="118"/>
        <v>0</v>
      </c>
    </row>
    <row r="341" spans="1:36" x14ac:dyDescent="0.2">
      <c r="A341" t="s">
        <v>23</v>
      </c>
      <c r="B341" s="122">
        <v>2014</v>
      </c>
      <c r="C341" s="120" t="s">
        <v>87</v>
      </c>
      <c r="D341" s="33">
        <v>1</v>
      </c>
      <c r="E341" s="56">
        <v>1.25</v>
      </c>
      <c r="F341" s="47"/>
      <c r="G341" s="33">
        <v>1</v>
      </c>
      <c r="H341" s="56">
        <v>0.75</v>
      </c>
      <c r="I341" s="47"/>
      <c r="J341" s="33">
        <v>-1</v>
      </c>
      <c r="K341" s="56">
        <v>-0.5</v>
      </c>
      <c r="L341" s="47"/>
      <c r="M341" s="22">
        <v>2</v>
      </c>
      <c r="O341" t="s">
        <v>23</v>
      </c>
      <c r="P341" s="125">
        <v>2014</v>
      </c>
      <c r="Q341" s="128" t="s">
        <v>87</v>
      </c>
      <c r="R341" s="33">
        <f t="shared" si="119"/>
        <v>1</v>
      </c>
      <c r="S341">
        <f t="shared" si="120"/>
        <v>1</v>
      </c>
      <c r="T341" s="47" t="str">
        <f t="shared" si="121"/>
        <v/>
      </c>
      <c r="U341" s="33">
        <f t="shared" si="122"/>
        <v>1</v>
      </c>
      <c r="V341">
        <f t="shared" si="123"/>
        <v>1</v>
      </c>
      <c r="W341" s="47" t="str">
        <f t="shared" si="124"/>
        <v/>
      </c>
      <c r="X341" s="33">
        <f t="shared" si="125"/>
        <v>-1</v>
      </c>
      <c r="Y341">
        <f t="shared" si="126"/>
        <v>-1</v>
      </c>
      <c r="Z341" s="47" t="str">
        <f t="shared" si="127"/>
        <v/>
      </c>
      <c r="AA341" s="22">
        <v>2</v>
      </c>
      <c r="AB341" s="133">
        <f t="shared" si="110"/>
        <v>1</v>
      </c>
      <c r="AC341" s="133">
        <f t="shared" si="111"/>
        <v>1</v>
      </c>
      <c r="AD341" s="133">
        <f t="shared" si="112"/>
        <v>-1</v>
      </c>
      <c r="AE341" s="33">
        <f t="shared" si="113"/>
        <v>1</v>
      </c>
      <c r="AF341" s="134">
        <f t="shared" si="114"/>
        <v>1</v>
      </c>
      <c r="AG341" s="47">
        <f t="shared" si="115"/>
        <v>-1</v>
      </c>
      <c r="AH341" s="136">
        <f t="shared" si="116"/>
        <v>1</v>
      </c>
      <c r="AI341" s="136">
        <f t="shared" si="117"/>
        <v>1</v>
      </c>
      <c r="AJ341" s="136">
        <f t="shared" si="118"/>
        <v>-1</v>
      </c>
    </row>
    <row r="342" spans="1:36" x14ac:dyDescent="0.2">
      <c r="A342" t="s">
        <v>30</v>
      </c>
      <c r="B342" s="122">
        <v>2016</v>
      </c>
      <c r="C342" s="120" t="s">
        <v>87</v>
      </c>
      <c r="D342" s="33">
        <v>1</v>
      </c>
      <c r="E342" s="56">
        <v>0.5</v>
      </c>
      <c r="F342" s="47"/>
      <c r="G342" s="33">
        <v>0</v>
      </c>
      <c r="H342" s="56">
        <v>0.25</v>
      </c>
      <c r="I342" s="47"/>
      <c r="J342" s="33">
        <v>1.3333333333333333</v>
      </c>
      <c r="K342" s="56">
        <v>1</v>
      </c>
      <c r="L342" s="47"/>
      <c r="M342" s="22">
        <v>0</v>
      </c>
      <c r="O342" t="s">
        <v>30</v>
      </c>
      <c r="P342" s="125">
        <v>2016</v>
      </c>
      <c r="Q342" s="128" t="s">
        <v>87</v>
      </c>
      <c r="R342" s="33">
        <f t="shared" si="119"/>
        <v>1</v>
      </c>
      <c r="S342">
        <f t="shared" si="120"/>
        <v>1</v>
      </c>
      <c r="T342" s="47" t="str">
        <f t="shared" si="121"/>
        <v/>
      </c>
      <c r="U342" s="33">
        <f t="shared" si="122"/>
        <v>0</v>
      </c>
      <c r="V342">
        <f t="shared" si="123"/>
        <v>0</v>
      </c>
      <c r="W342" s="47" t="str">
        <f t="shared" si="124"/>
        <v/>
      </c>
      <c r="X342" s="33">
        <f t="shared" si="125"/>
        <v>1</v>
      </c>
      <c r="Y342">
        <f t="shared" si="126"/>
        <v>1</v>
      </c>
      <c r="Z342" s="47" t="str">
        <f t="shared" si="127"/>
        <v/>
      </c>
      <c r="AA342" s="22">
        <v>0</v>
      </c>
      <c r="AB342" s="133">
        <f t="shared" si="110"/>
        <v>1</v>
      </c>
      <c r="AC342" s="133">
        <f t="shared" si="111"/>
        <v>0</v>
      </c>
      <c r="AD342" s="133">
        <f t="shared" si="112"/>
        <v>1</v>
      </c>
      <c r="AE342" s="33">
        <f t="shared" si="113"/>
        <v>1</v>
      </c>
      <c r="AF342" s="134">
        <f t="shared" si="114"/>
        <v>0</v>
      </c>
      <c r="AG342" s="47">
        <f t="shared" si="115"/>
        <v>1</v>
      </c>
      <c r="AH342" s="136">
        <f t="shared" si="116"/>
        <v>1</v>
      </c>
      <c r="AI342" s="136">
        <f t="shared" si="117"/>
        <v>0</v>
      </c>
      <c r="AJ342" s="136">
        <f t="shared" si="118"/>
        <v>1</v>
      </c>
    </row>
    <row r="343" spans="1:36" x14ac:dyDescent="0.2">
      <c r="A343" t="s">
        <v>35</v>
      </c>
      <c r="B343" s="122">
        <v>2018</v>
      </c>
      <c r="C343" s="120" t="s">
        <v>87</v>
      </c>
      <c r="D343" s="33">
        <v>-0.5</v>
      </c>
      <c r="E343" s="56">
        <v>-0.33333333333333331</v>
      </c>
      <c r="F343" s="47"/>
      <c r="G343" s="33">
        <v>1</v>
      </c>
      <c r="H343" s="56">
        <v>1</v>
      </c>
      <c r="I343" s="47"/>
      <c r="J343" s="33">
        <v>0.66666666666666663</v>
      </c>
      <c r="K343" s="56">
        <v>1</v>
      </c>
      <c r="L343" s="47"/>
      <c r="M343" s="22">
        <v>1</v>
      </c>
      <c r="O343" t="s">
        <v>35</v>
      </c>
      <c r="P343" s="125">
        <v>2018</v>
      </c>
      <c r="Q343" s="128" t="s">
        <v>87</v>
      </c>
      <c r="R343" s="33">
        <f t="shared" si="119"/>
        <v>-1</v>
      </c>
      <c r="S343">
        <f t="shared" si="120"/>
        <v>0</v>
      </c>
      <c r="T343" s="47" t="str">
        <f t="shared" si="121"/>
        <v/>
      </c>
      <c r="U343" s="33">
        <f t="shared" si="122"/>
        <v>1</v>
      </c>
      <c r="V343">
        <f t="shared" si="123"/>
        <v>1</v>
      </c>
      <c r="W343" s="47" t="str">
        <f t="shared" si="124"/>
        <v/>
      </c>
      <c r="X343" s="33">
        <f t="shared" si="125"/>
        <v>1</v>
      </c>
      <c r="Y343">
        <f t="shared" si="126"/>
        <v>1</v>
      </c>
      <c r="Z343" s="47" t="str">
        <f t="shared" si="127"/>
        <v/>
      </c>
      <c r="AA343" s="22">
        <v>1</v>
      </c>
      <c r="AB343" s="133">
        <f t="shared" si="110"/>
        <v>-0.5</v>
      </c>
      <c r="AC343" s="133">
        <f t="shared" si="111"/>
        <v>1</v>
      </c>
      <c r="AD343" s="133">
        <f t="shared" si="112"/>
        <v>1</v>
      </c>
      <c r="AE343" s="33">
        <f t="shared" si="113"/>
        <v>-1</v>
      </c>
      <c r="AF343" s="134">
        <f t="shared" si="114"/>
        <v>1</v>
      </c>
      <c r="AG343" s="47">
        <f t="shared" si="115"/>
        <v>1</v>
      </c>
      <c r="AH343" s="136">
        <f t="shared" si="116"/>
        <v>-1</v>
      </c>
      <c r="AI343" s="136">
        <f t="shared" si="117"/>
        <v>1</v>
      </c>
      <c r="AJ343" s="136">
        <f t="shared" si="118"/>
        <v>1</v>
      </c>
    </row>
    <row r="344" spans="1:36" x14ac:dyDescent="0.2">
      <c r="A344" t="s">
        <v>88</v>
      </c>
      <c r="B344" s="122">
        <v>2020</v>
      </c>
      <c r="C344" s="120" t="s">
        <v>87</v>
      </c>
      <c r="D344" s="33">
        <v>0.75</v>
      </c>
      <c r="E344" s="56">
        <v>-0.25</v>
      </c>
      <c r="F344" s="47"/>
      <c r="G344" s="48">
        <v>0</v>
      </c>
      <c r="H344" s="57"/>
      <c r="I344" s="50"/>
      <c r="J344" s="33">
        <v>1.3333333333333333</v>
      </c>
      <c r="K344" s="56">
        <v>1.3333333333333333</v>
      </c>
      <c r="L344" s="47"/>
      <c r="M344" s="23">
        <v>-1</v>
      </c>
      <c r="O344" t="s">
        <v>88</v>
      </c>
      <c r="P344" s="126">
        <v>2020</v>
      </c>
      <c r="Q344" s="129" t="s">
        <v>87</v>
      </c>
      <c r="R344" s="48">
        <f t="shared" si="119"/>
        <v>1</v>
      </c>
      <c r="S344" s="49">
        <f t="shared" si="120"/>
        <v>0</v>
      </c>
      <c r="T344" s="50" t="str">
        <f t="shared" si="121"/>
        <v/>
      </c>
      <c r="U344" s="48">
        <f t="shared" si="122"/>
        <v>0</v>
      </c>
      <c r="V344" s="49" t="str">
        <f t="shared" si="123"/>
        <v/>
      </c>
      <c r="W344" s="50" t="str">
        <f t="shared" si="124"/>
        <v/>
      </c>
      <c r="X344" s="48">
        <f t="shared" si="125"/>
        <v>1</v>
      </c>
      <c r="Y344" s="49">
        <f t="shared" si="126"/>
        <v>1</v>
      </c>
      <c r="Z344" s="50" t="str">
        <f t="shared" si="127"/>
        <v/>
      </c>
      <c r="AA344" s="23">
        <v>-1</v>
      </c>
      <c r="AB344" s="133">
        <f t="shared" si="110"/>
        <v>0.5</v>
      </c>
      <c r="AC344" s="133">
        <f t="shared" si="111"/>
        <v>0</v>
      </c>
      <c r="AD344" s="133">
        <f t="shared" si="112"/>
        <v>1</v>
      </c>
      <c r="AE344" s="48">
        <f t="shared" si="113"/>
        <v>1</v>
      </c>
      <c r="AF344" s="49">
        <f t="shared" si="114"/>
        <v>0</v>
      </c>
      <c r="AG344" s="50">
        <f t="shared" si="115"/>
        <v>1</v>
      </c>
      <c r="AH344" s="136">
        <f t="shared" si="116"/>
        <v>1</v>
      </c>
      <c r="AI344" s="136">
        <f t="shared" si="117"/>
        <v>0</v>
      </c>
      <c r="AJ344" s="136">
        <f t="shared" si="118"/>
        <v>1</v>
      </c>
    </row>
    <row r="348" spans="1:36" x14ac:dyDescent="0.2">
      <c r="AB348" t="s">
        <v>139</v>
      </c>
      <c r="AC348">
        <f>QUARTILE(AB2:AB344,1)</f>
        <v>0</v>
      </c>
      <c r="AD348">
        <f>QUARTILE(AB2:AB344,2)</f>
        <v>0.5</v>
      </c>
      <c r="AE348">
        <f>QUARTILE(AB2:AB344,3)</f>
        <v>1</v>
      </c>
    </row>
    <row r="349" spans="1:36" x14ac:dyDescent="0.2">
      <c r="AB349" t="s">
        <v>140</v>
      </c>
      <c r="AC349">
        <f>QUARTILE(AC2:AC344,1)</f>
        <v>0</v>
      </c>
      <c r="AD349">
        <f>QUARTILE(AC2:AC344,2)</f>
        <v>0.66666666666666663</v>
      </c>
      <c r="AE349">
        <f>QUARTILE(AC2:AC344,3)</f>
        <v>1</v>
      </c>
    </row>
    <row r="350" spans="1:36" x14ac:dyDescent="0.2">
      <c r="AB350" t="s">
        <v>141</v>
      </c>
      <c r="AC350">
        <f>QUARTILE(AD2:AD344,1)</f>
        <v>0</v>
      </c>
      <c r="AD350">
        <f>QUARTILE(AD2:AD344,2)</f>
        <v>0.33333333333333331</v>
      </c>
      <c r="AE350">
        <f>QUARTILE(AD2:AD344,3)</f>
        <v>1</v>
      </c>
    </row>
  </sheetData>
  <conditionalFormatting sqref="B40:C56">
    <cfRule type="containsBlanks" dxfId="14" priority="25">
      <formula>LEN(TRIM(B40))=0</formula>
    </cfRule>
  </conditionalFormatting>
  <conditionalFormatting sqref="C57:C337">
    <cfRule type="containsBlanks" dxfId="13" priority="23">
      <formula>LEN(TRIM(C57))=0</formula>
    </cfRule>
  </conditionalFormatting>
  <conditionalFormatting sqref="P40:Q56">
    <cfRule type="containsBlanks" dxfId="12" priority="24">
      <formula>LEN(TRIM(P40))=0</formula>
    </cfRule>
  </conditionalFormatting>
  <conditionalFormatting sqref="Q57:Q337">
    <cfRule type="containsBlanks" dxfId="11" priority="12">
      <formula>LEN(TRIM(Q57))=0</formula>
    </cfRule>
  </conditionalFormatting>
  <conditionalFormatting sqref="AH2:AJ344">
    <cfRule type="cellIs" dxfId="9" priority="7" operator="between">
      <formula>$G$44</formula>
      <formula>$F$44</formula>
    </cfRule>
    <cfRule type="containsBlanks" dxfId="10" priority="8">
      <formula>LEN(TRIM(AH2))=0</formula>
    </cfRule>
    <cfRule type="cellIs" dxfId="8" priority="9" operator="lessThan">
      <formula>$G$44</formula>
    </cfRule>
    <cfRule type="cellIs" dxfId="6" priority="10" operator="greaterThan">
      <formula>$E$44</formula>
    </cfRule>
    <cfRule type="cellIs" dxfId="7" priority="11" operator="greaterThan">
      <formula>$G$47</formula>
    </cfRule>
  </conditionalFormatting>
  <conditionalFormatting sqref="AH2:AJ344">
    <cfRule type="cellIs" dxfId="4" priority="4" operator="equal">
      <formula>0</formula>
    </cfRule>
    <cfRule type="cellIs" dxfId="5" priority="5" operator="between">
      <formula>$F$44</formula>
      <formula>$E$44</formula>
    </cfRule>
    <cfRule type="notContainsBlanks" dxfId="3" priority="6">
      <formula>LEN(TRIM(AH2))&gt;0</formula>
    </cfRule>
  </conditionalFormatting>
  <conditionalFormatting sqref="AH2:AJ344">
    <cfRule type="cellIs" dxfId="2" priority="1" operator="equal">
      <formula>1</formula>
    </cfRule>
    <cfRule type="cellIs" dxfId="1" priority="2" operator="equal">
      <formula>2</formula>
    </cfRule>
    <cfRule type="cellIs" dxfId="0" priority="3" operator="equal">
      <formula>-1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2023-06-29T13:50:17Z</dcterms:created>
  <dcterms:modified xsi:type="dcterms:W3CDTF">2023-08-07T14:31:24Z</dcterms:modified>
</cp:coreProperties>
</file>