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AB922062-D00F-4982-8515-609BB61FC38F}" xr6:coauthVersionLast="46" xr6:coauthVersionMax="46" xr10:uidLastSave="{00000000-0000-0000-0000-000000000000}"/>
  <bookViews>
    <workbookView xWindow="-3528" yWindow="744" windowWidth="17280" windowHeight="8988" xr2:uid="{00000000-000D-0000-FFFF-FFFF00000000}"/>
  </bookViews>
  <sheets>
    <sheet name="TXnorm1" sheetId="1" r:id="rId1"/>
  </sheets>
  <definedNames>
    <definedName name="_xlchart.v1.0" hidden="1">TXnorm1!$F$1</definedName>
    <definedName name="_xlchart.v1.1" hidden="1">TXnorm1!$F$2:$F$370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8" i="1" s="1"/>
  <c r="I4" i="1"/>
  <c r="I2" i="1"/>
  <c r="I6" i="1" s="1"/>
</calcChain>
</file>

<file path=xl/sharedStrings.xml><?xml version="1.0" encoding="utf-8"?>
<sst xmlns="http://schemas.openxmlformats.org/spreadsheetml/2006/main" count="393" uniqueCount="393">
  <si>
    <t>ABILENE MUNICIPAL AP           ABI</t>
  </si>
  <si>
    <t>ALBANY</t>
  </si>
  <si>
    <t>ALICE                          ALI</t>
  </si>
  <si>
    <t>ALPINE</t>
  </si>
  <si>
    <t>ALVIN</t>
  </si>
  <si>
    <t>AMARILLO INTL AP               AMA</t>
  </si>
  <si>
    <t>AMISTAD DAM</t>
  </si>
  <si>
    <t>ANAHUAC</t>
  </si>
  <si>
    <t>ANDREWS</t>
  </si>
  <si>
    <t>ANGLETON 2 W</t>
  </si>
  <si>
    <t>ANSON</t>
  </si>
  <si>
    <t>ARANSAS WILDLIFE REF</t>
  </si>
  <si>
    <t>ARCHER CITY</t>
  </si>
  <si>
    <t>ASPERMONT</t>
  </si>
  <si>
    <t>ATHENS</t>
  </si>
  <si>
    <t>AUSTIN CITY (CAMP MABRY)       ATT</t>
  </si>
  <si>
    <t>AUSTIN-BERGSTROM INTL AP       AUS</t>
  </si>
  <si>
    <t>BAKERSFIELD</t>
  </si>
  <si>
    <t>BALLINGER 2 NW</t>
  </si>
  <si>
    <t>BALMORHEA</t>
  </si>
  <si>
    <t>BARDWELL DAM</t>
  </si>
  <si>
    <t>BAY CITY WATERWORKS</t>
  </si>
  <si>
    <t>BAYTOWN</t>
  </si>
  <si>
    <t>BEAUMONT RESEARCH CTR</t>
  </si>
  <si>
    <t>BEEVILLE 5 NE</t>
  </si>
  <si>
    <t>BELTON DAM</t>
  </si>
  <si>
    <t>BENAVIDES 2</t>
  </si>
  <si>
    <t>BENBROOK DAM</t>
  </si>
  <si>
    <t>BIG LAKE 2</t>
  </si>
  <si>
    <t>BIG SPRING                     HCA</t>
  </si>
  <si>
    <t>BLANCO</t>
  </si>
  <si>
    <t>BOERNE</t>
  </si>
  <si>
    <t>BONHAM 3 NNE</t>
  </si>
  <si>
    <t>BOQUILLAS RANGER STN</t>
  </si>
  <si>
    <t>BORGER</t>
  </si>
  <si>
    <t>BOWIE</t>
  </si>
  <si>
    <t>BOYS RANCH</t>
  </si>
  <si>
    <t>BRACKETTVILLE</t>
  </si>
  <si>
    <t>BRADY</t>
  </si>
  <si>
    <t>BRAVO</t>
  </si>
  <si>
    <t>BRECKENRIDGE</t>
  </si>
  <si>
    <t>BRENHAM</t>
  </si>
  <si>
    <t>BRIDGEPORT</t>
  </si>
  <si>
    <t>BROWNFIELD 2</t>
  </si>
  <si>
    <t>BROWNSVILLE AP                 BRO</t>
  </si>
  <si>
    <t>BROWNWOOD</t>
  </si>
  <si>
    <t>BURLESON</t>
  </si>
  <si>
    <t>BURNET</t>
  </si>
  <si>
    <t>CAMERON</t>
  </si>
  <si>
    <t>CAMP WOOD</t>
  </si>
  <si>
    <t>CANADIAN</t>
  </si>
  <si>
    <t>CANDELARIA</t>
  </si>
  <si>
    <t>CANYON DAM</t>
  </si>
  <si>
    <t>CANYON</t>
  </si>
  <si>
    <t>CARRIZO SPRINGS</t>
  </si>
  <si>
    <t>CARTA VALLEY 4 W</t>
  </si>
  <si>
    <t>CARTHAGE</t>
  </si>
  <si>
    <t>CASTOLON</t>
  </si>
  <si>
    <t>CATARINA</t>
  </si>
  <si>
    <t>CENTER</t>
  </si>
  <si>
    <t>CENTERVILLE</t>
  </si>
  <si>
    <t>CHANNING 2</t>
  </si>
  <si>
    <t>CHAPMAN RANCH</t>
  </si>
  <si>
    <t>CHARLOTTE 5 NNW</t>
  </si>
  <si>
    <t>CHILDRESS MUNICIPAL AP         CDS</t>
  </si>
  <si>
    <t>CHISOS BASIN</t>
  </si>
  <si>
    <t>CHOKE CANYON DAM</t>
  </si>
  <si>
    <t>CLARENDON</t>
  </si>
  <si>
    <t>CLARKSVILLE 2 NE</t>
  </si>
  <si>
    <t>CLAUDE</t>
  </si>
  <si>
    <t>CLEBURNE</t>
  </si>
  <si>
    <t>CLEVELAND</t>
  </si>
  <si>
    <t>COLDSPRING 5 SSW</t>
  </si>
  <si>
    <t>COLEMAN</t>
  </si>
  <si>
    <t>COLLEGE STATION ETRWD AP       CLL</t>
  </si>
  <si>
    <t>COLORADO CITY</t>
  </si>
  <si>
    <t>COLUMBUS</t>
  </si>
  <si>
    <t>CONROE</t>
  </si>
  <si>
    <t>COPE RANCH</t>
  </si>
  <si>
    <t>COPPER BREAKS STATE PK</t>
  </si>
  <si>
    <t>CORNUDAS SERVICE STN</t>
  </si>
  <si>
    <t>CORPUS CHRISTI NAS</t>
  </si>
  <si>
    <t>CORPUS CHRISTI INTL AP         CRP</t>
  </si>
  <si>
    <t>CORSICANA</t>
  </si>
  <si>
    <t>CRANE 2 E</t>
  </si>
  <si>
    <t>CROCKETT</t>
  </si>
  <si>
    <t>CROSBYTON</t>
  </si>
  <si>
    <t>CRYSTAL CITY</t>
  </si>
  <si>
    <t>CUERO</t>
  </si>
  <si>
    <t>DAINGERFIELD 9 S</t>
  </si>
  <si>
    <t>DALHART 6 SW</t>
  </si>
  <si>
    <t>DALHART MUNICIPAL AP           DHT</t>
  </si>
  <si>
    <t>DALLAS-FT WORTH INTL AP        DFW</t>
  </si>
  <si>
    <t>DALLAS LOVE AP                 DAL</t>
  </si>
  <si>
    <t>DANEVANG 1 W</t>
  </si>
  <si>
    <t>DEKALB</t>
  </si>
  <si>
    <t>DELL CITY 5 SSW</t>
  </si>
  <si>
    <t>DEL RIO INTL AP                DRT</t>
  </si>
  <si>
    <t>DENISON DAM</t>
  </si>
  <si>
    <t>DENTON 2 SE</t>
  </si>
  <si>
    <t>DILLEY</t>
  </si>
  <si>
    <t>DIMMITT 2 N</t>
  </si>
  <si>
    <t>DRIPPING SPRINGS 6 E</t>
  </si>
  <si>
    <t>DUBLIN</t>
  </si>
  <si>
    <t>DUMAS</t>
  </si>
  <si>
    <t>EAGLE MOUNTAIN LAKE</t>
  </si>
  <si>
    <t>EAGLE PASS</t>
  </si>
  <si>
    <t>EASTLAND</t>
  </si>
  <si>
    <t>EL PASO 32 ENE</t>
  </si>
  <si>
    <t>EL PASO INTL AP                ELP</t>
  </si>
  <si>
    <t>ELGIN</t>
  </si>
  <si>
    <t>EMORY</t>
  </si>
  <si>
    <t>ENCINAL</t>
  </si>
  <si>
    <t>EVANT 1 SSW</t>
  </si>
  <si>
    <t>FAIRFIELD 3 W</t>
  </si>
  <si>
    <t>FALCON DAM</t>
  </si>
  <si>
    <t>FALFURRIAS</t>
  </si>
  <si>
    <t>FERRIS</t>
  </si>
  <si>
    <t>FLATONIA</t>
  </si>
  <si>
    <t>FLORESVILLE</t>
  </si>
  <si>
    <t>FLOYDADA</t>
  </si>
  <si>
    <t>FOLLETT</t>
  </si>
  <si>
    <t>FORT DAVIS</t>
  </si>
  <si>
    <t>FORT HANCOCK 8 SSE</t>
  </si>
  <si>
    <t>FORT STOCKTON</t>
  </si>
  <si>
    <t>FOWLERTON</t>
  </si>
  <si>
    <t>FRANKLIN</t>
  </si>
  <si>
    <t>FREDERICKSBURG</t>
  </si>
  <si>
    <t>FREEPORT 2 NW</t>
  </si>
  <si>
    <t>FREER</t>
  </si>
  <si>
    <t>FRIONA</t>
  </si>
  <si>
    <t>GAIL</t>
  </si>
  <si>
    <t>GAINESVILLE</t>
  </si>
  <si>
    <t>GAINESVILLE 5 ENE</t>
  </si>
  <si>
    <t>GALVESTON                      GLS</t>
  </si>
  <si>
    <t>GARDEN CITY 1 E</t>
  </si>
  <si>
    <t>GATESVILLE 4 SSE</t>
  </si>
  <si>
    <t>GEORGETOWN LAKE</t>
  </si>
  <si>
    <t>GILMER 4 WNW</t>
  </si>
  <si>
    <t>GLEN ROSE 2 W</t>
  </si>
  <si>
    <t>GOLDTHWAITE 1 WSW</t>
  </si>
  <si>
    <t>GOLIAD</t>
  </si>
  <si>
    <t>GONZALES 1 N</t>
  </si>
  <si>
    <t>GRAHAM</t>
  </si>
  <si>
    <t>GRANDFALLS 3 SSE</t>
  </si>
  <si>
    <t>GRANGER DAM</t>
  </si>
  <si>
    <t>GRAPEVINE DAM</t>
  </si>
  <si>
    <t>GREENVILLE KGVL RADIO</t>
  </si>
  <si>
    <t>GROVETON</t>
  </si>
  <si>
    <t>GRUVER</t>
  </si>
  <si>
    <t>GUTHRIE</t>
  </si>
  <si>
    <t>HALLETTSVILLE 2 N</t>
  </si>
  <si>
    <t>HAMILTON 1 NW</t>
  </si>
  <si>
    <t>HARLINGEN</t>
  </si>
  <si>
    <t>HART</t>
  </si>
  <si>
    <t>HASKELL</t>
  </si>
  <si>
    <t>HEBBRONVILLE</t>
  </si>
  <si>
    <t>HENDERSON</t>
  </si>
  <si>
    <t>HENRIETTA</t>
  </si>
  <si>
    <t>HEREFORD</t>
  </si>
  <si>
    <t>HICO</t>
  </si>
  <si>
    <t>HILLSBORO</t>
  </si>
  <si>
    <t>HONDO AP                       HDO</t>
  </si>
  <si>
    <t>HORDS CREEK DAM</t>
  </si>
  <si>
    <t>HOUSTON BUSH INTL AP           IAH</t>
  </si>
  <si>
    <t>HOUSTON HOBBY AP               HOU</t>
  </si>
  <si>
    <t>HOUSTON SAN JACINTO DAM</t>
  </si>
  <si>
    <t>HUDSPETH RIVER RANCH</t>
  </si>
  <si>
    <t>HUNTSVILLE</t>
  </si>
  <si>
    <t>JACKSBORO</t>
  </si>
  <si>
    <t>JACKSONVILLE</t>
  </si>
  <si>
    <t>JAYTON</t>
  </si>
  <si>
    <t>JEFFERSON</t>
  </si>
  <si>
    <t>JEWETT</t>
  </si>
  <si>
    <t>JOHNSON CITY</t>
  </si>
  <si>
    <t>JUNCTION 4 SSW                 JCT</t>
  </si>
  <si>
    <t>KARNES CITY 2 N</t>
  </si>
  <si>
    <t>KAUFMAN 3 SE</t>
  </si>
  <si>
    <t>KENT 8 SE</t>
  </si>
  <si>
    <t>KERRVILLE 3 NNE</t>
  </si>
  <si>
    <t>KILLEEN 3 S                    ILE</t>
  </si>
  <si>
    <t>KINGSVILLE</t>
  </si>
  <si>
    <t>KINGSVILLE NAAS</t>
  </si>
  <si>
    <t>LA GRANGE</t>
  </si>
  <si>
    <t>LA PRYOR</t>
  </si>
  <si>
    <t>LA TUNA 1 S</t>
  </si>
  <si>
    <t>LAJITAS</t>
  </si>
  <si>
    <t>LAKE COLORADO CITY</t>
  </si>
  <si>
    <t>LAKE FORK RESERVOIR</t>
  </si>
  <si>
    <t>LAKE KEMP</t>
  </si>
  <si>
    <t>LAMESA 1 SSE</t>
  </si>
  <si>
    <t>LAMPASAS</t>
  </si>
  <si>
    <t>LANGTRY</t>
  </si>
  <si>
    <t>LAREDO 2</t>
  </si>
  <si>
    <t>LAVON DAM</t>
  </si>
  <si>
    <t>LEVELLAND</t>
  </si>
  <si>
    <t>LEXINGTON</t>
  </si>
  <si>
    <t>LIBERTY</t>
  </si>
  <si>
    <t>LIPSCOMB</t>
  </si>
  <si>
    <t>LITTLEFIELD 2 NW</t>
  </si>
  <si>
    <t>LIVINGSTON 2 NNE</t>
  </si>
  <si>
    <t>LLANO</t>
  </si>
  <si>
    <t>LONGVIEW</t>
  </si>
  <si>
    <t>LONGVIEW 11 SE</t>
  </si>
  <si>
    <t>LOVELADY</t>
  </si>
  <si>
    <t>LUBBOCK RGNL AP                LBB</t>
  </si>
  <si>
    <t>LUFKIN ANGELINA CO AP          LFK</t>
  </si>
  <si>
    <t>LULING</t>
  </si>
  <si>
    <t>LYTLE 3 W</t>
  </si>
  <si>
    <t>MADISONVILLE</t>
  </si>
  <si>
    <t>MARATHON</t>
  </si>
  <si>
    <t>MARFA # 2</t>
  </si>
  <si>
    <t>MARLIN 3 NE</t>
  </si>
  <si>
    <t>MARSHALL</t>
  </si>
  <si>
    <t>MASON</t>
  </si>
  <si>
    <t>MATADOR</t>
  </si>
  <si>
    <t>MATAGORDA 2</t>
  </si>
  <si>
    <t>MATHIS 4 SSW</t>
  </si>
  <si>
    <t>MCALLEN</t>
  </si>
  <si>
    <t>MCALLEN MILLER INTL AP         MFE</t>
  </si>
  <si>
    <t>MCCAMEY</t>
  </si>
  <si>
    <t>MC COOK</t>
  </si>
  <si>
    <t>MEDINA 2 W                     T87</t>
  </si>
  <si>
    <t>MCGREGOR</t>
  </si>
  <si>
    <t>MC KINNEY 3 S</t>
  </si>
  <si>
    <t>MC LEAN</t>
  </si>
  <si>
    <t>MEMPHIS</t>
  </si>
  <si>
    <t>MENARD</t>
  </si>
  <si>
    <t>MEXIA</t>
  </si>
  <si>
    <t>MIAMI</t>
  </si>
  <si>
    <t>MIDLAND INTL AP                MAF</t>
  </si>
  <si>
    <t>MIDLAND 4 ENE</t>
  </si>
  <si>
    <t>MINEOLA 8 ENE</t>
  </si>
  <si>
    <t>MINERAL WELLS AP               MWL</t>
  </si>
  <si>
    <t>MISSION 4 W</t>
  </si>
  <si>
    <t>MONAHANS</t>
  </si>
  <si>
    <t>MORTON</t>
  </si>
  <si>
    <t>MOUNT LOCKE</t>
  </si>
  <si>
    <t>MOUNT PLEASANT</t>
  </si>
  <si>
    <t>MUENSTER</t>
  </si>
  <si>
    <t>MULESHOE 1</t>
  </si>
  <si>
    <t>MULESHOE NATL WDLF REF</t>
  </si>
  <si>
    <t>MUNDAY</t>
  </si>
  <si>
    <t>NACOGDOCHES</t>
  </si>
  <si>
    <t>NAVARRO MILLS DAM</t>
  </si>
  <si>
    <t>NEW BRAUNFELS</t>
  </si>
  <si>
    <t>NEW GULF</t>
  </si>
  <si>
    <t>NIXON</t>
  </si>
  <si>
    <t>O C FISHER DAM</t>
  </si>
  <si>
    <t>OLNEY</t>
  </si>
  <si>
    <t>OLTON</t>
  </si>
  <si>
    <t>ORANGE</t>
  </si>
  <si>
    <t>ORANGE 9 N</t>
  </si>
  <si>
    <t>OZONA 1 SSW</t>
  </si>
  <si>
    <t>PADUCAH</t>
  </si>
  <si>
    <t>PAINT ROCK</t>
  </si>
  <si>
    <t>PALACIOS MUNICIPAL AP          PSX</t>
  </si>
  <si>
    <t>PALESTINE 2 NE</t>
  </si>
  <si>
    <t>PAMPA 2</t>
  </si>
  <si>
    <t>PANDALE 1 N</t>
  </si>
  <si>
    <t>PANDALE 11 NE</t>
  </si>
  <si>
    <t>PANHANDLE</t>
  </si>
  <si>
    <t>PANTHER JUNCTION</t>
  </si>
  <si>
    <t>PARIS</t>
  </si>
  <si>
    <t>PEARSALL</t>
  </si>
  <si>
    <t>PECOS</t>
  </si>
  <si>
    <t>PENWELL</t>
  </si>
  <si>
    <t>PERRYTON</t>
  </si>
  <si>
    <t>PERSIMMON GAP</t>
  </si>
  <si>
    <t>PIERCE 1 E</t>
  </si>
  <si>
    <t>PILOT POINT</t>
  </si>
  <si>
    <t>PINE SPRINGS</t>
  </si>
  <si>
    <t>PLAINS</t>
  </si>
  <si>
    <t>PLAINVIEW</t>
  </si>
  <si>
    <t>POINT COMFORT</t>
  </si>
  <si>
    <t>PORT ARANSAS</t>
  </si>
  <si>
    <t>PORT ARTHUR AP BEAUMONT        BPT</t>
  </si>
  <si>
    <t>PORT ISABEL</t>
  </si>
  <si>
    <t>PORT MANSFIELD                 9R2</t>
  </si>
  <si>
    <t>PORT O CONNOR</t>
  </si>
  <si>
    <t>POST</t>
  </si>
  <si>
    <t>POTEET</t>
  </si>
  <si>
    <t>PRADE RANCH</t>
  </si>
  <si>
    <t>PRESIDIO</t>
  </si>
  <si>
    <t>PROCTOR RESERVOIR</t>
  </si>
  <si>
    <t>PUTNAM</t>
  </si>
  <si>
    <t>QUANAH 5 SE</t>
  </si>
  <si>
    <t>RAYMONDVILLE</t>
  </si>
  <si>
    <t>RED BLUFF DAM</t>
  </si>
  <si>
    <t>RED ROCK</t>
  </si>
  <si>
    <t>REFUGIO</t>
  </si>
  <si>
    <t>REFUGIO 7 N</t>
  </si>
  <si>
    <t>RIO GRANDE CITY 1 SE</t>
  </si>
  <si>
    <t>RISING STAR 1 S</t>
  </si>
  <si>
    <t>ROBERT LEE</t>
  </si>
  <si>
    <t>ROBSTOWN</t>
  </si>
  <si>
    <t>ROCKPORT</t>
  </si>
  <si>
    <t>ROCKSPRINGS</t>
  </si>
  <si>
    <t>ROSCOE</t>
  </si>
  <si>
    <t>ROTAN</t>
  </si>
  <si>
    <t>RUSK</t>
  </si>
  <si>
    <t>SAM RAYBURN DAM</t>
  </si>
  <si>
    <t>SAN ANGELO MATHIS AP           SJT</t>
  </si>
  <si>
    <t>SAN ANTONIO INTL AP            SAT</t>
  </si>
  <si>
    <t>SAN MARCOS</t>
  </si>
  <si>
    <t>SAN SABA</t>
  </si>
  <si>
    <t>SANDERSON</t>
  </si>
  <si>
    <t>SANTA ROSA 3 WNW</t>
  </si>
  <si>
    <t>SEALY</t>
  </si>
  <si>
    <t>SAN ANTONIO SEAWORLD</t>
  </si>
  <si>
    <t>SEMINOLE</t>
  </si>
  <si>
    <t>SEYMOUR</t>
  </si>
  <si>
    <t>SHAMROCK 2</t>
  </si>
  <si>
    <t>SHEFFIELD</t>
  </si>
  <si>
    <t>SHERMAN</t>
  </si>
  <si>
    <t>SIERRA BLANCA 2 E</t>
  </si>
  <si>
    <t>SILVERTON</t>
  </si>
  <si>
    <t>SINTON</t>
  </si>
  <si>
    <t>SMITHVILLE</t>
  </si>
  <si>
    <t>SNYDER</t>
  </si>
  <si>
    <t>SOMERVILLE DAM</t>
  </si>
  <si>
    <t>SONORA</t>
  </si>
  <si>
    <t>SPEARMAN</t>
  </si>
  <si>
    <t>SPUR</t>
  </si>
  <si>
    <t>STAMFORD 1</t>
  </si>
  <si>
    <t>STEPHENVILLE 1 N</t>
  </si>
  <si>
    <t>STERLING CITY</t>
  </si>
  <si>
    <t>STILLHOUSE HOLLOW DAM</t>
  </si>
  <si>
    <t>STRATFORD</t>
  </si>
  <si>
    <t>SUGAR LAND</t>
  </si>
  <si>
    <t>SULPHUR SPRINGS</t>
  </si>
  <si>
    <t>TAHOKA</t>
  </si>
  <si>
    <t>TAYLOR</t>
  </si>
  <si>
    <t>TEMPLE</t>
  </si>
  <si>
    <t>TEXARKANA</t>
  </si>
  <si>
    <t>THOMPSONS 3 WSW</t>
  </si>
  <si>
    <t>THROCKMORTON</t>
  </si>
  <si>
    <t>TILDEN 4 SSE</t>
  </si>
  <si>
    <t>TOLEDO BEND DAM</t>
  </si>
  <si>
    <t>TORNILLO 2 SSE</t>
  </si>
  <si>
    <t>TOWN BLUFF DAM</t>
  </si>
  <si>
    <t>TRUSCOTT 3 W</t>
  </si>
  <si>
    <t>TULIA</t>
  </si>
  <si>
    <t>TURKEY</t>
  </si>
  <si>
    <t>TYLER</t>
  </si>
  <si>
    <t>UVALDE</t>
  </si>
  <si>
    <t>UVALDE 3 SW</t>
  </si>
  <si>
    <t>VALENTINE</t>
  </si>
  <si>
    <t>VAN HORN</t>
  </si>
  <si>
    <t>VERNON</t>
  </si>
  <si>
    <t>VICTORIA RGNL AP               VCT</t>
  </si>
  <si>
    <t>WACO DAM</t>
  </si>
  <si>
    <t>WACO RGNL AP                   ACT</t>
  </si>
  <si>
    <t>WASHINGTON STATE PARK</t>
  </si>
  <si>
    <t>WATER VALLEY</t>
  </si>
  <si>
    <t>WAXAHACHIE</t>
  </si>
  <si>
    <t>WEATHERFORD</t>
  </si>
  <si>
    <t>WELDER W'LIFE FOUNDATION</t>
  </si>
  <si>
    <t>WELLINGTON</t>
  </si>
  <si>
    <t>WESLACO 2 E</t>
  </si>
  <si>
    <t>WHITNEY DAM</t>
  </si>
  <si>
    <t>WICHITA FALLS SHEPPRD AP       SPS</t>
  </si>
  <si>
    <t>WILLS POINT</t>
  </si>
  <si>
    <t>WINK WINKLER CO AP             INK</t>
  </si>
  <si>
    <t>WINTERS 1 NNE</t>
  </si>
  <si>
    <t>WRIGHT PATMAN DM &amp; LK</t>
  </si>
  <si>
    <t>YOAKUM</t>
  </si>
  <si>
    <t>YSLETA</t>
  </si>
  <si>
    <t>ZAPATA 3 SW</t>
  </si>
  <si>
    <t>SiteNum</t>
  </si>
  <si>
    <t>Site</t>
  </si>
  <si>
    <t>ELEV</t>
  </si>
  <si>
    <t>LAT</t>
  </si>
  <si>
    <t>LONG</t>
  </si>
  <si>
    <t>Max</t>
  </si>
  <si>
    <t>Descriptive Statistics</t>
  </si>
  <si>
    <t>s</t>
  </si>
  <si>
    <t>n</t>
  </si>
  <si>
    <t>mu</t>
  </si>
  <si>
    <t>x</t>
  </si>
  <si>
    <t>t</t>
  </si>
  <si>
    <t>p-value</t>
  </si>
  <si>
    <t>degrees of freedom</t>
  </si>
  <si>
    <t>Hypotheses</t>
  </si>
  <si>
    <t>Null (H0): The maximum summer temperature of Denton, Texas does not differ from the average maximum summer temperature across mall major cities of Texas.</t>
  </si>
  <si>
    <t>Alternative (H1): There is a difference between the maximum summer temperature of Denton, Texas compared to that of the whole of Texas.</t>
  </si>
  <si>
    <t>Analysis</t>
  </si>
  <si>
    <t>p &lt; 0.05</t>
  </si>
  <si>
    <t>x &lt; mu</t>
  </si>
  <si>
    <t>There is, in fact, a difference between the maximum summer temperature between that of Denton and the whole of Texas.</t>
  </si>
  <si>
    <t>Denton, Texas is actually slightly less hot than the rest of Texas</t>
  </si>
  <si>
    <t>Initially, it looks as though the difference between the maximum summer temperature of Denton, Texas  does has a small difference with the average maximum temperature</t>
  </si>
  <si>
    <t>Actually, the p-value is less than 0.05, which means there is evidence in favor of rejecting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</si>
</sst>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Maximum Summer Temperatures across Texas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Summer Temperatures across Texas</a:t>
          </a:r>
        </a:p>
      </cx:txPr>
    </cx:title>
    <cx:plotArea>
      <cx:plotAreaRegion>
        <cx:series layoutId="clusteredColumn" uniqueId="{A1EE6B3E-B6F2-4693-AD14-4D47BD66DD03}">
          <cx:tx>
            <cx:txData>
              <cx:f>_xlchart.v1.0</cx:f>
              <cx:v>Max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Maximum Summer Temperatures by Major City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Maximum Summer Temperatures by Major City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11</xdr:row>
      <xdr:rowOff>34290</xdr:rowOff>
    </xdr:from>
    <xdr:to>
      <xdr:col>13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063F91-0785-4B53-B5FA-3C23D6D63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2260" y="1878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"/>
  <sheetViews>
    <sheetView tabSelected="1" workbookViewId="0">
      <selection activeCell="I10" sqref="I10"/>
    </sheetView>
  </sheetViews>
  <sheetFormatPr defaultRowHeight="13.2" x14ac:dyDescent="0.25"/>
  <cols>
    <col min="2" max="2" width="40.77734375" customWidth="1"/>
    <col min="4" max="4" width="11.77734375" customWidth="1"/>
    <col min="6" max="6" width="9.21875" style="2" customWidth="1"/>
    <col min="8" max="8" width="18" bestFit="1" customWidth="1"/>
  </cols>
  <sheetData>
    <row r="1" spans="1:11" x14ac:dyDescent="0.25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s="2" t="s">
        <v>374</v>
      </c>
      <c r="H1" t="s">
        <v>375</v>
      </c>
      <c r="K1" t="s">
        <v>383</v>
      </c>
    </row>
    <row r="2" spans="1:11" x14ac:dyDescent="0.25">
      <c r="A2">
        <v>2</v>
      </c>
      <c r="B2" t="s">
        <v>0</v>
      </c>
      <c r="C2">
        <v>1790</v>
      </c>
      <c r="D2" s="1">
        <v>32.416666666666664</v>
      </c>
      <c r="E2" s="1">
        <v>99.683333333333337</v>
      </c>
      <c r="F2" s="2">
        <v>94.8</v>
      </c>
      <c r="H2" t="s">
        <v>379</v>
      </c>
      <c r="I2" s="2">
        <f>F101</f>
        <v>94.1</v>
      </c>
      <c r="K2" t="s">
        <v>384</v>
      </c>
    </row>
    <row r="3" spans="1:11" x14ac:dyDescent="0.25">
      <c r="A3">
        <v>5</v>
      </c>
      <c r="B3" t="s">
        <v>1</v>
      </c>
      <c r="C3">
        <v>1400</v>
      </c>
      <c r="D3" s="1">
        <v>32.716666666666669</v>
      </c>
      <c r="E3" s="1">
        <v>99.3</v>
      </c>
      <c r="F3" s="2">
        <v>95.4</v>
      </c>
      <c r="H3" t="s">
        <v>378</v>
      </c>
      <c r="I3" s="2">
        <f>AVERAGE(F:F)</f>
        <v>94.362059620596156</v>
      </c>
      <c r="K3" t="s">
        <v>385</v>
      </c>
    </row>
    <row r="4" spans="1:11" x14ac:dyDescent="0.25">
      <c r="A4">
        <v>7</v>
      </c>
      <c r="B4" t="s">
        <v>2</v>
      </c>
      <c r="C4">
        <v>201</v>
      </c>
      <c r="D4" s="1">
        <v>27.733333333333334</v>
      </c>
      <c r="E4" s="1">
        <v>98.066666666666663</v>
      </c>
      <c r="F4" s="2">
        <v>96.1</v>
      </c>
      <c r="H4" t="s">
        <v>376</v>
      </c>
      <c r="I4">
        <f>_xlfn.STDEV.S(F:F)</f>
        <v>2.5268497500799678</v>
      </c>
    </row>
    <row r="5" spans="1:11" x14ac:dyDescent="0.25">
      <c r="A5">
        <v>8</v>
      </c>
      <c r="B5" t="s">
        <v>3</v>
      </c>
      <c r="C5">
        <v>4530</v>
      </c>
      <c r="D5" s="1">
        <v>30.366666666666667</v>
      </c>
      <c r="E5" s="1">
        <v>103.66666666666667</v>
      </c>
      <c r="F5" s="2">
        <v>88.7</v>
      </c>
      <c r="H5" t="s">
        <v>377</v>
      </c>
      <c r="I5">
        <f>COUNT(F:F)</f>
        <v>369</v>
      </c>
      <c r="K5" t="s">
        <v>386</v>
      </c>
    </row>
    <row r="6" spans="1:11" x14ac:dyDescent="0.25">
      <c r="A6">
        <v>11</v>
      </c>
      <c r="B6" t="s">
        <v>4</v>
      </c>
      <c r="C6">
        <v>28</v>
      </c>
      <c r="D6" s="1">
        <v>29.366666666666667</v>
      </c>
      <c r="E6" s="1">
        <v>95.233333333333334</v>
      </c>
      <c r="F6" s="2">
        <v>91.2</v>
      </c>
      <c r="H6" t="s">
        <v>380</v>
      </c>
      <c r="I6">
        <f>(I2-I3)/(I4/(SQRT(I5)))</f>
        <v>-1.9922042949787215</v>
      </c>
      <c r="K6" t="s">
        <v>388</v>
      </c>
    </row>
    <row r="7" spans="1:11" x14ac:dyDescent="0.25">
      <c r="A7">
        <v>12</v>
      </c>
      <c r="B7" t="s">
        <v>5</v>
      </c>
      <c r="C7">
        <v>3586</v>
      </c>
      <c r="D7" s="1">
        <v>35.216666666666669</v>
      </c>
      <c r="E7" s="1">
        <v>101.7</v>
      </c>
      <c r="F7" s="2">
        <v>91</v>
      </c>
      <c r="H7" t="s">
        <v>381</v>
      </c>
      <c r="I7">
        <v>4.7100000000000003E-2</v>
      </c>
      <c r="K7" t="s">
        <v>391</v>
      </c>
    </row>
    <row r="8" spans="1:11" x14ac:dyDescent="0.25">
      <c r="A8">
        <v>13</v>
      </c>
      <c r="B8" t="s">
        <v>6</v>
      </c>
      <c r="C8">
        <v>1157</v>
      </c>
      <c r="D8" s="1">
        <v>29.466666666666665</v>
      </c>
      <c r="E8" s="1">
        <v>101.03333333333333</v>
      </c>
      <c r="F8" s="2">
        <v>96.6</v>
      </c>
      <c r="H8" t="s">
        <v>382</v>
      </c>
      <c r="I8">
        <f>I5-1</f>
        <v>368</v>
      </c>
      <c r="K8" t="s">
        <v>387</v>
      </c>
    </row>
    <row r="9" spans="1:11" x14ac:dyDescent="0.25">
      <c r="A9">
        <v>14</v>
      </c>
      <c r="B9" t="s">
        <v>7</v>
      </c>
      <c r="C9">
        <v>24</v>
      </c>
      <c r="D9" s="1">
        <v>29.783333333333335</v>
      </c>
      <c r="E9" s="1">
        <v>94.666666666666671</v>
      </c>
      <c r="F9" s="2">
        <v>91.9</v>
      </c>
      <c r="K9" t="s">
        <v>392</v>
      </c>
    </row>
    <row r="10" spans="1:11" x14ac:dyDescent="0.25">
      <c r="A10">
        <v>16</v>
      </c>
      <c r="B10" t="s">
        <v>8</v>
      </c>
      <c r="C10">
        <v>3172</v>
      </c>
      <c r="D10" s="1">
        <v>32.35</v>
      </c>
      <c r="E10" s="1">
        <v>102.55</v>
      </c>
      <c r="F10" s="2">
        <v>94.5</v>
      </c>
      <c r="K10" t="s">
        <v>389</v>
      </c>
    </row>
    <row r="11" spans="1:11" x14ac:dyDescent="0.25">
      <c r="A11">
        <v>17</v>
      </c>
      <c r="B11" t="s">
        <v>9</v>
      </c>
      <c r="C11">
        <v>27</v>
      </c>
      <c r="D11" s="1">
        <v>29.15</v>
      </c>
      <c r="E11" s="1">
        <v>95.45</v>
      </c>
      <c r="F11" s="2">
        <v>91.8</v>
      </c>
      <c r="K11" t="s">
        <v>390</v>
      </c>
    </row>
    <row r="12" spans="1:11" x14ac:dyDescent="0.25">
      <c r="A12">
        <v>19</v>
      </c>
      <c r="B12" t="s">
        <v>10</v>
      </c>
      <c r="C12">
        <v>1710</v>
      </c>
      <c r="D12" s="1">
        <v>32.766666666666666</v>
      </c>
      <c r="E12" s="1">
        <v>99.9</v>
      </c>
      <c r="F12" s="2">
        <v>96.3</v>
      </c>
    </row>
    <row r="13" spans="1:11" x14ac:dyDescent="0.25">
      <c r="A13">
        <v>21</v>
      </c>
      <c r="B13" t="s">
        <v>11</v>
      </c>
      <c r="C13">
        <v>15</v>
      </c>
      <c r="D13" s="1">
        <v>28.316666666666666</v>
      </c>
      <c r="E13" s="1">
        <v>96.8</v>
      </c>
      <c r="F13" s="2">
        <v>90</v>
      </c>
    </row>
    <row r="14" spans="1:11" x14ac:dyDescent="0.25">
      <c r="A14">
        <v>22</v>
      </c>
      <c r="B14" t="s">
        <v>12</v>
      </c>
      <c r="C14">
        <v>1045</v>
      </c>
      <c r="D14" s="1">
        <v>33.583333333333336</v>
      </c>
      <c r="E14" s="1">
        <v>98.63333333333334</v>
      </c>
      <c r="F14" s="2">
        <v>97</v>
      </c>
    </row>
    <row r="15" spans="1:11" x14ac:dyDescent="0.25">
      <c r="A15">
        <v>24</v>
      </c>
      <c r="B15" t="s">
        <v>13</v>
      </c>
      <c r="C15">
        <v>1670</v>
      </c>
      <c r="D15" s="1">
        <v>33.15</v>
      </c>
      <c r="E15" s="1">
        <v>100.23333333333333</v>
      </c>
      <c r="F15" s="2">
        <v>97.4</v>
      </c>
    </row>
    <row r="16" spans="1:11" x14ac:dyDescent="0.25">
      <c r="A16">
        <v>25</v>
      </c>
      <c r="B16" t="s">
        <v>14</v>
      </c>
      <c r="C16">
        <v>448</v>
      </c>
      <c r="D16" s="1">
        <v>32.166666666666664</v>
      </c>
      <c r="E16" s="1">
        <v>95.833333333333329</v>
      </c>
      <c r="F16" s="2">
        <v>93.4</v>
      </c>
    </row>
    <row r="17" spans="1:6" x14ac:dyDescent="0.25">
      <c r="A17">
        <v>27</v>
      </c>
      <c r="B17" t="s">
        <v>15</v>
      </c>
      <c r="C17">
        <v>621</v>
      </c>
      <c r="D17" s="1">
        <v>30.3</v>
      </c>
      <c r="E17" s="1">
        <v>97.7</v>
      </c>
      <c r="F17" s="2">
        <v>95</v>
      </c>
    </row>
    <row r="18" spans="1:6" x14ac:dyDescent="0.25">
      <c r="A18">
        <v>28</v>
      </c>
      <c r="B18" t="s">
        <v>16</v>
      </c>
      <c r="C18">
        <v>590</v>
      </c>
      <c r="D18" s="1">
        <v>30.183333333333334</v>
      </c>
      <c r="E18" s="1">
        <v>97.683333333333337</v>
      </c>
      <c r="F18" s="2">
        <v>95.2</v>
      </c>
    </row>
    <row r="19" spans="1:6" x14ac:dyDescent="0.25">
      <c r="A19">
        <v>30</v>
      </c>
      <c r="B19" t="s">
        <v>17</v>
      </c>
      <c r="C19">
        <v>2540</v>
      </c>
      <c r="D19" s="1">
        <v>30.883333333333333</v>
      </c>
      <c r="E19" s="1">
        <v>102.3</v>
      </c>
      <c r="F19" s="2">
        <v>95.5</v>
      </c>
    </row>
    <row r="20" spans="1:6" x14ac:dyDescent="0.25">
      <c r="A20">
        <v>31</v>
      </c>
      <c r="B20" t="s">
        <v>18</v>
      </c>
      <c r="C20">
        <v>1755</v>
      </c>
      <c r="D20" s="1">
        <v>31.733333333333334</v>
      </c>
      <c r="E20" s="1">
        <v>99.983333333333334</v>
      </c>
      <c r="F20" s="2">
        <v>94.3</v>
      </c>
    </row>
    <row r="21" spans="1:6" x14ac:dyDescent="0.25">
      <c r="A21">
        <v>32</v>
      </c>
      <c r="B21" t="s">
        <v>19</v>
      </c>
      <c r="C21">
        <v>3220</v>
      </c>
      <c r="D21" s="1">
        <v>30.983333333333334</v>
      </c>
      <c r="E21" s="1">
        <v>103.73333333333333</v>
      </c>
      <c r="F21" s="2">
        <v>94.7</v>
      </c>
    </row>
    <row r="22" spans="1:6" x14ac:dyDescent="0.25">
      <c r="A22">
        <v>34</v>
      </c>
      <c r="B22" t="s">
        <v>20</v>
      </c>
      <c r="C22">
        <v>461</v>
      </c>
      <c r="D22" s="1">
        <v>32.266666666666666</v>
      </c>
      <c r="E22" s="1">
        <v>96.63333333333334</v>
      </c>
      <c r="F22" s="2">
        <v>95.6</v>
      </c>
    </row>
    <row r="23" spans="1:6" x14ac:dyDescent="0.25">
      <c r="A23">
        <v>36</v>
      </c>
      <c r="B23" t="s">
        <v>21</v>
      </c>
      <c r="C23">
        <v>52</v>
      </c>
      <c r="D23" s="1">
        <v>28.983333333333334</v>
      </c>
      <c r="E23" s="1">
        <v>95.983333333333334</v>
      </c>
      <c r="F23" s="2">
        <v>92.4</v>
      </c>
    </row>
    <row r="24" spans="1:6" x14ac:dyDescent="0.25">
      <c r="A24">
        <v>37</v>
      </c>
      <c r="B24" t="s">
        <v>22</v>
      </c>
      <c r="C24">
        <v>34</v>
      </c>
      <c r="D24" s="1">
        <v>29.833333333333332</v>
      </c>
      <c r="E24" s="1">
        <v>95</v>
      </c>
      <c r="F24" s="2">
        <v>91.6</v>
      </c>
    </row>
    <row r="25" spans="1:6" x14ac:dyDescent="0.25">
      <c r="A25">
        <v>39</v>
      </c>
      <c r="B25" t="s">
        <v>23</v>
      </c>
      <c r="C25">
        <v>27</v>
      </c>
      <c r="D25" s="1">
        <v>30.066666666666666</v>
      </c>
      <c r="E25" s="1">
        <v>94.283333333333331</v>
      </c>
      <c r="F25" s="2">
        <v>92.7</v>
      </c>
    </row>
    <row r="26" spans="1:6" x14ac:dyDescent="0.25">
      <c r="A26">
        <v>41</v>
      </c>
      <c r="B26" t="s">
        <v>24</v>
      </c>
      <c r="C26">
        <v>255</v>
      </c>
      <c r="D26" s="1">
        <v>28.45</v>
      </c>
      <c r="E26" s="1">
        <v>97.7</v>
      </c>
      <c r="F26" s="2">
        <v>94.6</v>
      </c>
    </row>
    <row r="27" spans="1:6" x14ac:dyDescent="0.25">
      <c r="A27">
        <v>43</v>
      </c>
      <c r="B27" t="s">
        <v>25</v>
      </c>
      <c r="C27">
        <v>664</v>
      </c>
      <c r="D27" s="1">
        <v>31.1</v>
      </c>
      <c r="E27" s="1">
        <v>97.483333333333334</v>
      </c>
      <c r="F27" s="2">
        <v>94</v>
      </c>
    </row>
    <row r="28" spans="1:6" x14ac:dyDescent="0.25">
      <c r="A28">
        <v>44</v>
      </c>
      <c r="B28" t="s">
        <v>26</v>
      </c>
      <c r="C28">
        <v>380</v>
      </c>
      <c r="D28" s="1">
        <v>27.6</v>
      </c>
      <c r="E28" s="1">
        <v>98.416666666666671</v>
      </c>
      <c r="F28" s="2">
        <v>97</v>
      </c>
    </row>
    <row r="29" spans="1:6" x14ac:dyDescent="0.25">
      <c r="A29">
        <v>45</v>
      </c>
      <c r="B29" t="s">
        <v>27</v>
      </c>
      <c r="C29">
        <v>790</v>
      </c>
      <c r="D29" s="1">
        <v>32.65</v>
      </c>
      <c r="E29" s="1">
        <v>97.45</v>
      </c>
      <c r="F29" s="2">
        <v>96.6</v>
      </c>
    </row>
    <row r="30" spans="1:6" x14ac:dyDescent="0.25">
      <c r="A30">
        <v>48</v>
      </c>
      <c r="B30" t="s">
        <v>28</v>
      </c>
      <c r="C30">
        <v>2690</v>
      </c>
      <c r="D30" s="1">
        <v>31.2</v>
      </c>
      <c r="E30" s="1">
        <v>101.48333333333333</v>
      </c>
      <c r="F30" s="2">
        <v>93.4</v>
      </c>
    </row>
    <row r="31" spans="1:6" x14ac:dyDescent="0.25">
      <c r="A31">
        <v>49</v>
      </c>
      <c r="B31" t="s">
        <v>29</v>
      </c>
      <c r="C31">
        <v>2500</v>
      </c>
      <c r="D31" s="1">
        <v>32.233333333333334</v>
      </c>
      <c r="E31" s="1">
        <v>101.45</v>
      </c>
      <c r="F31" s="2">
        <v>94.3</v>
      </c>
    </row>
    <row r="32" spans="1:6" x14ac:dyDescent="0.25">
      <c r="A32">
        <v>51</v>
      </c>
      <c r="B32" t="s">
        <v>30</v>
      </c>
      <c r="C32">
        <v>1370</v>
      </c>
      <c r="D32" s="1">
        <v>30.1</v>
      </c>
      <c r="E32" s="1">
        <v>98.416666666666671</v>
      </c>
      <c r="F32" s="2">
        <v>93.7</v>
      </c>
    </row>
    <row r="33" spans="1:6" x14ac:dyDescent="0.25">
      <c r="A33">
        <v>53</v>
      </c>
      <c r="B33" t="s">
        <v>31</v>
      </c>
      <c r="C33">
        <v>1444</v>
      </c>
      <c r="D33" s="1">
        <v>29.8</v>
      </c>
      <c r="E33" s="1">
        <v>98.733333333333334</v>
      </c>
      <c r="F33" s="2">
        <v>91.9</v>
      </c>
    </row>
    <row r="34" spans="1:6" x14ac:dyDescent="0.25">
      <c r="A34">
        <v>55</v>
      </c>
      <c r="B34" t="s">
        <v>32</v>
      </c>
      <c r="C34">
        <v>600</v>
      </c>
      <c r="D34" s="1">
        <v>33.633333333333333</v>
      </c>
      <c r="E34" s="1">
        <v>96.166666666666671</v>
      </c>
      <c r="F34" s="2">
        <v>92.6</v>
      </c>
    </row>
    <row r="35" spans="1:6" x14ac:dyDescent="0.25">
      <c r="A35">
        <v>57</v>
      </c>
      <c r="B35" t="s">
        <v>33</v>
      </c>
      <c r="C35">
        <v>1880</v>
      </c>
      <c r="D35" s="1">
        <v>29.183333333333334</v>
      </c>
      <c r="E35" s="1">
        <v>102.96666666666667</v>
      </c>
      <c r="F35" s="2">
        <v>102.8</v>
      </c>
    </row>
    <row r="36" spans="1:6" x14ac:dyDescent="0.25">
      <c r="A36">
        <v>58</v>
      </c>
      <c r="B36" t="s">
        <v>34</v>
      </c>
      <c r="C36">
        <v>3140</v>
      </c>
      <c r="D36" s="1">
        <v>35.65</v>
      </c>
      <c r="E36" s="1">
        <v>101.45</v>
      </c>
      <c r="F36" s="2">
        <v>92.6</v>
      </c>
    </row>
    <row r="37" spans="1:6" x14ac:dyDescent="0.25">
      <c r="A37">
        <v>59</v>
      </c>
      <c r="B37" t="s">
        <v>35</v>
      </c>
      <c r="C37">
        <v>1080</v>
      </c>
      <c r="D37" s="1">
        <v>33.549999999999997</v>
      </c>
      <c r="E37" s="1">
        <v>97.85</v>
      </c>
      <c r="F37" s="2">
        <v>94.7</v>
      </c>
    </row>
    <row r="38" spans="1:6" x14ac:dyDescent="0.25">
      <c r="A38">
        <v>62</v>
      </c>
      <c r="B38" t="s">
        <v>36</v>
      </c>
      <c r="C38">
        <v>3191</v>
      </c>
      <c r="D38" s="1">
        <v>35.533333333333331</v>
      </c>
      <c r="E38" s="1">
        <v>102.25</v>
      </c>
      <c r="F38" s="2">
        <v>92.3</v>
      </c>
    </row>
    <row r="39" spans="1:6" x14ac:dyDescent="0.25">
      <c r="A39">
        <v>63</v>
      </c>
      <c r="B39" t="s">
        <v>37</v>
      </c>
      <c r="C39">
        <v>1118</v>
      </c>
      <c r="D39" s="1">
        <v>29.316666666666666</v>
      </c>
      <c r="E39" s="1">
        <v>100.41666666666667</v>
      </c>
      <c r="F39" s="2">
        <v>95.5</v>
      </c>
    </row>
    <row r="40" spans="1:6" x14ac:dyDescent="0.25">
      <c r="A40">
        <v>65</v>
      </c>
      <c r="B40" t="s">
        <v>38</v>
      </c>
      <c r="C40">
        <v>1720</v>
      </c>
      <c r="D40" s="1">
        <v>31.116666666666667</v>
      </c>
      <c r="E40" s="1">
        <v>99.333333333333329</v>
      </c>
      <c r="F40" s="2">
        <v>94.5</v>
      </c>
    </row>
    <row r="41" spans="1:6" x14ac:dyDescent="0.25">
      <c r="A41">
        <v>66</v>
      </c>
      <c r="B41" t="s">
        <v>39</v>
      </c>
      <c r="C41">
        <v>4160</v>
      </c>
      <c r="D41" s="1">
        <v>35.616666666666667</v>
      </c>
      <c r="E41" s="1">
        <v>103</v>
      </c>
      <c r="F41" s="2">
        <v>91.2</v>
      </c>
    </row>
    <row r="42" spans="1:6" x14ac:dyDescent="0.25">
      <c r="A42">
        <v>68</v>
      </c>
      <c r="B42" t="s">
        <v>40</v>
      </c>
      <c r="C42">
        <v>1170</v>
      </c>
      <c r="D42" s="1">
        <v>32.75</v>
      </c>
      <c r="E42" s="1">
        <v>98.9</v>
      </c>
      <c r="F42" s="2">
        <v>96.8</v>
      </c>
    </row>
    <row r="43" spans="1:6" x14ac:dyDescent="0.25">
      <c r="A43">
        <v>70</v>
      </c>
      <c r="B43" t="s">
        <v>41</v>
      </c>
      <c r="C43">
        <v>313</v>
      </c>
      <c r="D43" s="1">
        <v>30.166666666666668</v>
      </c>
      <c r="E43" s="1">
        <v>96.4</v>
      </c>
      <c r="F43" s="2">
        <v>96.7</v>
      </c>
    </row>
    <row r="44" spans="1:6" x14ac:dyDescent="0.25">
      <c r="A44">
        <v>71</v>
      </c>
      <c r="B44" t="s">
        <v>42</v>
      </c>
      <c r="C44">
        <v>745</v>
      </c>
      <c r="D44" s="1">
        <v>33.200000000000003</v>
      </c>
      <c r="E44" s="1">
        <v>97.766666666666666</v>
      </c>
      <c r="F44" s="2">
        <v>98</v>
      </c>
    </row>
    <row r="45" spans="1:6" x14ac:dyDescent="0.25">
      <c r="A45">
        <v>73</v>
      </c>
      <c r="B45" t="s">
        <v>43</v>
      </c>
      <c r="C45">
        <v>3300</v>
      </c>
      <c r="D45" s="1">
        <v>33.18333333333333</v>
      </c>
      <c r="E45" s="1">
        <v>102.26666666666667</v>
      </c>
      <c r="F45" s="2">
        <v>92.5</v>
      </c>
    </row>
    <row r="46" spans="1:6" x14ac:dyDescent="0.25">
      <c r="A46">
        <v>74</v>
      </c>
      <c r="B46" t="s">
        <v>44</v>
      </c>
      <c r="C46">
        <v>19</v>
      </c>
      <c r="D46" s="1">
        <v>25.9</v>
      </c>
      <c r="E46" s="1">
        <v>97.433333333333337</v>
      </c>
      <c r="F46" s="2">
        <v>92.4</v>
      </c>
    </row>
    <row r="47" spans="1:6" x14ac:dyDescent="0.25">
      <c r="A47">
        <v>75</v>
      </c>
      <c r="B47" t="s">
        <v>45</v>
      </c>
      <c r="C47">
        <v>1385</v>
      </c>
      <c r="D47" s="1">
        <v>31.683333333333334</v>
      </c>
      <c r="E47" s="1">
        <v>98.966666666666669</v>
      </c>
      <c r="F47" s="2">
        <v>95</v>
      </c>
    </row>
    <row r="48" spans="1:6" x14ac:dyDescent="0.25">
      <c r="A48">
        <v>80</v>
      </c>
      <c r="B48" t="s">
        <v>46</v>
      </c>
      <c r="C48">
        <v>730</v>
      </c>
      <c r="D48" s="1">
        <v>32.549999999999997</v>
      </c>
      <c r="E48" s="1">
        <v>97.316666666666663</v>
      </c>
      <c r="F48" s="2">
        <v>94.9</v>
      </c>
    </row>
    <row r="49" spans="1:6" x14ac:dyDescent="0.25">
      <c r="A49">
        <v>81</v>
      </c>
      <c r="B49" t="s">
        <v>47</v>
      </c>
      <c r="C49">
        <v>1275</v>
      </c>
      <c r="D49" s="1">
        <v>30.75</v>
      </c>
      <c r="E49" s="1">
        <v>98.233333333333334</v>
      </c>
      <c r="F49" s="2">
        <v>93.6</v>
      </c>
    </row>
    <row r="50" spans="1:6" x14ac:dyDescent="0.25">
      <c r="A50">
        <v>84</v>
      </c>
      <c r="B50" t="s">
        <v>48</v>
      </c>
      <c r="C50">
        <v>364</v>
      </c>
      <c r="D50" s="1">
        <v>30.85</v>
      </c>
      <c r="E50" s="1">
        <v>96.966666666666669</v>
      </c>
      <c r="F50" s="2">
        <v>95.7</v>
      </c>
    </row>
    <row r="51" spans="1:6" x14ac:dyDescent="0.25">
      <c r="A51">
        <v>85</v>
      </c>
      <c r="B51" t="s">
        <v>49</v>
      </c>
      <c r="C51">
        <v>1470</v>
      </c>
      <c r="D51" s="1">
        <v>29.683333333333334</v>
      </c>
      <c r="E51" s="1">
        <v>100.01666666666667</v>
      </c>
      <c r="F51" s="2">
        <v>94.2</v>
      </c>
    </row>
    <row r="52" spans="1:6" x14ac:dyDescent="0.25">
      <c r="A52">
        <v>86</v>
      </c>
      <c r="B52" t="s">
        <v>50</v>
      </c>
      <c r="C52">
        <v>2300</v>
      </c>
      <c r="D52" s="1">
        <v>35.916666666666664</v>
      </c>
      <c r="E52" s="1">
        <v>100.38333333333334</v>
      </c>
      <c r="F52" s="2">
        <v>93.9</v>
      </c>
    </row>
    <row r="53" spans="1:6" x14ac:dyDescent="0.25">
      <c r="A53">
        <v>87</v>
      </c>
      <c r="B53" t="s">
        <v>51</v>
      </c>
      <c r="C53">
        <v>2875</v>
      </c>
      <c r="D53" s="1">
        <v>30.133333333333333</v>
      </c>
      <c r="E53" s="1">
        <v>104.68333333333334</v>
      </c>
      <c r="F53" s="2">
        <v>99.9</v>
      </c>
    </row>
    <row r="54" spans="1:6" x14ac:dyDescent="0.25">
      <c r="A54">
        <v>89</v>
      </c>
      <c r="B54" t="s">
        <v>52</v>
      </c>
      <c r="C54">
        <v>1000</v>
      </c>
      <c r="D54" s="1">
        <v>29.866666666666667</v>
      </c>
      <c r="E54" s="1">
        <v>98.2</v>
      </c>
      <c r="F54" s="2">
        <v>94.7</v>
      </c>
    </row>
    <row r="55" spans="1:6" x14ac:dyDescent="0.25">
      <c r="A55">
        <v>90</v>
      </c>
      <c r="B55" t="s">
        <v>53</v>
      </c>
      <c r="C55">
        <v>3590</v>
      </c>
      <c r="D55" s="1">
        <v>34.983333333333334</v>
      </c>
      <c r="E55" s="1">
        <v>101.93333333333334</v>
      </c>
      <c r="F55" s="2">
        <v>92.6</v>
      </c>
    </row>
    <row r="56" spans="1:6" x14ac:dyDescent="0.25">
      <c r="A56">
        <v>91</v>
      </c>
      <c r="B56" t="s">
        <v>54</v>
      </c>
      <c r="C56">
        <v>613</v>
      </c>
      <c r="D56" s="1">
        <v>28.483333333333334</v>
      </c>
      <c r="E56" s="1">
        <v>99.86666666666666</v>
      </c>
      <c r="F56" s="2">
        <v>98.3</v>
      </c>
    </row>
    <row r="57" spans="1:6" x14ac:dyDescent="0.25">
      <c r="A57">
        <v>93</v>
      </c>
      <c r="B57" t="s">
        <v>55</v>
      </c>
      <c r="C57">
        <v>1780</v>
      </c>
      <c r="D57" s="1">
        <v>29.8</v>
      </c>
      <c r="E57" s="1">
        <v>100.73333333333333</v>
      </c>
      <c r="F57" s="2">
        <v>93.8</v>
      </c>
    </row>
    <row r="58" spans="1:6" x14ac:dyDescent="0.25">
      <c r="A58">
        <v>94</v>
      </c>
      <c r="B58" t="s">
        <v>56</v>
      </c>
      <c r="C58">
        <v>340</v>
      </c>
      <c r="D58" s="1">
        <v>32.133333333333333</v>
      </c>
      <c r="E58" s="1">
        <v>94.35</v>
      </c>
      <c r="F58" s="2">
        <v>93.7</v>
      </c>
    </row>
    <row r="59" spans="1:6" x14ac:dyDescent="0.25">
      <c r="A59">
        <v>95</v>
      </c>
      <c r="B59" t="s">
        <v>57</v>
      </c>
      <c r="C59">
        <v>2169</v>
      </c>
      <c r="D59" s="1">
        <v>29.133333333333333</v>
      </c>
      <c r="E59" s="1">
        <v>103.51666666666667</v>
      </c>
      <c r="F59" s="2">
        <v>102.3</v>
      </c>
    </row>
    <row r="60" spans="1:6" x14ac:dyDescent="0.25">
      <c r="A60">
        <v>96</v>
      </c>
      <c r="B60" t="s">
        <v>58</v>
      </c>
      <c r="C60">
        <v>560</v>
      </c>
      <c r="D60" s="1">
        <v>28.333333333333332</v>
      </c>
      <c r="E60" s="1">
        <v>99.63333333333334</v>
      </c>
      <c r="F60" s="2">
        <v>99.2</v>
      </c>
    </row>
    <row r="61" spans="1:6" x14ac:dyDescent="0.25">
      <c r="A61">
        <v>98</v>
      </c>
      <c r="B61" t="s">
        <v>59</v>
      </c>
      <c r="C61">
        <v>325</v>
      </c>
      <c r="D61" s="1">
        <v>31.8</v>
      </c>
      <c r="E61" s="1">
        <v>94.166666666666671</v>
      </c>
      <c r="F61" s="2">
        <v>93.9</v>
      </c>
    </row>
    <row r="62" spans="1:6" x14ac:dyDescent="0.25">
      <c r="A62">
        <v>100</v>
      </c>
      <c r="B62" t="s">
        <v>60</v>
      </c>
      <c r="C62">
        <v>320</v>
      </c>
      <c r="D62" s="1">
        <v>31.25</v>
      </c>
      <c r="E62" s="1">
        <v>95.966666666666669</v>
      </c>
      <c r="F62" s="2">
        <v>94.7</v>
      </c>
    </row>
    <row r="63" spans="1:6" x14ac:dyDescent="0.25">
      <c r="A63">
        <v>102</v>
      </c>
      <c r="B63" t="s">
        <v>61</v>
      </c>
      <c r="C63">
        <v>3790</v>
      </c>
      <c r="D63" s="1">
        <v>35.68333333333333</v>
      </c>
      <c r="E63" s="1">
        <v>102.33333333333333</v>
      </c>
      <c r="F63" s="2">
        <v>90.9</v>
      </c>
    </row>
    <row r="64" spans="1:6" x14ac:dyDescent="0.25">
      <c r="A64">
        <v>103</v>
      </c>
      <c r="B64" t="s">
        <v>62</v>
      </c>
      <c r="C64">
        <v>25</v>
      </c>
      <c r="D64" s="1">
        <v>27.583333333333332</v>
      </c>
      <c r="E64" s="1">
        <v>97.45</v>
      </c>
      <c r="F64" s="2">
        <v>92.4</v>
      </c>
    </row>
    <row r="65" spans="1:6" x14ac:dyDescent="0.25">
      <c r="A65">
        <v>104</v>
      </c>
      <c r="B65" t="s">
        <v>63</v>
      </c>
      <c r="C65">
        <v>441</v>
      </c>
      <c r="D65" s="1">
        <v>28.933333333333334</v>
      </c>
      <c r="E65" s="1">
        <v>98.75</v>
      </c>
      <c r="F65" s="2">
        <v>96.9</v>
      </c>
    </row>
    <row r="66" spans="1:6" x14ac:dyDescent="0.25">
      <c r="A66">
        <v>105</v>
      </c>
      <c r="B66" t="s">
        <v>64</v>
      </c>
      <c r="C66">
        <v>1951</v>
      </c>
      <c r="D66" s="1">
        <v>34.43333333333333</v>
      </c>
      <c r="E66" s="1">
        <v>100.28333333333333</v>
      </c>
      <c r="F66" s="2">
        <v>95.3</v>
      </c>
    </row>
    <row r="67" spans="1:6" x14ac:dyDescent="0.25">
      <c r="A67">
        <v>107</v>
      </c>
      <c r="B67" t="s">
        <v>65</v>
      </c>
      <c r="C67">
        <v>5300</v>
      </c>
      <c r="D67" s="1">
        <v>29.266666666666666</v>
      </c>
      <c r="E67" s="1">
        <v>103.3</v>
      </c>
      <c r="F67" s="2">
        <v>84.2</v>
      </c>
    </row>
    <row r="68" spans="1:6" x14ac:dyDescent="0.25">
      <c r="A68">
        <v>108</v>
      </c>
      <c r="B68" t="s">
        <v>66</v>
      </c>
      <c r="C68">
        <v>230</v>
      </c>
      <c r="D68" s="1">
        <v>28.466666666666665</v>
      </c>
      <c r="E68" s="1">
        <v>98.25</v>
      </c>
      <c r="F68" s="2">
        <v>97.4</v>
      </c>
    </row>
    <row r="69" spans="1:6" x14ac:dyDescent="0.25">
      <c r="A69">
        <v>109</v>
      </c>
      <c r="B69" t="s">
        <v>67</v>
      </c>
      <c r="C69">
        <v>2700</v>
      </c>
      <c r="D69" s="1">
        <v>34.93333333333333</v>
      </c>
      <c r="E69" s="1">
        <v>100.88333333333334</v>
      </c>
      <c r="F69" s="2">
        <v>94.7</v>
      </c>
    </row>
    <row r="70" spans="1:6" x14ac:dyDescent="0.25">
      <c r="A70">
        <v>110</v>
      </c>
      <c r="B70" t="s">
        <v>68</v>
      </c>
      <c r="C70">
        <v>435</v>
      </c>
      <c r="D70" s="1">
        <v>33.616666666666667</v>
      </c>
      <c r="E70" s="1">
        <v>95.066666666666663</v>
      </c>
      <c r="F70" s="2">
        <v>92.2</v>
      </c>
    </row>
    <row r="71" spans="1:6" x14ac:dyDescent="0.25">
      <c r="A71">
        <v>111</v>
      </c>
      <c r="B71" t="s">
        <v>69</v>
      </c>
      <c r="C71">
        <v>3396</v>
      </c>
      <c r="D71" s="1">
        <v>35.116666666666667</v>
      </c>
      <c r="E71" s="1">
        <v>101.36666666666666</v>
      </c>
      <c r="F71" s="2">
        <v>90.5</v>
      </c>
    </row>
    <row r="72" spans="1:6" x14ac:dyDescent="0.25">
      <c r="A72">
        <v>112</v>
      </c>
      <c r="B72" t="s">
        <v>70</v>
      </c>
      <c r="C72">
        <v>783</v>
      </c>
      <c r="D72" s="1">
        <v>32.333333333333336</v>
      </c>
      <c r="E72" s="1">
        <v>97.4</v>
      </c>
      <c r="F72" s="2">
        <v>97</v>
      </c>
    </row>
    <row r="73" spans="1:6" x14ac:dyDescent="0.25">
      <c r="A73">
        <v>113</v>
      </c>
      <c r="B73" t="s">
        <v>71</v>
      </c>
      <c r="C73">
        <v>196</v>
      </c>
      <c r="D73" s="1">
        <v>30.366666666666667</v>
      </c>
      <c r="E73" s="1">
        <v>95.1</v>
      </c>
      <c r="F73" s="2">
        <v>93.7</v>
      </c>
    </row>
    <row r="74" spans="1:6" x14ac:dyDescent="0.25">
      <c r="A74">
        <v>115</v>
      </c>
      <c r="B74" t="s">
        <v>72</v>
      </c>
      <c r="C74">
        <v>355</v>
      </c>
      <c r="D74" s="1">
        <v>30.533333333333335</v>
      </c>
      <c r="E74" s="1">
        <v>95.15</v>
      </c>
      <c r="F74" s="2">
        <v>93.8</v>
      </c>
    </row>
    <row r="75" spans="1:6" x14ac:dyDescent="0.25">
      <c r="A75">
        <v>116</v>
      </c>
      <c r="B75" t="s">
        <v>73</v>
      </c>
      <c r="C75">
        <v>1727</v>
      </c>
      <c r="D75" s="1">
        <v>31.816666666666666</v>
      </c>
      <c r="E75" s="1">
        <v>99.416666666666671</v>
      </c>
      <c r="F75" s="2">
        <v>93.7</v>
      </c>
    </row>
    <row r="76" spans="1:6" x14ac:dyDescent="0.25">
      <c r="A76">
        <v>117</v>
      </c>
      <c r="B76" t="s">
        <v>74</v>
      </c>
      <c r="C76">
        <v>314</v>
      </c>
      <c r="D76" s="1">
        <v>30.583333333333332</v>
      </c>
      <c r="E76" s="1">
        <v>96.36666666666666</v>
      </c>
      <c r="F76" s="2">
        <v>95.6</v>
      </c>
    </row>
    <row r="77" spans="1:6" x14ac:dyDescent="0.25">
      <c r="A77">
        <v>118</v>
      </c>
      <c r="B77" t="s">
        <v>75</v>
      </c>
      <c r="C77">
        <v>2105</v>
      </c>
      <c r="D77" s="1">
        <v>32.383333333333333</v>
      </c>
      <c r="E77" s="1">
        <v>100.9</v>
      </c>
      <c r="F77" s="2">
        <v>95.9</v>
      </c>
    </row>
    <row r="78" spans="1:6" x14ac:dyDescent="0.25">
      <c r="A78">
        <v>119</v>
      </c>
      <c r="B78" t="s">
        <v>76</v>
      </c>
      <c r="C78">
        <v>199</v>
      </c>
      <c r="D78" s="1">
        <v>29.716666666666665</v>
      </c>
      <c r="E78" s="1">
        <v>96.533333333333331</v>
      </c>
      <c r="F78" s="2">
        <v>96.3</v>
      </c>
    </row>
    <row r="79" spans="1:6" x14ac:dyDescent="0.25">
      <c r="A79">
        <v>122</v>
      </c>
      <c r="B79" t="s">
        <v>77</v>
      </c>
      <c r="C79">
        <v>245</v>
      </c>
      <c r="D79" s="1">
        <v>30.333333333333332</v>
      </c>
      <c r="E79" s="1">
        <v>95.483333333333334</v>
      </c>
      <c r="F79" s="2">
        <v>94.3</v>
      </c>
    </row>
    <row r="80" spans="1:6" x14ac:dyDescent="0.25">
      <c r="A80">
        <v>124</v>
      </c>
      <c r="B80" t="s">
        <v>78</v>
      </c>
      <c r="C80">
        <v>2570</v>
      </c>
      <c r="D80" s="1">
        <v>31.533333333333335</v>
      </c>
      <c r="E80" s="1">
        <v>101.28333333333333</v>
      </c>
      <c r="F80" s="2">
        <v>95.8</v>
      </c>
    </row>
    <row r="81" spans="1:6" x14ac:dyDescent="0.25">
      <c r="A81">
        <v>126</v>
      </c>
      <c r="B81" t="s">
        <v>79</v>
      </c>
      <c r="C81">
        <v>1475</v>
      </c>
      <c r="D81" s="1">
        <v>34.116666666666667</v>
      </c>
      <c r="E81" s="1">
        <v>99.75</v>
      </c>
      <c r="F81" s="2">
        <v>99</v>
      </c>
    </row>
    <row r="82" spans="1:6" x14ac:dyDescent="0.25">
      <c r="A82">
        <v>127</v>
      </c>
      <c r="B82" t="s">
        <v>80</v>
      </c>
      <c r="C82">
        <v>4480</v>
      </c>
      <c r="D82" s="1">
        <v>31.783333333333335</v>
      </c>
      <c r="E82" s="1">
        <v>105.46666666666667</v>
      </c>
      <c r="F82" s="2">
        <v>94.2</v>
      </c>
    </row>
    <row r="83" spans="1:6" x14ac:dyDescent="0.25">
      <c r="A83">
        <v>128</v>
      </c>
      <c r="B83" t="s">
        <v>81</v>
      </c>
      <c r="C83">
        <v>20</v>
      </c>
      <c r="D83" s="1">
        <v>27.683333333333334</v>
      </c>
      <c r="E83" s="1">
        <v>97.283333333333331</v>
      </c>
      <c r="F83" s="2">
        <v>91.5</v>
      </c>
    </row>
    <row r="84" spans="1:6" x14ac:dyDescent="0.25">
      <c r="A84">
        <v>129</v>
      </c>
      <c r="B84" t="s">
        <v>82</v>
      </c>
      <c r="C84">
        <v>41</v>
      </c>
      <c r="D84" s="1">
        <v>27.766666666666666</v>
      </c>
      <c r="E84" s="1">
        <v>97.516666666666666</v>
      </c>
      <c r="F84" s="2">
        <v>93.2</v>
      </c>
    </row>
    <row r="85" spans="1:6" x14ac:dyDescent="0.25">
      <c r="A85">
        <v>130</v>
      </c>
      <c r="B85" t="s">
        <v>83</v>
      </c>
      <c r="C85">
        <v>413</v>
      </c>
      <c r="D85" s="1">
        <v>32.1</v>
      </c>
      <c r="E85" s="1">
        <v>96.466666666666669</v>
      </c>
      <c r="F85" s="2">
        <v>94.5</v>
      </c>
    </row>
    <row r="86" spans="1:6" x14ac:dyDescent="0.25">
      <c r="A86">
        <v>134</v>
      </c>
      <c r="B86" t="s">
        <v>84</v>
      </c>
      <c r="C86">
        <v>2630</v>
      </c>
      <c r="D86" s="1">
        <v>31.4</v>
      </c>
      <c r="E86" s="1">
        <v>102.31666666666666</v>
      </c>
      <c r="F86" s="2">
        <v>95.3</v>
      </c>
    </row>
    <row r="87" spans="1:6" x14ac:dyDescent="0.25">
      <c r="A87">
        <v>136</v>
      </c>
      <c r="B87" t="s">
        <v>85</v>
      </c>
      <c r="C87">
        <v>347</v>
      </c>
      <c r="D87" s="1">
        <v>31.3</v>
      </c>
      <c r="E87" s="1">
        <v>95.45</v>
      </c>
      <c r="F87" s="2">
        <v>93.3</v>
      </c>
    </row>
    <row r="88" spans="1:6" x14ac:dyDescent="0.25">
      <c r="A88">
        <v>137</v>
      </c>
      <c r="B88" t="s">
        <v>86</v>
      </c>
      <c r="C88">
        <v>3010</v>
      </c>
      <c r="D88" s="1">
        <v>33.65</v>
      </c>
      <c r="E88" s="1">
        <v>101.25</v>
      </c>
      <c r="F88" s="2">
        <v>92.5</v>
      </c>
    </row>
    <row r="89" spans="1:6" x14ac:dyDescent="0.25">
      <c r="A89">
        <v>139</v>
      </c>
      <c r="B89" t="s">
        <v>87</v>
      </c>
      <c r="C89">
        <v>580</v>
      </c>
      <c r="D89" s="1">
        <v>28.683333333333334</v>
      </c>
      <c r="E89" s="1">
        <v>99.833333333333329</v>
      </c>
      <c r="F89" s="2">
        <v>97.1</v>
      </c>
    </row>
    <row r="90" spans="1:6" x14ac:dyDescent="0.25">
      <c r="A90">
        <v>140</v>
      </c>
      <c r="B90" t="s">
        <v>88</v>
      </c>
      <c r="C90">
        <v>178</v>
      </c>
      <c r="D90" s="1">
        <v>29.083333333333332</v>
      </c>
      <c r="E90" s="1">
        <v>97.316666666666663</v>
      </c>
      <c r="F90" s="2">
        <v>95.1</v>
      </c>
    </row>
    <row r="91" spans="1:6" x14ac:dyDescent="0.25">
      <c r="A91">
        <v>143</v>
      </c>
      <c r="B91" t="s">
        <v>89</v>
      </c>
      <c r="C91">
        <v>300</v>
      </c>
      <c r="D91" s="1">
        <v>32.916666666666664</v>
      </c>
      <c r="E91" s="1">
        <v>94.716666666666669</v>
      </c>
      <c r="F91" s="2">
        <v>95</v>
      </c>
    </row>
    <row r="92" spans="1:6" x14ac:dyDescent="0.25">
      <c r="A92">
        <v>144</v>
      </c>
      <c r="B92" t="s">
        <v>90</v>
      </c>
      <c r="C92">
        <v>4000</v>
      </c>
      <c r="D92" s="1">
        <v>36.016666666666666</v>
      </c>
      <c r="E92" s="1">
        <v>102.61666666666666</v>
      </c>
      <c r="F92" s="2">
        <v>90.2</v>
      </c>
    </row>
    <row r="93" spans="1:6" x14ac:dyDescent="0.25">
      <c r="A93">
        <v>145</v>
      </c>
      <c r="B93" t="s">
        <v>91</v>
      </c>
      <c r="C93">
        <v>3990</v>
      </c>
      <c r="D93" s="1">
        <v>36.016666666666666</v>
      </c>
      <c r="E93" s="1">
        <v>102.55</v>
      </c>
      <c r="F93" s="2">
        <v>90</v>
      </c>
    </row>
    <row r="94" spans="1:6" x14ac:dyDescent="0.25">
      <c r="A94">
        <v>146</v>
      </c>
      <c r="B94" t="s">
        <v>92</v>
      </c>
      <c r="C94">
        <v>560</v>
      </c>
      <c r="D94" s="1">
        <v>32.9</v>
      </c>
      <c r="E94" s="1">
        <v>97.016666666666666</v>
      </c>
      <c r="F94" s="2">
        <v>95.4</v>
      </c>
    </row>
    <row r="95" spans="1:6" x14ac:dyDescent="0.25">
      <c r="A95">
        <v>147</v>
      </c>
      <c r="B95" t="s">
        <v>93</v>
      </c>
      <c r="C95">
        <v>440</v>
      </c>
      <c r="D95" s="1">
        <v>32.85</v>
      </c>
      <c r="E95" s="1">
        <v>96.85</v>
      </c>
      <c r="F95" s="2">
        <v>96.1</v>
      </c>
    </row>
    <row r="96" spans="1:6" x14ac:dyDescent="0.25">
      <c r="A96">
        <v>148</v>
      </c>
      <c r="B96" t="s">
        <v>94</v>
      </c>
      <c r="C96">
        <v>70</v>
      </c>
      <c r="D96" s="1">
        <v>29.05</v>
      </c>
      <c r="E96" s="1">
        <v>96.233333333333334</v>
      </c>
      <c r="F96" s="2">
        <v>92.6</v>
      </c>
    </row>
    <row r="97" spans="1:6" x14ac:dyDescent="0.25">
      <c r="A97">
        <v>152</v>
      </c>
      <c r="B97" t="s">
        <v>95</v>
      </c>
      <c r="C97">
        <v>400</v>
      </c>
      <c r="D97" s="1">
        <v>33.633333333333333</v>
      </c>
      <c r="E97" s="1">
        <v>94.63333333333334</v>
      </c>
      <c r="F97" s="2">
        <v>93.4</v>
      </c>
    </row>
    <row r="98" spans="1:6" x14ac:dyDescent="0.25">
      <c r="A98">
        <v>153</v>
      </c>
      <c r="B98" t="s">
        <v>96</v>
      </c>
      <c r="C98">
        <v>3770</v>
      </c>
      <c r="D98" s="1">
        <v>31.9</v>
      </c>
      <c r="E98" s="1">
        <v>105.21666666666667</v>
      </c>
      <c r="F98" s="2">
        <v>97.4</v>
      </c>
    </row>
    <row r="99" spans="1:6" x14ac:dyDescent="0.25">
      <c r="A99">
        <v>154</v>
      </c>
      <c r="B99" t="s">
        <v>97</v>
      </c>
      <c r="C99">
        <v>999</v>
      </c>
      <c r="D99" s="1">
        <v>29.383333333333333</v>
      </c>
      <c r="E99" s="1">
        <v>100.93333333333334</v>
      </c>
      <c r="F99" s="2">
        <v>96.2</v>
      </c>
    </row>
    <row r="100" spans="1:6" x14ac:dyDescent="0.25">
      <c r="A100">
        <v>155</v>
      </c>
      <c r="B100" t="s">
        <v>98</v>
      </c>
      <c r="C100">
        <v>613</v>
      </c>
      <c r="D100" s="1">
        <v>33.81666666666667</v>
      </c>
      <c r="E100" s="1">
        <v>96.566666666666663</v>
      </c>
      <c r="F100" s="2">
        <v>93.6</v>
      </c>
    </row>
    <row r="101" spans="1:6" x14ac:dyDescent="0.25">
      <c r="A101">
        <v>156</v>
      </c>
      <c r="B101" t="s">
        <v>99</v>
      </c>
      <c r="C101">
        <v>630</v>
      </c>
      <c r="D101" s="1">
        <v>33.200000000000003</v>
      </c>
      <c r="E101" s="1">
        <v>97.1</v>
      </c>
      <c r="F101" s="2">
        <v>94.1</v>
      </c>
    </row>
    <row r="102" spans="1:6" x14ac:dyDescent="0.25">
      <c r="A102">
        <v>161</v>
      </c>
      <c r="B102" t="s">
        <v>100</v>
      </c>
      <c r="C102">
        <v>550</v>
      </c>
      <c r="D102" s="1">
        <v>28.683333333333334</v>
      </c>
      <c r="E102" s="1">
        <v>99.183333333333337</v>
      </c>
      <c r="F102" s="2">
        <v>96.8</v>
      </c>
    </row>
    <row r="103" spans="1:6" x14ac:dyDescent="0.25">
      <c r="A103">
        <v>163</v>
      </c>
      <c r="B103" t="s">
        <v>101</v>
      </c>
      <c r="C103">
        <v>3850</v>
      </c>
      <c r="D103" s="1">
        <v>34.6</v>
      </c>
      <c r="E103" s="1">
        <v>102.31666666666666</v>
      </c>
      <c r="F103" s="2">
        <v>90.1</v>
      </c>
    </row>
    <row r="104" spans="1:6" x14ac:dyDescent="0.25">
      <c r="A104">
        <v>165</v>
      </c>
      <c r="B104" t="s">
        <v>102</v>
      </c>
      <c r="C104">
        <v>1120</v>
      </c>
      <c r="D104" s="1">
        <v>30.216666666666665</v>
      </c>
      <c r="E104" s="1">
        <v>97.983333333333334</v>
      </c>
      <c r="F104" s="2">
        <v>94.6</v>
      </c>
    </row>
    <row r="105" spans="1:6" x14ac:dyDescent="0.25">
      <c r="A105">
        <v>166</v>
      </c>
      <c r="B105" t="s">
        <v>103</v>
      </c>
      <c r="C105">
        <v>1502</v>
      </c>
      <c r="D105" s="1">
        <v>32.1</v>
      </c>
      <c r="E105" s="1">
        <v>98.333333333333329</v>
      </c>
      <c r="F105" s="2">
        <v>93.9</v>
      </c>
    </row>
    <row r="106" spans="1:6" x14ac:dyDescent="0.25">
      <c r="A106">
        <v>167</v>
      </c>
      <c r="B106" t="s">
        <v>104</v>
      </c>
      <c r="C106">
        <v>3655</v>
      </c>
      <c r="D106" s="1">
        <v>35.866666666666667</v>
      </c>
      <c r="E106" s="1">
        <v>101.96666666666667</v>
      </c>
      <c r="F106" s="2">
        <v>91.7</v>
      </c>
    </row>
    <row r="107" spans="1:6" x14ac:dyDescent="0.25">
      <c r="A107">
        <v>170</v>
      </c>
      <c r="B107" t="s">
        <v>105</v>
      </c>
      <c r="C107">
        <v>760</v>
      </c>
      <c r="D107" s="1">
        <v>32.866666666666667</v>
      </c>
      <c r="E107" s="1">
        <v>97.45</v>
      </c>
      <c r="F107" s="2">
        <v>95.7</v>
      </c>
    </row>
    <row r="108" spans="1:6" x14ac:dyDescent="0.25">
      <c r="A108">
        <v>171</v>
      </c>
      <c r="B108" t="s">
        <v>106</v>
      </c>
      <c r="C108">
        <v>808</v>
      </c>
      <c r="D108" s="1">
        <v>28.716666666666665</v>
      </c>
      <c r="E108" s="1">
        <v>100.48333333333333</v>
      </c>
      <c r="F108" s="2">
        <v>98.1</v>
      </c>
    </row>
    <row r="109" spans="1:6" x14ac:dyDescent="0.25">
      <c r="A109">
        <v>172</v>
      </c>
      <c r="B109" t="s">
        <v>107</v>
      </c>
      <c r="C109">
        <v>1433</v>
      </c>
      <c r="D109" s="1">
        <v>32.4</v>
      </c>
      <c r="E109" s="1">
        <v>98.816666666666663</v>
      </c>
      <c r="F109" s="2">
        <v>94.9</v>
      </c>
    </row>
    <row r="110" spans="1:6" x14ac:dyDescent="0.25">
      <c r="A110">
        <v>175</v>
      </c>
      <c r="B110" t="s">
        <v>108</v>
      </c>
      <c r="C110">
        <v>5240</v>
      </c>
      <c r="D110" s="1">
        <v>31.833333333333332</v>
      </c>
      <c r="E110" s="1">
        <v>105.96666666666667</v>
      </c>
      <c r="F110" s="2">
        <v>91.4</v>
      </c>
    </row>
    <row r="111" spans="1:6" x14ac:dyDescent="0.25">
      <c r="A111">
        <v>176</v>
      </c>
      <c r="B111" t="s">
        <v>109</v>
      </c>
      <c r="C111">
        <v>3918</v>
      </c>
      <c r="D111" s="1">
        <v>31.816666666666666</v>
      </c>
      <c r="E111" s="1">
        <v>106.38333333333334</v>
      </c>
      <c r="F111" s="2">
        <v>94.5</v>
      </c>
    </row>
    <row r="112" spans="1:6" x14ac:dyDescent="0.25">
      <c r="A112">
        <v>178</v>
      </c>
      <c r="B112" t="s">
        <v>110</v>
      </c>
      <c r="C112">
        <v>579</v>
      </c>
      <c r="D112" s="1">
        <v>30.35</v>
      </c>
      <c r="E112" s="1">
        <v>97.36666666666666</v>
      </c>
      <c r="F112" s="2">
        <v>95.6</v>
      </c>
    </row>
    <row r="113" spans="1:6" x14ac:dyDescent="0.25">
      <c r="A113">
        <v>180</v>
      </c>
      <c r="B113" t="s">
        <v>111</v>
      </c>
      <c r="C113">
        <v>435</v>
      </c>
      <c r="D113" s="1">
        <v>32.866666666666667</v>
      </c>
      <c r="E113" s="1">
        <v>95.766666666666666</v>
      </c>
      <c r="F113" s="2">
        <v>92.4</v>
      </c>
    </row>
    <row r="114" spans="1:6" x14ac:dyDescent="0.25">
      <c r="A114">
        <v>181</v>
      </c>
      <c r="B114" t="s">
        <v>112</v>
      </c>
      <c r="C114">
        <v>590</v>
      </c>
      <c r="D114" s="1">
        <v>28.05</v>
      </c>
      <c r="E114" s="1">
        <v>99.433333333333337</v>
      </c>
      <c r="F114" s="2">
        <v>99.3</v>
      </c>
    </row>
    <row r="115" spans="1:6" x14ac:dyDescent="0.25">
      <c r="A115">
        <v>184</v>
      </c>
      <c r="B115" t="s">
        <v>113</v>
      </c>
      <c r="C115">
        <v>1245</v>
      </c>
      <c r="D115" s="1">
        <v>31.466666666666665</v>
      </c>
      <c r="E115" s="1">
        <v>98.166666666666671</v>
      </c>
      <c r="F115" s="2">
        <v>93.3</v>
      </c>
    </row>
    <row r="116" spans="1:6" x14ac:dyDescent="0.25">
      <c r="A116">
        <v>185</v>
      </c>
      <c r="B116" t="s">
        <v>114</v>
      </c>
      <c r="C116">
        <v>432</v>
      </c>
      <c r="D116" s="1">
        <v>31.733333333333334</v>
      </c>
      <c r="E116" s="1">
        <v>96.2</v>
      </c>
      <c r="F116" s="2">
        <v>95</v>
      </c>
    </row>
    <row r="117" spans="1:6" x14ac:dyDescent="0.25">
      <c r="A117">
        <v>186</v>
      </c>
      <c r="B117" t="s">
        <v>115</v>
      </c>
      <c r="C117">
        <v>320</v>
      </c>
      <c r="D117" s="1">
        <v>26.55</v>
      </c>
      <c r="E117" s="1">
        <v>99.13333333333334</v>
      </c>
      <c r="F117" s="2">
        <v>99.7</v>
      </c>
    </row>
    <row r="118" spans="1:6" x14ac:dyDescent="0.25">
      <c r="A118">
        <v>187</v>
      </c>
      <c r="B118" t="s">
        <v>116</v>
      </c>
      <c r="C118">
        <v>120</v>
      </c>
      <c r="D118" s="1">
        <v>27.216666666666665</v>
      </c>
      <c r="E118" s="1">
        <v>98.13333333333334</v>
      </c>
      <c r="F118" s="2">
        <v>97</v>
      </c>
    </row>
    <row r="119" spans="1:6" x14ac:dyDescent="0.25">
      <c r="A119">
        <v>191</v>
      </c>
      <c r="B119" t="s">
        <v>117</v>
      </c>
      <c r="C119">
        <v>470</v>
      </c>
      <c r="D119" s="1">
        <v>32.516666666666666</v>
      </c>
      <c r="E119" s="1">
        <v>96.666666666666671</v>
      </c>
      <c r="F119" s="2">
        <v>95.7</v>
      </c>
    </row>
    <row r="120" spans="1:6" x14ac:dyDescent="0.25">
      <c r="A120">
        <v>193</v>
      </c>
      <c r="B120" t="s">
        <v>118</v>
      </c>
      <c r="C120">
        <v>520</v>
      </c>
      <c r="D120" s="1">
        <v>29.666666666666668</v>
      </c>
      <c r="E120" s="1">
        <v>97.11666666666666</v>
      </c>
      <c r="F120" s="2">
        <v>94.6</v>
      </c>
    </row>
    <row r="121" spans="1:6" x14ac:dyDescent="0.25">
      <c r="A121">
        <v>196</v>
      </c>
      <c r="B121" t="s">
        <v>119</v>
      </c>
      <c r="C121">
        <v>400</v>
      </c>
      <c r="D121" s="1">
        <v>29.133333333333333</v>
      </c>
      <c r="E121" s="1">
        <v>98.166666666666671</v>
      </c>
      <c r="F121" s="2">
        <v>95.7</v>
      </c>
    </row>
    <row r="122" spans="1:6" x14ac:dyDescent="0.25">
      <c r="A122">
        <v>197</v>
      </c>
      <c r="B122" t="s">
        <v>120</v>
      </c>
      <c r="C122">
        <v>3219</v>
      </c>
      <c r="D122" s="1">
        <v>33.966666666666669</v>
      </c>
      <c r="E122" s="1">
        <v>101.33333333333333</v>
      </c>
      <c r="F122" s="2">
        <v>92.3</v>
      </c>
    </row>
    <row r="123" spans="1:6" x14ac:dyDescent="0.25">
      <c r="A123">
        <v>199</v>
      </c>
      <c r="B123" t="s">
        <v>121</v>
      </c>
      <c r="C123">
        <v>2769</v>
      </c>
      <c r="D123" s="1">
        <v>36.43333333333333</v>
      </c>
      <c r="E123" s="1">
        <v>100.13333333333334</v>
      </c>
      <c r="F123" s="2">
        <v>91.4</v>
      </c>
    </row>
    <row r="124" spans="1:6" x14ac:dyDescent="0.25">
      <c r="A124">
        <v>202</v>
      </c>
      <c r="B124" t="s">
        <v>122</v>
      </c>
      <c r="C124">
        <v>4880</v>
      </c>
      <c r="D124" s="1">
        <v>30.666666666666668</v>
      </c>
      <c r="E124" s="1">
        <v>103.88333333333334</v>
      </c>
      <c r="F124" s="2">
        <v>89.5</v>
      </c>
    </row>
    <row r="125" spans="1:6" x14ac:dyDescent="0.25">
      <c r="A125">
        <v>203</v>
      </c>
      <c r="B125" t="s">
        <v>123</v>
      </c>
      <c r="C125">
        <v>3905</v>
      </c>
      <c r="D125" s="1">
        <v>31.183333333333334</v>
      </c>
      <c r="E125" s="1">
        <v>105.73333333333333</v>
      </c>
      <c r="F125" s="2">
        <v>94.7</v>
      </c>
    </row>
    <row r="126" spans="1:6" x14ac:dyDescent="0.25">
      <c r="A126">
        <v>204</v>
      </c>
      <c r="B126" t="s">
        <v>124</v>
      </c>
      <c r="C126">
        <v>3000</v>
      </c>
      <c r="D126" s="1">
        <v>30.9</v>
      </c>
      <c r="E126" s="1">
        <v>102.91666666666667</v>
      </c>
      <c r="F126" s="2">
        <v>95.8</v>
      </c>
    </row>
    <row r="127" spans="1:6" x14ac:dyDescent="0.25">
      <c r="A127">
        <v>205</v>
      </c>
      <c r="B127" t="s">
        <v>125</v>
      </c>
      <c r="C127">
        <v>320</v>
      </c>
      <c r="D127" s="1">
        <v>28.466666666666665</v>
      </c>
      <c r="E127" s="1">
        <v>98.816666666666663</v>
      </c>
      <c r="F127" s="2">
        <v>98.9</v>
      </c>
    </row>
    <row r="128" spans="1:6" x14ac:dyDescent="0.25">
      <c r="A128">
        <v>206</v>
      </c>
      <c r="B128" t="s">
        <v>126</v>
      </c>
      <c r="C128">
        <v>469</v>
      </c>
      <c r="D128" s="1">
        <v>31.033333333333335</v>
      </c>
      <c r="E128" s="1">
        <v>96.483333333333334</v>
      </c>
      <c r="F128" s="2">
        <v>95.1</v>
      </c>
    </row>
    <row r="129" spans="1:6" x14ac:dyDescent="0.25">
      <c r="A129">
        <v>207</v>
      </c>
      <c r="B129" t="s">
        <v>127</v>
      </c>
      <c r="C129">
        <v>1685</v>
      </c>
      <c r="D129" s="1">
        <v>30.233333333333334</v>
      </c>
      <c r="E129" s="1">
        <v>98.916666666666671</v>
      </c>
      <c r="F129" s="2">
        <v>93.1</v>
      </c>
    </row>
    <row r="130" spans="1:6" x14ac:dyDescent="0.25">
      <c r="A130">
        <v>208</v>
      </c>
      <c r="B130" t="s">
        <v>128</v>
      </c>
      <c r="C130">
        <v>8</v>
      </c>
      <c r="D130" s="1">
        <v>28.983333333333334</v>
      </c>
      <c r="E130" s="1">
        <v>95.38333333333334</v>
      </c>
      <c r="F130" s="2">
        <v>90.2</v>
      </c>
    </row>
    <row r="131" spans="1:6" x14ac:dyDescent="0.25">
      <c r="A131">
        <v>209</v>
      </c>
      <c r="B131" t="s">
        <v>129</v>
      </c>
      <c r="C131">
        <v>510</v>
      </c>
      <c r="D131" s="1">
        <v>27.9</v>
      </c>
      <c r="E131" s="1">
        <v>98.61666666666666</v>
      </c>
      <c r="F131" s="2">
        <v>97.3</v>
      </c>
    </row>
    <row r="132" spans="1:6" x14ac:dyDescent="0.25">
      <c r="A132">
        <v>211</v>
      </c>
      <c r="B132" t="s">
        <v>130</v>
      </c>
      <c r="C132">
        <v>4010</v>
      </c>
      <c r="D132" s="1">
        <v>34.65</v>
      </c>
      <c r="E132" s="1">
        <v>102.71666666666667</v>
      </c>
      <c r="F132" s="2">
        <v>89.8</v>
      </c>
    </row>
    <row r="133" spans="1:6" x14ac:dyDescent="0.25">
      <c r="A133">
        <v>215</v>
      </c>
      <c r="B133" t="s">
        <v>131</v>
      </c>
      <c r="C133">
        <v>2530</v>
      </c>
      <c r="D133" s="1">
        <v>32.766666666666666</v>
      </c>
      <c r="E133" s="1">
        <v>101.46666666666667</v>
      </c>
      <c r="F133" s="2">
        <v>94.6</v>
      </c>
    </row>
    <row r="134" spans="1:6" x14ac:dyDescent="0.25">
      <c r="A134">
        <v>216</v>
      </c>
      <c r="B134" t="s">
        <v>132</v>
      </c>
      <c r="C134">
        <v>780</v>
      </c>
      <c r="D134" s="1">
        <v>33.633333333333333</v>
      </c>
      <c r="E134" s="1">
        <v>97.15</v>
      </c>
      <c r="F134" s="2">
        <v>94.7</v>
      </c>
    </row>
    <row r="135" spans="1:6" x14ac:dyDescent="0.25">
      <c r="A135">
        <v>217</v>
      </c>
      <c r="B135" t="s">
        <v>133</v>
      </c>
      <c r="C135">
        <v>870</v>
      </c>
      <c r="D135" s="1">
        <v>33.65</v>
      </c>
      <c r="E135" s="1">
        <v>97.066666666666663</v>
      </c>
      <c r="F135" s="2">
        <v>94</v>
      </c>
    </row>
    <row r="136" spans="1:6" x14ac:dyDescent="0.25">
      <c r="A136">
        <v>218</v>
      </c>
      <c r="B136" t="s">
        <v>134</v>
      </c>
      <c r="C136">
        <v>10</v>
      </c>
      <c r="D136" s="1">
        <v>29.333333333333332</v>
      </c>
      <c r="E136" s="1">
        <v>94.783333333333331</v>
      </c>
      <c r="F136" s="2">
        <v>88.7</v>
      </c>
    </row>
    <row r="137" spans="1:6" x14ac:dyDescent="0.25">
      <c r="A137">
        <v>219</v>
      </c>
      <c r="B137" t="s">
        <v>135</v>
      </c>
      <c r="C137">
        <v>2640</v>
      </c>
      <c r="D137" s="1">
        <v>31.866666666666667</v>
      </c>
      <c r="E137" s="1">
        <v>101.5</v>
      </c>
      <c r="F137" s="2">
        <v>94</v>
      </c>
    </row>
    <row r="138" spans="1:6" x14ac:dyDescent="0.25">
      <c r="A138">
        <v>220</v>
      </c>
      <c r="B138" t="s">
        <v>136</v>
      </c>
      <c r="C138">
        <v>760</v>
      </c>
      <c r="D138" s="1">
        <v>31.383333333333333</v>
      </c>
      <c r="E138" s="1">
        <v>97.716666666666669</v>
      </c>
      <c r="F138" s="2">
        <v>96.4</v>
      </c>
    </row>
    <row r="139" spans="1:6" x14ac:dyDescent="0.25">
      <c r="A139">
        <v>221</v>
      </c>
      <c r="B139" t="s">
        <v>137</v>
      </c>
      <c r="C139">
        <v>840</v>
      </c>
      <c r="D139" s="1">
        <v>30.683333333333334</v>
      </c>
      <c r="E139" s="1">
        <v>97.716666666666669</v>
      </c>
      <c r="F139" s="2">
        <v>95.7</v>
      </c>
    </row>
    <row r="140" spans="1:6" x14ac:dyDescent="0.25">
      <c r="A140">
        <v>224</v>
      </c>
      <c r="B140" t="s">
        <v>138</v>
      </c>
      <c r="C140">
        <v>390</v>
      </c>
      <c r="D140" s="1">
        <v>32.75</v>
      </c>
      <c r="E140" s="1">
        <v>95.05</v>
      </c>
      <c r="F140" s="2">
        <v>93.4</v>
      </c>
    </row>
    <row r="141" spans="1:6" x14ac:dyDescent="0.25">
      <c r="A141">
        <v>225</v>
      </c>
      <c r="B141" t="s">
        <v>139</v>
      </c>
      <c r="C141">
        <v>655</v>
      </c>
      <c r="D141" s="1">
        <v>32.233333333333334</v>
      </c>
      <c r="E141" s="1">
        <v>97.783333333333331</v>
      </c>
      <c r="F141" s="2">
        <v>97.3</v>
      </c>
    </row>
    <row r="142" spans="1:6" x14ac:dyDescent="0.25">
      <c r="A142">
        <v>227</v>
      </c>
      <c r="B142" t="s">
        <v>140</v>
      </c>
      <c r="C142">
        <v>1500</v>
      </c>
      <c r="D142" s="1">
        <v>31.45</v>
      </c>
      <c r="E142" s="1">
        <v>98.583333333333329</v>
      </c>
      <c r="F142" s="2">
        <v>92</v>
      </c>
    </row>
    <row r="143" spans="1:6" x14ac:dyDescent="0.25">
      <c r="A143">
        <v>228</v>
      </c>
      <c r="B143" t="s">
        <v>141</v>
      </c>
      <c r="C143">
        <v>142</v>
      </c>
      <c r="D143" s="1">
        <v>28.666666666666668</v>
      </c>
      <c r="E143" s="1">
        <v>97.4</v>
      </c>
      <c r="F143" s="2">
        <v>95.5</v>
      </c>
    </row>
    <row r="144" spans="1:6" x14ac:dyDescent="0.25">
      <c r="A144">
        <v>230</v>
      </c>
      <c r="B144" t="s">
        <v>142</v>
      </c>
      <c r="C144">
        <v>380</v>
      </c>
      <c r="D144" s="1">
        <v>29.533333333333335</v>
      </c>
      <c r="E144" s="1">
        <v>97.45</v>
      </c>
      <c r="F144" s="2">
        <v>93.9</v>
      </c>
    </row>
    <row r="145" spans="1:6" x14ac:dyDescent="0.25">
      <c r="A145">
        <v>231</v>
      </c>
      <c r="B145" t="s">
        <v>143</v>
      </c>
      <c r="C145">
        <v>1050</v>
      </c>
      <c r="D145" s="1">
        <v>33.1</v>
      </c>
      <c r="E145" s="1">
        <v>98.583333333333329</v>
      </c>
      <c r="F145" s="2">
        <v>96.6</v>
      </c>
    </row>
    <row r="146" spans="1:6" x14ac:dyDescent="0.25">
      <c r="A146">
        <v>232</v>
      </c>
      <c r="B146" t="s">
        <v>144</v>
      </c>
      <c r="C146">
        <v>2440</v>
      </c>
      <c r="D146" s="1">
        <v>31.3</v>
      </c>
      <c r="E146" s="1">
        <v>102.83333333333333</v>
      </c>
      <c r="F146" s="2">
        <v>98</v>
      </c>
    </row>
    <row r="147" spans="1:6" x14ac:dyDescent="0.25">
      <c r="A147">
        <v>234</v>
      </c>
      <c r="B147" t="s">
        <v>145</v>
      </c>
      <c r="C147">
        <v>565</v>
      </c>
      <c r="D147" s="1">
        <v>30.7</v>
      </c>
      <c r="E147" s="1">
        <v>97.333333333333329</v>
      </c>
      <c r="F147" s="2">
        <v>94.5</v>
      </c>
    </row>
    <row r="148" spans="1:6" x14ac:dyDescent="0.25">
      <c r="A148">
        <v>235</v>
      </c>
      <c r="B148" t="s">
        <v>146</v>
      </c>
      <c r="C148">
        <v>585</v>
      </c>
      <c r="D148" s="1">
        <v>32.950000000000003</v>
      </c>
      <c r="E148" s="1">
        <v>97.05</v>
      </c>
      <c r="F148" s="2">
        <v>95.5</v>
      </c>
    </row>
    <row r="149" spans="1:6" x14ac:dyDescent="0.25">
      <c r="A149">
        <v>236</v>
      </c>
      <c r="B149" t="s">
        <v>147</v>
      </c>
      <c r="C149">
        <v>545</v>
      </c>
      <c r="D149" s="1">
        <v>33.166666666666664</v>
      </c>
      <c r="E149" s="1">
        <v>96.1</v>
      </c>
      <c r="F149" s="2">
        <v>93.3</v>
      </c>
    </row>
    <row r="150" spans="1:6" x14ac:dyDescent="0.25">
      <c r="A150">
        <v>237</v>
      </c>
      <c r="B150" t="s">
        <v>148</v>
      </c>
      <c r="C150">
        <v>350</v>
      </c>
      <c r="D150" s="1">
        <v>31.066666666666666</v>
      </c>
      <c r="E150" s="1">
        <v>95.13333333333334</v>
      </c>
      <c r="F150" s="2">
        <v>94.8</v>
      </c>
    </row>
    <row r="151" spans="1:6" x14ac:dyDescent="0.25">
      <c r="A151">
        <v>238</v>
      </c>
      <c r="B151" t="s">
        <v>149</v>
      </c>
      <c r="C151">
        <v>3170</v>
      </c>
      <c r="D151" s="1">
        <v>36.25</v>
      </c>
      <c r="E151" s="1">
        <v>101.4</v>
      </c>
      <c r="F151" s="2">
        <v>92.2</v>
      </c>
    </row>
    <row r="152" spans="1:6" x14ac:dyDescent="0.25">
      <c r="A152">
        <v>240</v>
      </c>
      <c r="B152" t="s">
        <v>150</v>
      </c>
      <c r="C152">
        <v>1740</v>
      </c>
      <c r="D152" s="1">
        <v>33.616666666666667</v>
      </c>
      <c r="E152" s="1">
        <v>100.31666666666666</v>
      </c>
      <c r="F152" s="2">
        <v>96.7</v>
      </c>
    </row>
    <row r="153" spans="1:6" x14ac:dyDescent="0.25">
      <c r="A153">
        <v>242</v>
      </c>
      <c r="B153" t="s">
        <v>151</v>
      </c>
      <c r="C153">
        <v>275</v>
      </c>
      <c r="D153" s="1">
        <v>29.466666666666665</v>
      </c>
      <c r="E153" s="1">
        <v>96.95</v>
      </c>
      <c r="F153" s="2">
        <v>94.4</v>
      </c>
    </row>
    <row r="154" spans="1:6" x14ac:dyDescent="0.25">
      <c r="A154">
        <v>243</v>
      </c>
      <c r="B154" t="s">
        <v>152</v>
      </c>
      <c r="C154">
        <v>1260</v>
      </c>
      <c r="D154" s="1">
        <v>31.716666666666665</v>
      </c>
      <c r="E154" s="1">
        <v>98.15</v>
      </c>
      <c r="F154" s="2">
        <v>94.3</v>
      </c>
    </row>
    <row r="155" spans="1:6" x14ac:dyDescent="0.25">
      <c r="A155">
        <v>246</v>
      </c>
      <c r="B155" t="s">
        <v>153</v>
      </c>
      <c r="C155">
        <v>38</v>
      </c>
      <c r="D155" s="1">
        <v>26.2</v>
      </c>
      <c r="E155" s="1">
        <v>97.666666666666671</v>
      </c>
      <c r="F155" s="2">
        <v>94.5</v>
      </c>
    </row>
    <row r="156" spans="1:6" x14ac:dyDescent="0.25">
      <c r="A156">
        <v>248</v>
      </c>
      <c r="B156" t="s">
        <v>154</v>
      </c>
      <c r="C156">
        <v>3640</v>
      </c>
      <c r="D156" s="1">
        <v>34.366666666666667</v>
      </c>
      <c r="E156" s="1">
        <v>102.08333333333333</v>
      </c>
      <c r="F156" s="2">
        <v>90.4</v>
      </c>
    </row>
    <row r="157" spans="1:6" x14ac:dyDescent="0.25">
      <c r="A157">
        <v>250</v>
      </c>
      <c r="B157" t="s">
        <v>155</v>
      </c>
      <c r="C157">
        <v>1600</v>
      </c>
      <c r="D157" s="1">
        <v>33.15</v>
      </c>
      <c r="E157" s="1">
        <v>99.75</v>
      </c>
      <c r="F157" s="2">
        <v>96.1</v>
      </c>
    </row>
    <row r="158" spans="1:6" x14ac:dyDescent="0.25">
      <c r="A158">
        <v>252</v>
      </c>
      <c r="B158" t="s">
        <v>156</v>
      </c>
      <c r="C158">
        <v>580</v>
      </c>
      <c r="D158" s="1">
        <v>27.316666666666666</v>
      </c>
      <c r="E158" s="1">
        <v>98.683333333333337</v>
      </c>
      <c r="F158" s="2">
        <v>97.5</v>
      </c>
    </row>
    <row r="159" spans="1:6" x14ac:dyDescent="0.25">
      <c r="A159">
        <v>253</v>
      </c>
      <c r="B159" t="s">
        <v>157</v>
      </c>
      <c r="C159">
        <v>420</v>
      </c>
      <c r="D159" s="1">
        <v>32.18333333333333</v>
      </c>
      <c r="E159" s="1">
        <v>94.8</v>
      </c>
      <c r="F159" s="2">
        <v>93.1</v>
      </c>
    </row>
    <row r="160" spans="1:6" x14ac:dyDescent="0.25">
      <c r="A160">
        <v>254</v>
      </c>
      <c r="B160" t="s">
        <v>158</v>
      </c>
      <c r="C160">
        <v>930</v>
      </c>
      <c r="D160" s="1">
        <v>33.81666666666667</v>
      </c>
      <c r="E160" s="1">
        <v>98.2</v>
      </c>
      <c r="F160" s="2">
        <v>95</v>
      </c>
    </row>
    <row r="161" spans="1:6" x14ac:dyDescent="0.25">
      <c r="A161">
        <v>255</v>
      </c>
      <c r="B161" t="s">
        <v>159</v>
      </c>
      <c r="C161">
        <v>3820</v>
      </c>
      <c r="D161" s="1">
        <v>34.81666666666667</v>
      </c>
      <c r="E161" s="1">
        <v>102.4</v>
      </c>
      <c r="F161" s="2">
        <v>91.6</v>
      </c>
    </row>
    <row r="162" spans="1:6" x14ac:dyDescent="0.25">
      <c r="A162">
        <v>257</v>
      </c>
      <c r="B162" t="s">
        <v>160</v>
      </c>
      <c r="C162">
        <v>1025</v>
      </c>
      <c r="D162" s="1">
        <v>31.983333333333334</v>
      </c>
      <c r="E162" s="1">
        <v>98.033333333333331</v>
      </c>
      <c r="F162" s="2">
        <v>93.8</v>
      </c>
    </row>
    <row r="163" spans="1:6" x14ac:dyDescent="0.25">
      <c r="A163">
        <v>259</v>
      </c>
      <c r="B163" t="s">
        <v>161</v>
      </c>
      <c r="C163">
        <v>550</v>
      </c>
      <c r="D163" s="1">
        <v>32.016666666666666</v>
      </c>
      <c r="E163" s="1">
        <v>97.11666666666666</v>
      </c>
      <c r="F163" s="2">
        <v>95.2</v>
      </c>
    </row>
    <row r="164" spans="1:6" x14ac:dyDescent="0.25">
      <c r="A164">
        <v>260</v>
      </c>
      <c r="B164" t="s">
        <v>162</v>
      </c>
      <c r="C164">
        <v>920</v>
      </c>
      <c r="D164" s="1">
        <v>29.366666666666667</v>
      </c>
      <c r="E164" s="1">
        <v>99.166666666666671</v>
      </c>
      <c r="F164" s="2">
        <v>94.8</v>
      </c>
    </row>
    <row r="165" spans="1:6" x14ac:dyDescent="0.25">
      <c r="A165">
        <v>262</v>
      </c>
      <c r="B165" t="s">
        <v>163</v>
      </c>
      <c r="C165">
        <v>1942</v>
      </c>
      <c r="D165" s="1">
        <v>31.85</v>
      </c>
      <c r="E165" s="1">
        <v>99.566666666666663</v>
      </c>
      <c r="F165" s="2">
        <v>93.7</v>
      </c>
    </row>
    <row r="166" spans="1:6" x14ac:dyDescent="0.25">
      <c r="A166">
        <v>263</v>
      </c>
      <c r="B166" t="s">
        <v>164</v>
      </c>
      <c r="C166">
        <v>95</v>
      </c>
      <c r="D166" s="1">
        <v>30</v>
      </c>
      <c r="E166" s="1">
        <v>95.36666666666666</v>
      </c>
      <c r="F166" s="2">
        <v>93.6</v>
      </c>
    </row>
    <row r="167" spans="1:6" x14ac:dyDescent="0.25">
      <c r="A167">
        <v>264</v>
      </c>
      <c r="B167" t="s">
        <v>165</v>
      </c>
      <c r="C167">
        <v>44</v>
      </c>
      <c r="D167" s="1">
        <v>29.65</v>
      </c>
      <c r="E167" s="1">
        <v>95.283333333333331</v>
      </c>
      <c r="F167" s="2">
        <v>93.6</v>
      </c>
    </row>
    <row r="168" spans="1:6" x14ac:dyDescent="0.25">
      <c r="A168">
        <v>271</v>
      </c>
      <c r="B168" t="s">
        <v>166</v>
      </c>
      <c r="C168">
        <v>58</v>
      </c>
      <c r="D168" s="1">
        <v>29.916666666666668</v>
      </c>
      <c r="E168" s="1">
        <v>95.15</v>
      </c>
      <c r="F168" s="2">
        <v>93.9</v>
      </c>
    </row>
    <row r="169" spans="1:6" x14ac:dyDescent="0.25">
      <c r="A169">
        <v>274</v>
      </c>
      <c r="B169" t="s">
        <v>167</v>
      </c>
      <c r="C169">
        <v>1630</v>
      </c>
      <c r="D169" s="1">
        <v>29.983333333333334</v>
      </c>
      <c r="E169" s="1">
        <v>101.18333333333334</v>
      </c>
      <c r="F169" s="2">
        <v>95.5</v>
      </c>
    </row>
    <row r="170" spans="1:6" x14ac:dyDescent="0.25">
      <c r="A170">
        <v>277</v>
      </c>
      <c r="B170" t="s">
        <v>168</v>
      </c>
      <c r="C170">
        <v>494</v>
      </c>
      <c r="D170" s="1">
        <v>30.716666666666665</v>
      </c>
      <c r="E170" s="1">
        <v>95.55</v>
      </c>
      <c r="F170" s="2">
        <v>93.8</v>
      </c>
    </row>
    <row r="171" spans="1:6" x14ac:dyDescent="0.25">
      <c r="A171">
        <v>281</v>
      </c>
      <c r="B171" t="s">
        <v>169</v>
      </c>
      <c r="C171">
        <v>1100</v>
      </c>
      <c r="D171" s="1">
        <v>33.233333333333334</v>
      </c>
      <c r="E171" s="1">
        <v>98.15</v>
      </c>
      <c r="F171" s="2">
        <v>94.4</v>
      </c>
    </row>
    <row r="172" spans="1:6" x14ac:dyDescent="0.25">
      <c r="A172">
        <v>282</v>
      </c>
      <c r="B172" t="s">
        <v>170</v>
      </c>
      <c r="C172">
        <v>560</v>
      </c>
      <c r="D172" s="1">
        <v>31.966666666666665</v>
      </c>
      <c r="E172" s="1">
        <v>95.266666666666666</v>
      </c>
      <c r="F172" s="2">
        <v>94</v>
      </c>
    </row>
    <row r="173" spans="1:6" x14ac:dyDescent="0.25">
      <c r="A173">
        <v>285</v>
      </c>
      <c r="B173" t="s">
        <v>171</v>
      </c>
      <c r="C173">
        <v>2010</v>
      </c>
      <c r="D173" s="1">
        <v>33.25</v>
      </c>
      <c r="E173" s="1">
        <v>100.56666666666666</v>
      </c>
      <c r="F173" s="2">
        <v>95.7</v>
      </c>
    </row>
    <row r="174" spans="1:6" x14ac:dyDescent="0.25">
      <c r="A174">
        <v>287</v>
      </c>
      <c r="B174" t="s">
        <v>172</v>
      </c>
      <c r="C174">
        <v>199</v>
      </c>
      <c r="D174" s="1">
        <v>32.766666666666666</v>
      </c>
      <c r="E174" s="1">
        <v>94.333333333333329</v>
      </c>
      <c r="F174" s="2">
        <v>93.1</v>
      </c>
    </row>
    <row r="175" spans="1:6" x14ac:dyDescent="0.25">
      <c r="A175">
        <v>288</v>
      </c>
      <c r="B175" t="s">
        <v>173</v>
      </c>
      <c r="C175">
        <v>510</v>
      </c>
      <c r="D175" s="1">
        <v>31.35</v>
      </c>
      <c r="E175" s="1">
        <v>96.15</v>
      </c>
      <c r="F175" s="2">
        <v>93.6</v>
      </c>
    </row>
    <row r="176" spans="1:6" x14ac:dyDescent="0.25">
      <c r="A176">
        <v>290</v>
      </c>
      <c r="B176" t="s">
        <v>174</v>
      </c>
      <c r="C176">
        <v>1232</v>
      </c>
      <c r="D176" s="1">
        <v>30.283333333333335</v>
      </c>
      <c r="E176" s="1">
        <v>98.416666666666671</v>
      </c>
      <c r="F176" s="2">
        <v>96</v>
      </c>
    </row>
    <row r="177" spans="1:6" x14ac:dyDescent="0.25">
      <c r="A177">
        <v>292</v>
      </c>
      <c r="B177" t="s">
        <v>175</v>
      </c>
      <c r="C177">
        <v>1747</v>
      </c>
      <c r="D177" s="1">
        <v>30.45</v>
      </c>
      <c r="E177" s="1">
        <v>99.8</v>
      </c>
      <c r="F177" s="2">
        <v>94.8</v>
      </c>
    </row>
    <row r="178" spans="1:6" x14ac:dyDescent="0.25">
      <c r="A178">
        <v>294</v>
      </c>
      <c r="B178" t="s">
        <v>176</v>
      </c>
      <c r="C178">
        <v>450</v>
      </c>
      <c r="D178" s="1">
        <v>28.9</v>
      </c>
      <c r="E178" s="1">
        <v>97.88333333333334</v>
      </c>
      <c r="F178" s="2">
        <v>94.9</v>
      </c>
    </row>
    <row r="179" spans="1:6" x14ac:dyDescent="0.25">
      <c r="A179">
        <v>296</v>
      </c>
      <c r="B179" t="s">
        <v>177</v>
      </c>
      <c r="C179">
        <v>420</v>
      </c>
      <c r="D179" s="1">
        <v>32.56666666666667</v>
      </c>
      <c r="E179" s="1">
        <v>96.266666666666666</v>
      </c>
      <c r="F179" s="2">
        <v>94.6</v>
      </c>
    </row>
    <row r="180" spans="1:6" x14ac:dyDescent="0.25">
      <c r="A180">
        <v>297</v>
      </c>
      <c r="B180" t="s">
        <v>178</v>
      </c>
      <c r="C180">
        <v>4860</v>
      </c>
      <c r="D180" s="1">
        <v>31</v>
      </c>
      <c r="E180" s="1">
        <v>104.11666666666666</v>
      </c>
      <c r="F180" s="2">
        <v>89.2</v>
      </c>
    </row>
    <row r="181" spans="1:6" x14ac:dyDescent="0.25">
      <c r="A181">
        <v>298</v>
      </c>
      <c r="B181" t="s">
        <v>179</v>
      </c>
      <c r="C181">
        <v>1782</v>
      </c>
      <c r="D181" s="1">
        <v>30.066666666666666</v>
      </c>
      <c r="E181" s="1">
        <v>99.11666666666666</v>
      </c>
      <c r="F181" s="2">
        <v>91.6</v>
      </c>
    </row>
    <row r="182" spans="1:6" x14ac:dyDescent="0.25">
      <c r="A182">
        <v>299</v>
      </c>
      <c r="B182" t="s">
        <v>180</v>
      </c>
      <c r="C182">
        <v>910</v>
      </c>
      <c r="D182" s="1">
        <v>31.066666666666666</v>
      </c>
      <c r="E182" s="1">
        <v>97.733333333333334</v>
      </c>
      <c r="F182" s="2">
        <v>95.3</v>
      </c>
    </row>
    <row r="183" spans="1:6" x14ac:dyDescent="0.25">
      <c r="A183">
        <v>300</v>
      </c>
      <c r="B183" t="s">
        <v>181</v>
      </c>
      <c r="C183">
        <v>66</v>
      </c>
      <c r="D183" s="1">
        <v>27.516666666666666</v>
      </c>
      <c r="E183" s="1">
        <v>97.86666666666666</v>
      </c>
      <c r="F183" s="2">
        <v>95.5</v>
      </c>
    </row>
    <row r="184" spans="1:6" x14ac:dyDescent="0.25">
      <c r="A184">
        <v>301</v>
      </c>
      <c r="B184" t="s">
        <v>182</v>
      </c>
      <c r="C184">
        <v>56</v>
      </c>
      <c r="D184" s="1">
        <v>27.5</v>
      </c>
      <c r="E184" s="1">
        <v>97.816666666666663</v>
      </c>
      <c r="F184" s="2">
        <v>95.1</v>
      </c>
    </row>
    <row r="185" spans="1:6" x14ac:dyDescent="0.25">
      <c r="A185">
        <v>305</v>
      </c>
      <c r="B185" t="s">
        <v>183</v>
      </c>
      <c r="C185">
        <v>357</v>
      </c>
      <c r="D185" s="1">
        <v>29.916666666666668</v>
      </c>
      <c r="E185" s="1">
        <v>96.88333333333334</v>
      </c>
      <c r="F185" s="2">
        <v>95.9</v>
      </c>
    </row>
    <row r="186" spans="1:6" x14ac:dyDescent="0.25">
      <c r="A186">
        <v>306</v>
      </c>
      <c r="B186" t="s">
        <v>184</v>
      </c>
      <c r="C186">
        <v>759</v>
      </c>
      <c r="D186" s="1">
        <v>28.983333333333334</v>
      </c>
      <c r="E186" s="1">
        <v>99.86666666666666</v>
      </c>
      <c r="F186" s="2">
        <v>97.8</v>
      </c>
    </row>
    <row r="187" spans="1:6" x14ac:dyDescent="0.25">
      <c r="A187">
        <v>307</v>
      </c>
      <c r="B187" t="s">
        <v>185</v>
      </c>
      <c r="C187">
        <v>3800</v>
      </c>
      <c r="D187" s="1">
        <v>31.966666666666665</v>
      </c>
      <c r="E187" s="1">
        <v>106.6</v>
      </c>
      <c r="F187" s="2">
        <v>97.2</v>
      </c>
    </row>
    <row r="188" spans="1:6" x14ac:dyDescent="0.25">
      <c r="A188">
        <v>308</v>
      </c>
      <c r="B188" t="s">
        <v>186</v>
      </c>
      <c r="C188">
        <v>2440</v>
      </c>
      <c r="D188" s="1">
        <v>29.266666666666666</v>
      </c>
      <c r="E188" s="1">
        <v>103.8</v>
      </c>
      <c r="F188" s="2">
        <v>100.6</v>
      </c>
    </row>
    <row r="189" spans="1:6" x14ac:dyDescent="0.25">
      <c r="A189">
        <v>310</v>
      </c>
      <c r="B189" t="s">
        <v>187</v>
      </c>
      <c r="C189">
        <v>2100</v>
      </c>
      <c r="D189" s="1">
        <v>32.333333333333336</v>
      </c>
      <c r="E189" s="1">
        <v>100.91666666666667</v>
      </c>
      <c r="F189" s="2">
        <v>93.3</v>
      </c>
    </row>
    <row r="190" spans="1:6" x14ac:dyDescent="0.25">
      <c r="A190">
        <v>311</v>
      </c>
      <c r="B190" t="s">
        <v>188</v>
      </c>
      <c r="C190">
        <v>414</v>
      </c>
      <c r="D190" s="1">
        <v>32.81666666666667</v>
      </c>
      <c r="E190" s="1">
        <v>95.533333333333331</v>
      </c>
      <c r="F190" s="2">
        <v>89.9</v>
      </c>
    </row>
    <row r="191" spans="1:6" x14ac:dyDescent="0.25">
      <c r="A191">
        <v>312</v>
      </c>
      <c r="B191" t="s">
        <v>189</v>
      </c>
      <c r="C191">
        <v>1167</v>
      </c>
      <c r="D191" s="1">
        <v>33.75</v>
      </c>
      <c r="E191" s="1">
        <v>99.15</v>
      </c>
      <c r="F191" s="2">
        <v>97.5</v>
      </c>
    </row>
    <row r="192" spans="1:6" x14ac:dyDescent="0.25">
      <c r="A192">
        <v>313</v>
      </c>
      <c r="B192" t="s">
        <v>190</v>
      </c>
      <c r="C192">
        <v>2965</v>
      </c>
      <c r="D192" s="1">
        <v>32.716666666666669</v>
      </c>
      <c r="E192" s="1">
        <v>101.95</v>
      </c>
      <c r="F192" s="2">
        <v>92.9</v>
      </c>
    </row>
    <row r="193" spans="1:6" x14ac:dyDescent="0.25">
      <c r="A193">
        <v>314</v>
      </c>
      <c r="B193" t="s">
        <v>191</v>
      </c>
      <c r="C193">
        <v>1032</v>
      </c>
      <c r="D193" s="1">
        <v>31.066666666666666</v>
      </c>
      <c r="E193" s="1">
        <v>98.183333333333337</v>
      </c>
      <c r="F193" s="2">
        <v>94.1</v>
      </c>
    </row>
    <row r="194" spans="1:6" x14ac:dyDescent="0.25">
      <c r="A194">
        <v>315</v>
      </c>
      <c r="B194" t="s">
        <v>192</v>
      </c>
      <c r="C194">
        <v>1290</v>
      </c>
      <c r="D194" s="1">
        <v>29.8</v>
      </c>
      <c r="E194" s="1">
        <v>101.56666666666666</v>
      </c>
      <c r="F194" s="2">
        <v>97.6</v>
      </c>
    </row>
    <row r="195" spans="1:6" x14ac:dyDescent="0.25">
      <c r="A195">
        <v>316</v>
      </c>
      <c r="B195" t="s">
        <v>193</v>
      </c>
      <c r="C195">
        <v>430</v>
      </c>
      <c r="D195" s="1">
        <v>27.566666666666666</v>
      </c>
      <c r="E195" s="1">
        <v>99.5</v>
      </c>
      <c r="F195" s="2">
        <v>101.6</v>
      </c>
    </row>
    <row r="196" spans="1:6" x14ac:dyDescent="0.25">
      <c r="A196">
        <v>317</v>
      </c>
      <c r="B196" t="s">
        <v>194</v>
      </c>
      <c r="C196">
        <v>510</v>
      </c>
      <c r="D196" s="1">
        <v>33.033333333333331</v>
      </c>
      <c r="E196" s="1">
        <v>96.483333333333334</v>
      </c>
      <c r="F196" s="2">
        <v>94.2</v>
      </c>
    </row>
    <row r="197" spans="1:6" x14ac:dyDescent="0.25">
      <c r="A197">
        <v>320</v>
      </c>
      <c r="B197" t="s">
        <v>195</v>
      </c>
      <c r="C197">
        <v>3550</v>
      </c>
      <c r="D197" s="1">
        <v>33.56666666666667</v>
      </c>
      <c r="E197" s="1">
        <v>102.38333333333334</v>
      </c>
      <c r="F197" s="2">
        <v>92.7</v>
      </c>
    </row>
    <row r="198" spans="1:6" x14ac:dyDescent="0.25">
      <c r="A198">
        <v>322</v>
      </c>
      <c r="B198" t="s">
        <v>196</v>
      </c>
      <c r="C198">
        <v>465</v>
      </c>
      <c r="D198" s="1">
        <v>30.416666666666668</v>
      </c>
      <c r="E198" s="1">
        <v>97.016666666666666</v>
      </c>
      <c r="F198" s="2">
        <v>93.6</v>
      </c>
    </row>
    <row r="199" spans="1:6" x14ac:dyDescent="0.25">
      <c r="A199">
        <v>323</v>
      </c>
      <c r="B199" t="s">
        <v>197</v>
      </c>
      <c r="C199">
        <v>35</v>
      </c>
      <c r="D199" s="1">
        <v>30.066666666666666</v>
      </c>
      <c r="E199" s="1">
        <v>94.8</v>
      </c>
      <c r="F199" s="2">
        <v>92.2</v>
      </c>
    </row>
    <row r="200" spans="1:6" x14ac:dyDescent="0.25">
      <c r="A200">
        <v>327</v>
      </c>
      <c r="B200" t="s">
        <v>198</v>
      </c>
      <c r="C200">
        <v>2450</v>
      </c>
      <c r="D200" s="1">
        <v>36.233333333333334</v>
      </c>
      <c r="E200" s="1">
        <v>100.26666666666667</v>
      </c>
      <c r="F200" s="2">
        <v>94.2</v>
      </c>
    </row>
    <row r="201" spans="1:6" x14ac:dyDescent="0.25">
      <c r="A201">
        <v>328</v>
      </c>
      <c r="B201" t="s">
        <v>199</v>
      </c>
      <c r="C201">
        <v>3505</v>
      </c>
      <c r="D201" s="1">
        <v>33.93333333333333</v>
      </c>
      <c r="E201" s="1">
        <v>102.35</v>
      </c>
      <c r="F201" s="2">
        <v>92</v>
      </c>
    </row>
    <row r="202" spans="1:6" x14ac:dyDescent="0.25">
      <c r="A202">
        <v>329</v>
      </c>
      <c r="B202" t="s">
        <v>200</v>
      </c>
      <c r="C202">
        <v>178</v>
      </c>
      <c r="D202" s="1">
        <v>30.733333333333334</v>
      </c>
      <c r="E202" s="1">
        <v>94.933333333333337</v>
      </c>
      <c r="F202" s="2">
        <v>94.1</v>
      </c>
    </row>
    <row r="203" spans="1:6" x14ac:dyDescent="0.25">
      <c r="A203">
        <v>330</v>
      </c>
      <c r="B203" t="s">
        <v>201</v>
      </c>
      <c r="C203">
        <v>1020</v>
      </c>
      <c r="D203" s="1">
        <v>30.75</v>
      </c>
      <c r="E203" s="1">
        <v>98.65</v>
      </c>
      <c r="F203" s="2">
        <v>96</v>
      </c>
    </row>
    <row r="204" spans="1:6" x14ac:dyDescent="0.25">
      <c r="A204">
        <v>332</v>
      </c>
      <c r="B204" t="s">
        <v>202</v>
      </c>
      <c r="C204">
        <v>330</v>
      </c>
      <c r="D204" s="1">
        <v>32.466666666666669</v>
      </c>
      <c r="E204" s="1">
        <v>94.733333333333334</v>
      </c>
      <c r="F204" s="2">
        <v>94.5</v>
      </c>
    </row>
    <row r="205" spans="1:6" x14ac:dyDescent="0.25">
      <c r="A205">
        <v>333</v>
      </c>
      <c r="B205" t="s">
        <v>203</v>
      </c>
      <c r="C205">
        <v>407</v>
      </c>
      <c r="D205" s="1">
        <v>32.35</v>
      </c>
      <c r="E205" s="1">
        <v>94.65</v>
      </c>
      <c r="F205" s="2">
        <v>93.4</v>
      </c>
    </row>
    <row r="206" spans="1:6" x14ac:dyDescent="0.25">
      <c r="A206">
        <v>336</v>
      </c>
      <c r="B206" t="s">
        <v>204</v>
      </c>
      <c r="C206">
        <v>302</v>
      </c>
      <c r="D206" s="1">
        <v>31.133333333333333</v>
      </c>
      <c r="E206" s="1">
        <v>95.45</v>
      </c>
      <c r="F206" s="2">
        <v>94.5</v>
      </c>
    </row>
    <row r="207" spans="1:6" x14ac:dyDescent="0.25">
      <c r="A207">
        <v>337</v>
      </c>
      <c r="B207" t="s">
        <v>205</v>
      </c>
      <c r="C207">
        <v>3254</v>
      </c>
      <c r="D207" s="1">
        <v>33.666666666666664</v>
      </c>
      <c r="E207" s="1">
        <v>101.81666666666666</v>
      </c>
      <c r="F207" s="2">
        <v>91.9</v>
      </c>
    </row>
    <row r="208" spans="1:6" x14ac:dyDescent="0.25">
      <c r="A208">
        <v>339</v>
      </c>
      <c r="B208" t="s">
        <v>206</v>
      </c>
      <c r="C208">
        <v>288</v>
      </c>
      <c r="D208" s="1">
        <v>31.233333333333334</v>
      </c>
      <c r="E208" s="1">
        <v>94.75</v>
      </c>
      <c r="F208" s="2">
        <v>93.5</v>
      </c>
    </row>
    <row r="209" spans="1:6" x14ac:dyDescent="0.25">
      <c r="A209">
        <v>341</v>
      </c>
      <c r="B209" t="s">
        <v>207</v>
      </c>
      <c r="C209">
        <v>400</v>
      </c>
      <c r="D209" s="1">
        <v>29.683333333333334</v>
      </c>
      <c r="E209" s="1">
        <v>97.65</v>
      </c>
      <c r="F209" s="2">
        <v>95.8</v>
      </c>
    </row>
    <row r="210" spans="1:6" x14ac:dyDescent="0.25">
      <c r="A210">
        <v>342</v>
      </c>
      <c r="B210" t="s">
        <v>208</v>
      </c>
      <c r="C210">
        <v>722</v>
      </c>
      <c r="D210" s="1">
        <v>29.233333333333334</v>
      </c>
      <c r="E210" s="1">
        <v>98.85</v>
      </c>
      <c r="F210" s="2">
        <v>93.8</v>
      </c>
    </row>
    <row r="211" spans="1:6" x14ac:dyDescent="0.25">
      <c r="A211">
        <v>343</v>
      </c>
      <c r="B211" t="s">
        <v>209</v>
      </c>
      <c r="C211">
        <v>252</v>
      </c>
      <c r="D211" s="1">
        <v>30.95</v>
      </c>
      <c r="E211" s="1">
        <v>95.916666666666671</v>
      </c>
      <c r="F211" s="2">
        <v>96</v>
      </c>
    </row>
    <row r="212" spans="1:6" x14ac:dyDescent="0.25">
      <c r="A212">
        <v>344</v>
      </c>
      <c r="B212" t="s">
        <v>210</v>
      </c>
      <c r="C212">
        <v>4055</v>
      </c>
      <c r="D212" s="1">
        <v>30.216666666666665</v>
      </c>
      <c r="E212" s="1">
        <v>103.23333333333333</v>
      </c>
      <c r="F212" s="2">
        <v>90.8</v>
      </c>
    </row>
    <row r="213" spans="1:6" x14ac:dyDescent="0.25">
      <c r="A213">
        <v>345</v>
      </c>
      <c r="B213" t="s">
        <v>211</v>
      </c>
      <c r="C213">
        <v>4760</v>
      </c>
      <c r="D213" s="1">
        <v>30.3</v>
      </c>
      <c r="E213" s="1">
        <v>104.01666666666667</v>
      </c>
      <c r="F213" s="2">
        <v>88.9</v>
      </c>
    </row>
    <row r="214" spans="1:6" x14ac:dyDescent="0.25">
      <c r="A214">
        <v>346</v>
      </c>
      <c r="B214" t="s">
        <v>212</v>
      </c>
      <c r="C214">
        <v>388</v>
      </c>
      <c r="D214" s="1">
        <v>31.333333333333332</v>
      </c>
      <c r="E214" s="1">
        <v>96.85</v>
      </c>
      <c r="F214" s="2">
        <v>95</v>
      </c>
    </row>
    <row r="215" spans="1:6" x14ac:dyDescent="0.25">
      <c r="A215">
        <v>347</v>
      </c>
      <c r="B215" t="s">
        <v>213</v>
      </c>
      <c r="C215">
        <v>352</v>
      </c>
      <c r="D215" s="1">
        <v>32.533333333333331</v>
      </c>
      <c r="E215" s="1">
        <v>94.35</v>
      </c>
      <c r="F215" s="2">
        <v>92.4</v>
      </c>
    </row>
    <row r="216" spans="1:6" x14ac:dyDescent="0.25">
      <c r="A216">
        <v>348</v>
      </c>
      <c r="B216" t="s">
        <v>214</v>
      </c>
      <c r="C216">
        <v>1430</v>
      </c>
      <c r="D216" s="1">
        <v>30.75</v>
      </c>
      <c r="E216" s="1">
        <v>99.233333333333334</v>
      </c>
      <c r="F216" s="2">
        <v>94.9</v>
      </c>
    </row>
    <row r="217" spans="1:6" x14ac:dyDescent="0.25">
      <c r="A217">
        <v>349</v>
      </c>
      <c r="B217" t="s">
        <v>215</v>
      </c>
      <c r="C217">
        <v>2290</v>
      </c>
      <c r="D217" s="1">
        <v>34.016666666666666</v>
      </c>
      <c r="E217" s="1">
        <v>100.83333333333333</v>
      </c>
      <c r="F217" s="2">
        <v>94.8</v>
      </c>
    </row>
    <row r="218" spans="1:6" x14ac:dyDescent="0.25">
      <c r="A218">
        <v>350</v>
      </c>
      <c r="B218" t="s">
        <v>216</v>
      </c>
      <c r="C218">
        <v>10</v>
      </c>
      <c r="D218" s="1">
        <v>28.683333333333334</v>
      </c>
      <c r="E218" s="1">
        <v>95.966666666666669</v>
      </c>
      <c r="F218" s="2">
        <v>89.6</v>
      </c>
    </row>
    <row r="219" spans="1:6" x14ac:dyDescent="0.25">
      <c r="A219">
        <v>351</v>
      </c>
      <c r="B219" t="s">
        <v>217</v>
      </c>
      <c r="C219">
        <v>138</v>
      </c>
      <c r="D219" s="1">
        <v>28.033333333333335</v>
      </c>
      <c r="E219" s="1">
        <v>97.86666666666666</v>
      </c>
      <c r="F219" s="2">
        <v>94.9</v>
      </c>
    </row>
    <row r="220" spans="1:6" x14ac:dyDescent="0.25">
      <c r="A220">
        <v>353</v>
      </c>
      <c r="B220" t="s">
        <v>218</v>
      </c>
      <c r="C220">
        <v>100</v>
      </c>
      <c r="D220" s="1">
        <v>26.2</v>
      </c>
      <c r="E220" s="1">
        <v>98.25</v>
      </c>
      <c r="F220" s="2">
        <v>95.5</v>
      </c>
    </row>
    <row r="221" spans="1:6" x14ac:dyDescent="0.25">
      <c r="A221">
        <v>354</v>
      </c>
      <c r="B221" t="s">
        <v>219</v>
      </c>
      <c r="C221">
        <v>100</v>
      </c>
      <c r="D221" s="1">
        <v>26.183333333333334</v>
      </c>
      <c r="E221" s="1">
        <v>98.233333333333334</v>
      </c>
      <c r="F221" s="2">
        <v>96.1</v>
      </c>
    </row>
    <row r="222" spans="1:6" x14ac:dyDescent="0.25">
      <c r="A222">
        <v>355</v>
      </c>
      <c r="B222" t="s">
        <v>220</v>
      </c>
      <c r="C222">
        <v>2450</v>
      </c>
      <c r="D222" s="1">
        <v>31.133333333333333</v>
      </c>
      <c r="E222" s="1">
        <v>102.2</v>
      </c>
      <c r="F222" s="2">
        <v>95.6</v>
      </c>
    </row>
    <row r="223" spans="1:6" x14ac:dyDescent="0.25">
      <c r="A223">
        <v>356</v>
      </c>
      <c r="B223" t="s">
        <v>221</v>
      </c>
      <c r="C223">
        <v>220</v>
      </c>
      <c r="D223" s="1">
        <v>26.483333333333334</v>
      </c>
      <c r="E223" s="1">
        <v>98.38333333333334</v>
      </c>
      <c r="F223" s="2">
        <v>97.7</v>
      </c>
    </row>
    <row r="224" spans="1:6" x14ac:dyDescent="0.25">
      <c r="A224">
        <v>357</v>
      </c>
      <c r="B224" t="s">
        <v>222</v>
      </c>
      <c r="C224">
        <v>1705</v>
      </c>
      <c r="D224" s="1">
        <v>29.783333333333335</v>
      </c>
      <c r="E224" s="1">
        <v>99.283333333333331</v>
      </c>
      <c r="F224" s="2">
        <v>93.9</v>
      </c>
    </row>
    <row r="225" spans="1:6" x14ac:dyDescent="0.25">
      <c r="A225">
        <v>358</v>
      </c>
      <c r="B225" t="s">
        <v>223</v>
      </c>
      <c r="C225">
        <v>723</v>
      </c>
      <c r="D225" s="1">
        <v>31.433333333333334</v>
      </c>
      <c r="E225" s="1">
        <v>97.4</v>
      </c>
      <c r="F225" s="2">
        <v>95.5</v>
      </c>
    </row>
    <row r="226" spans="1:6" x14ac:dyDescent="0.25">
      <c r="A226">
        <v>359</v>
      </c>
      <c r="B226" t="s">
        <v>224</v>
      </c>
      <c r="C226">
        <v>595</v>
      </c>
      <c r="D226" s="1">
        <v>33.166666666666664</v>
      </c>
      <c r="E226" s="1">
        <v>96.61666666666666</v>
      </c>
      <c r="F226" s="2">
        <v>92.7</v>
      </c>
    </row>
    <row r="227" spans="1:6" x14ac:dyDescent="0.25">
      <c r="A227">
        <v>360</v>
      </c>
      <c r="B227" t="s">
        <v>225</v>
      </c>
      <c r="C227">
        <v>2860</v>
      </c>
      <c r="D227" s="1">
        <v>35.233333333333334</v>
      </c>
      <c r="E227" s="1">
        <v>100.6</v>
      </c>
      <c r="F227" s="2">
        <v>92</v>
      </c>
    </row>
    <row r="228" spans="1:6" x14ac:dyDescent="0.25">
      <c r="A228">
        <v>361</v>
      </c>
      <c r="B228" t="s">
        <v>226</v>
      </c>
      <c r="C228">
        <v>2090</v>
      </c>
      <c r="D228" s="1">
        <v>34.733333333333334</v>
      </c>
      <c r="E228" s="1">
        <v>100.53333333333333</v>
      </c>
      <c r="F228" s="2">
        <v>95.7</v>
      </c>
    </row>
    <row r="229" spans="1:6" x14ac:dyDescent="0.25">
      <c r="A229">
        <v>362</v>
      </c>
      <c r="B229" t="s">
        <v>227</v>
      </c>
      <c r="C229">
        <v>1951</v>
      </c>
      <c r="D229" s="1">
        <v>30.916666666666668</v>
      </c>
      <c r="E229" s="1">
        <v>99.783333333333331</v>
      </c>
      <c r="F229" s="2">
        <v>94.8</v>
      </c>
    </row>
    <row r="230" spans="1:6" x14ac:dyDescent="0.25">
      <c r="A230">
        <v>366</v>
      </c>
      <c r="B230" t="s">
        <v>228</v>
      </c>
      <c r="C230">
        <v>535</v>
      </c>
      <c r="D230" s="1">
        <v>31.683333333333334</v>
      </c>
      <c r="E230" s="1">
        <v>96.483333333333334</v>
      </c>
      <c r="F230" s="2">
        <v>95.8</v>
      </c>
    </row>
    <row r="231" spans="1:6" x14ac:dyDescent="0.25">
      <c r="A231">
        <v>367</v>
      </c>
      <c r="B231" t="s">
        <v>229</v>
      </c>
      <c r="C231">
        <v>2755</v>
      </c>
      <c r="D231" s="1">
        <v>35.700000000000003</v>
      </c>
      <c r="E231" s="1">
        <v>100.63333333333334</v>
      </c>
      <c r="F231" s="2">
        <v>92.4</v>
      </c>
    </row>
    <row r="232" spans="1:6" x14ac:dyDescent="0.25">
      <c r="A232">
        <v>368</v>
      </c>
      <c r="B232" t="s">
        <v>230</v>
      </c>
      <c r="C232">
        <v>2862</v>
      </c>
      <c r="D232" s="1">
        <v>31.95</v>
      </c>
      <c r="E232" s="1">
        <v>102.18333333333334</v>
      </c>
      <c r="F232" s="2">
        <v>94.3</v>
      </c>
    </row>
    <row r="233" spans="1:6" x14ac:dyDescent="0.25">
      <c r="A233">
        <v>369</v>
      </c>
      <c r="B233" t="s">
        <v>231</v>
      </c>
      <c r="C233">
        <v>2740</v>
      </c>
      <c r="D233" s="1">
        <v>32.016666666666666</v>
      </c>
      <c r="E233" s="1">
        <v>102.03333333333333</v>
      </c>
      <c r="F233" s="2">
        <v>95.6</v>
      </c>
    </row>
    <row r="234" spans="1:6" x14ac:dyDescent="0.25">
      <c r="A234">
        <v>372</v>
      </c>
      <c r="B234" t="s">
        <v>232</v>
      </c>
      <c r="C234">
        <v>385</v>
      </c>
      <c r="D234" s="1">
        <v>32.716666666666669</v>
      </c>
      <c r="E234" s="1">
        <v>95.36666666666666</v>
      </c>
      <c r="F234" s="2">
        <v>93.1</v>
      </c>
    </row>
    <row r="235" spans="1:6" x14ac:dyDescent="0.25">
      <c r="A235">
        <v>373</v>
      </c>
      <c r="B235" t="s">
        <v>233</v>
      </c>
      <c r="C235">
        <v>930</v>
      </c>
      <c r="D235" s="1">
        <v>32.783333333333331</v>
      </c>
      <c r="E235" s="1">
        <v>98.066666666666663</v>
      </c>
      <c r="F235" s="2">
        <v>97.3</v>
      </c>
    </row>
    <row r="236" spans="1:6" x14ac:dyDescent="0.25">
      <c r="A236">
        <v>374</v>
      </c>
      <c r="B236" t="s">
        <v>234</v>
      </c>
      <c r="C236">
        <v>133</v>
      </c>
      <c r="D236" s="1">
        <v>26.216666666666665</v>
      </c>
      <c r="E236" s="1">
        <v>98.4</v>
      </c>
      <c r="F236" s="2">
        <v>97.7</v>
      </c>
    </row>
    <row r="237" spans="1:6" x14ac:dyDescent="0.25">
      <c r="A237">
        <v>375</v>
      </c>
      <c r="B237" t="s">
        <v>235</v>
      </c>
      <c r="C237">
        <v>2660</v>
      </c>
      <c r="D237" s="1">
        <v>31.583333333333332</v>
      </c>
      <c r="E237" s="1">
        <v>102.88333333333334</v>
      </c>
      <c r="F237" s="2">
        <v>98.6</v>
      </c>
    </row>
    <row r="238" spans="1:6" x14ac:dyDescent="0.25">
      <c r="A238">
        <v>380</v>
      </c>
      <c r="B238" t="s">
        <v>236</v>
      </c>
      <c r="C238">
        <v>3760</v>
      </c>
      <c r="D238" s="1">
        <v>33.716666666666669</v>
      </c>
      <c r="E238" s="1">
        <v>102.76666666666667</v>
      </c>
      <c r="F238" s="2">
        <v>91.4</v>
      </c>
    </row>
    <row r="239" spans="1:6" x14ac:dyDescent="0.25">
      <c r="A239">
        <v>381</v>
      </c>
      <c r="B239" t="s">
        <v>237</v>
      </c>
      <c r="C239">
        <v>6790</v>
      </c>
      <c r="D239" s="1">
        <v>30.666666666666668</v>
      </c>
      <c r="E239" s="1">
        <v>104.51666666666667</v>
      </c>
      <c r="F239" s="2">
        <v>84.5</v>
      </c>
    </row>
    <row r="240" spans="1:6" x14ac:dyDescent="0.25">
      <c r="A240">
        <v>382</v>
      </c>
      <c r="B240" t="s">
        <v>238</v>
      </c>
      <c r="C240">
        <v>425</v>
      </c>
      <c r="D240" s="1">
        <v>33.166666666666664</v>
      </c>
      <c r="E240" s="1">
        <v>95</v>
      </c>
      <c r="F240" s="2">
        <v>94.2</v>
      </c>
    </row>
    <row r="241" spans="1:6" x14ac:dyDescent="0.25">
      <c r="A241">
        <v>384</v>
      </c>
      <c r="B241" t="s">
        <v>239</v>
      </c>
      <c r="C241">
        <v>1005</v>
      </c>
      <c r="D241" s="1">
        <v>33.65</v>
      </c>
      <c r="E241" s="1">
        <v>97.38333333333334</v>
      </c>
      <c r="F241" s="2">
        <v>92.8</v>
      </c>
    </row>
    <row r="242" spans="1:6" x14ac:dyDescent="0.25">
      <c r="A242">
        <v>385</v>
      </c>
      <c r="B242" t="s">
        <v>240</v>
      </c>
      <c r="C242">
        <v>3825</v>
      </c>
      <c r="D242" s="1">
        <v>34.233333333333334</v>
      </c>
      <c r="E242" s="1">
        <v>102.73333333333333</v>
      </c>
      <c r="F242" s="2">
        <v>91.9</v>
      </c>
    </row>
    <row r="243" spans="1:6" x14ac:dyDescent="0.25">
      <c r="A243">
        <v>386</v>
      </c>
      <c r="B243" t="s">
        <v>241</v>
      </c>
      <c r="C243">
        <v>3740</v>
      </c>
      <c r="D243" s="1">
        <v>33.950000000000003</v>
      </c>
      <c r="E243" s="1">
        <v>102.78333333333333</v>
      </c>
      <c r="F243" s="2">
        <v>93</v>
      </c>
    </row>
    <row r="244" spans="1:6" x14ac:dyDescent="0.25">
      <c r="A244">
        <v>388</v>
      </c>
      <c r="B244" t="s">
        <v>242</v>
      </c>
      <c r="C244">
        <v>1480</v>
      </c>
      <c r="D244" s="1">
        <v>33.450000000000003</v>
      </c>
      <c r="E244" s="1">
        <v>99.61666666666666</v>
      </c>
      <c r="F244" s="2">
        <v>96.5</v>
      </c>
    </row>
    <row r="245" spans="1:6" x14ac:dyDescent="0.25">
      <c r="A245">
        <v>389</v>
      </c>
      <c r="B245" t="s">
        <v>243</v>
      </c>
      <c r="C245">
        <v>435</v>
      </c>
      <c r="D245" s="1">
        <v>31.616666666666667</v>
      </c>
      <c r="E245" s="1">
        <v>94.65</v>
      </c>
      <c r="F245" s="2">
        <v>93.5</v>
      </c>
    </row>
    <row r="246" spans="1:6" x14ac:dyDescent="0.25">
      <c r="A246">
        <v>390</v>
      </c>
      <c r="B246" t="s">
        <v>244</v>
      </c>
      <c r="C246">
        <v>454</v>
      </c>
      <c r="D246" s="1">
        <v>31.95</v>
      </c>
      <c r="E246" s="1">
        <v>96.7</v>
      </c>
      <c r="F246" s="2">
        <v>96.6</v>
      </c>
    </row>
    <row r="247" spans="1:6" x14ac:dyDescent="0.25">
      <c r="A247">
        <v>394</v>
      </c>
      <c r="B247" t="s">
        <v>245</v>
      </c>
      <c r="C247">
        <v>710</v>
      </c>
      <c r="D247" s="1">
        <v>29.733333333333334</v>
      </c>
      <c r="E247" s="1">
        <v>98.11666666666666</v>
      </c>
      <c r="F247" s="2">
        <v>94.7</v>
      </c>
    </row>
    <row r="248" spans="1:6" x14ac:dyDescent="0.25">
      <c r="A248">
        <v>396</v>
      </c>
      <c r="B248" t="s">
        <v>246</v>
      </c>
      <c r="C248">
        <v>72</v>
      </c>
      <c r="D248" s="1">
        <v>29.266666666666666</v>
      </c>
      <c r="E248" s="1">
        <v>95.9</v>
      </c>
      <c r="F248" s="2">
        <v>92.9</v>
      </c>
    </row>
    <row r="249" spans="1:6" x14ac:dyDescent="0.25">
      <c r="A249">
        <v>400</v>
      </c>
      <c r="B249" t="s">
        <v>247</v>
      </c>
      <c r="C249">
        <v>400</v>
      </c>
      <c r="D249" s="1">
        <v>29.266666666666666</v>
      </c>
      <c r="E249" s="1">
        <v>97.75</v>
      </c>
      <c r="F249" s="2">
        <v>94</v>
      </c>
    </row>
    <row r="250" spans="1:6" x14ac:dyDescent="0.25">
      <c r="A250">
        <v>406</v>
      </c>
      <c r="B250" t="s">
        <v>248</v>
      </c>
      <c r="C250">
        <v>1964</v>
      </c>
      <c r="D250" s="1">
        <v>31.466666666666665</v>
      </c>
      <c r="E250" s="1">
        <v>100.48333333333333</v>
      </c>
      <c r="F250" s="2">
        <v>94.9</v>
      </c>
    </row>
    <row r="251" spans="1:6" x14ac:dyDescent="0.25">
      <c r="A251">
        <v>408</v>
      </c>
      <c r="B251" t="s">
        <v>249</v>
      </c>
      <c r="C251">
        <v>1195</v>
      </c>
      <c r="D251" s="1">
        <v>33.366666666666667</v>
      </c>
      <c r="E251" s="1">
        <v>98.766666666666666</v>
      </c>
      <c r="F251" s="2">
        <v>96.7</v>
      </c>
    </row>
    <row r="252" spans="1:6" x14ac:dyDescent="0.25">
      <c r="A252">
        <v>410</v>
      </c>
      <c r="B252" t="s">
        <v>250</v>
      </c>
      <c r="C252">
        <v>3610</v>
      </c>
      <c r="D252" s="1">
        <v>34.18333333333333</v>
      </c>
      <c r="E252" s="1">
        <v>102.13333333333334</v>
      </c>
      <c r="F252" s="2">
        <v>90.1</v>
      </c>
    </row>
    <row r="253" spans="1:6" x14ac:dyDescent="0.25">
      <c r="A253">
        <v>411</v>
      </c>
      <c r="B253" t="s">
        <v>251</v>
      </c>
      <c r="C253">
        <v>10</v>
      </c>
      <c r="D253" s="1">
        <v>30.083333333333332</v>
      </c>
      <c r="E253" s="1">
        <v>93.733333333333334</v>
      </c>
      <c r="F253" s="2">
        <v>90.9</v>
      </c>
    </row>
    <row r="254" spans="1:6" x14ac:dyDescent="0.25">
      <c r="A254">
        <v>412</v>
      </c>
      <c r="B254" t="s">
        <v>252</v>
      </c>
      <c r="C254">
        <v>18</v>
      </c>
      <c r="D254" s="1">
        <v>30.233333333333334</v>
      </c>
      <c r="E254" s="1">
        <v>93.733333333333334</v>
      </c>
      <c r="F254" s="2">
        <v>90.8</v>
      </c>
    </row>
    <row r="255" spans="1:6" x14ac:dyDescent="0.25">
      <c r="A255">
        <v>414</v>
      </c>
      <c r="B255" t="s">
        <v>253</v>
      </c>
      <c r="C255">
        <v>2340</v>
      </c>
      <c r="D255" s="1">
        <v>30.683333333333334</v>
      </c>
      <c r="E255" s="1">
        <v>101.2</v>
      </c>
      <c r="F255" s="2">
        <v>93</v>
      </c>
    </row>
    <row r="256" spans="1:6" x14ac:dyDescent="0.25">
      <c r="A256">
        <v>415</v>
      </c>
      <c r="B256" t="s">
        <v>254</v>
      </c>
      <c r="C256">
        <v>1900</v>
      </c>
      <c r="D256" s="1">
        <v>34.016666666666666</v>
      </c>
      <c r="E256" s="1">
        <v>100.3</v>
      </c>
      <c r="F256" s="2">
        <v>96.8</v>
      </c>
    </row>
    <row r="257" spans="1:6" x14ac:dyDescent="0.25">
      <c r="A257">
        <v>417</v>
      </c>
      <c r="B257" t="s">
        <v>255</v>
      </c>
      <c r="C257">
        <v>1625</v>
      </c>
      <c r="D257" s="1">
        <v>31.5</v>
      </c>
      <c r="E257" s="1">
        <v>99.916666666666671</v>
      </c>
      <c r="F257" s="2">
        <v>97.4</v>
      </c>
    </row>
    <row r="258" spans="1:6" x14ac:dyDescent="0.25">
      <c r="A258">
        <v>418</v>
      </c>
      <c r="B258" t="s">
        <v>256</v>
      </c>
      <c r="C258">
        <v>12</v>
      </c>
      <c r="D258" s="1">
        <v>28.733333333333334</v>
      </c>
      <c r="E258" s="1">
        <v>96.25</v>
      </c>
      <c r="F258" s="2">
        <v>89.7</v>
      </c>
    </row>
    <row r="259" spans="1:6" x14ac:dyDescent="0.25">
      <c r="A259">
        <v>419</v>
      </c>
      <c r="B259" t="s">
        <v>257</v>
      </c>
      <c r="C259">
        <v>465</v>
      </c>
      <c r="D259" s="1">
        <v>31.783333333333335</v>
      </c>
      <c r="E259" s="1">
        <v>95.6</v>
      </c>
      <c r="F259" s="2">
        <v>93.9</v>
      </c>
    </row>
    <row r="260" spans="1:6" x14ac:dyDescent="0.25">
      <c r="A260">
        <v>421</v>
      </c>
      <c r="B260" t="s">
        <v>258</v>
      </c>
      <c r="C260">
        <v>3150</v>
      </c>
      <c r="D260" s="1">
        <v>35.56666666666667</v>
      </c>
      <c r="E260" s="1">
        <v>100.96666666666667</v>
      </c>
      <c r="F260" s="2">
        <v>92</v>
      </c>
    </row>
    <row r="261" spans="1:6" x14ac:dyDescent="0.25">
      <c r="A261">
        <v>422</v>
      </c>
      <c r="B261" t="s">
        <v>259</v>
      </c>
      <c r="C261">
        <v>1689</v>
      </c>
      <c r="D261" s="1">
        <v>30.166666666666668</v>
      </c>
      <c r="E261" s="1">
        <v>101.55</v>
      </c>
      <c r="F261" s="2">
        <v>95.9</v>
      </c>
    </row>
    <row r="262" spans="1:6" x14ac:dyDescent="0.25">
      <c r="A262">
        <v>423</v>
      </c>
      <c r="B262" t="s">
        <v>260</v>
      </c>
      <c r="C262">
        <v>1665</v>
      </c>
      <c r="D262" s="1">
        <v>30.266666666666666</v>
      </c>
      <c r="E262" s="1">
        <v>101.45</v>
      </c>
      <c r="F262" s="2">
        <v>93.6</v>
      </c>
    </row>
    <row r="263" spans="1:6" x14ac:dyDescent="0.25">
      <c r="A263">
        <v>424</v>
      </c>
      <c r="B263" t="s">
        <v>261</v>
      </c>
      <c r="C263">
        <v>3532</v>
      </c>
      <c r="D263" s="1">
        <v>35.416666666666664</v>
      </c>
      <c r="E263" s="1">
        <v>101.36666666666666</v>
      </c>
      <c r="F263" s="2">
        <v>90.8</v>
      </c>
    </row>
    <row r="264" spans="1:6" x14ac:dyDescent="0.25">
      <c r="A264">
        <v>425</v>
      </c>
      <c r="B264" t="s">
        <v>262</v>
      </c>
      <c r="C264">
        <v>3740</v>
      </c>
      <c r="D264" s="1">
        <v>29.333333333333332</v>
      </c>
      <c r="E264" s="1">
        <v>103.2</v>
      </c>
      <c r="F264" s="2">
        <v>94.1</v>
      </c>
    </row>
    <row r="265" spans="1:6" x14ac:dyDescent="0.25">
      <c r="A265">
        <v>426</v>
      </c>
      <c r="B265" t="s">
        <v>263</v>
      </c>
      <c r="C265">
        <v>542</v>
      </c>
      <c r="D265" s="1">
        <v>33.666666666666664</v>
      </c>
      <c r="E265" s="1">
        <v>95.566666666666663</v>
      </c>
      <c r="F265" s="2">
        <v>94.3</v>
      </c>
    </row>
    <row r="266" spans="1:6" x14ac:dyDescent="0.25">
      <c r="A266">
        <v>427</v>
      </c>
      <c r="B266" t="s">
        <v>264</v>
      </c>
      <c r="C266">
        <v>635</v>
      </c>
      <c r="D266" s="1">
        <v>28.883333333333333</v>
      </c>
      <c r="E266" s="1">
        <v>99.083333333333329</v>
      </c>
      <c r="F266" s="2">
        <v>97.5</v>
      </c>
    </row>
    <row r="267" spans="1:6" x14ac:dyDescent="0.25">
      <c r="A267">
        <v>428</v>
      </c>
      <c r="B267" t="s">
        <v>265</v>
      </c>
      <c r="C267">
        <v>2610</v>
      </c>
      <c r="D267" s="1">
        <v>31.416666666666668</v>
      </c>
      <c r="E267" s="1">
        <v>103.5</v>
      </c>
      <c r="F267" s="2">
        <v>98.5</v>
      </c>
    </row>
    <row r="268" spans="1:6" x14ac:dyDescent="0.25">
      <c r="A268">
        <v>429</v>
      </c>
      <c r="B268" t="s">
        <v>266</v>
      </c>
      <c r="C268">
        <v>2940</v>
      </c>
      <c r="D268" s="1">
        <v>31.733333333333334</v>
      </c>
      <c r="E268" s="1">
        <v>102.58333333333333</v>
      </c>
      <c r="F268" s="2">
        <v>96</v>
      </c>
    </row>
    <row r="269" spans="1:6" x14ac:dyDescent="0.25">
      <c r="A269">
        <v>430</v>
      </c>
      <c r="B269" t="s">
        <v>267</v>
      </c>
      <c r="C269">
        <v>2942</v>
      </c>
      <c r="D269" s="1">
        <v>36.383333333333333</v>
      </c>
      <c r="E269" s="1">
        <v>100.81666666666666</v>
      </c>
      <c r="F269" s="2">
        <v>91.4</v>
      </c>
    </row>
    <row r="270" spans="1:6" x14ac:dyDescent="0.25">
      <c r="A270">
        <v>433</v>
      </c>
      <c r="B270" t="s">
        <v>268</v>
      </c>
      <c r="C270">
        <v>2865</v>
      </c>
      <c r="D270" s="1">
        <v>29.666666666666668</v>
      </c>
      <c r="E270" s="1">
        <v>103.16666666666667</v>
      </c>
      <c r="F270" s="2">
        <v>96.7</v>
      </c>
    </row>
    <row r="271" spans="1:6" x14ac:dyDescent="0.25">
      <c r="A271">
        <v>434</v>
      </c>
      <c r="B271" t="s">
        <v>269</v>
      </c>
      <c r="C271">
        <v>105</v>
      </c>
      <c r="D271" s="1">
        <v>29.233333333333334</v>
      </c>
      <c r="E271" s="1">
        <v>96.183333333333337</v>
      </c>
      <c r="F271" s="2">
        <v>94.3</v>
      </c>
    </row>
    <row r="272" spans="1:6" x14ac:dyDescent="0.25">
      <c r="A272">
        <v>435</v>
      </c>
      <c r="B272" t="s">
        <v>270</v>
      </c>
      <c r="C272">
        <v>690</v>
      </c>
      <c r="D272" s="1">
        <v>33.383333333333333</v>
      </c>
      <c r="E272" s="1">
        <v>96.966666666666669</v>
      </c>
      <c r="F272" s="2">
        <v>96.6</v>
      </c>
    </row>
    <row r="273" spans="1:6" x14ac:dyDescent="0.25">
      <c r="A273">
        <v>437</v>
      </c>
      <c r="B273" t="s">
        <v>271</v>
      </c>
      <c r="C273">
        <v>5600</v>
      </c>
      <c r="D273" s="1">
        <v>31.883333333333333</v>
      </c>
      <c r="E273" s="1">
        <v>104.81666666666666</v>
      </c>
      <c r="F273" s="2">
        <v>85.1</v>
      </c>
    </row>
    <row r="274" spans="1:6" x14ac:dyDescent="0.25">
      <c r="A274">
        <v>440</v>
      </c>
      <c r="B274" t="s">
        <v>272</v>
      </c>
      <c r="C274">
        <v>3675</v>
      </c>
      <c r="D274" s="1">
        <v>33.18333333333333</v>
      </c>
      <c r="E274" s="1">
        <v>102.83333333333333</v>
      </c>
      <c r="F274" s="2">
        <v>91.7</v>
      </c>
    </row>
    <row r="275" spans="1:6" x14ac:dyDescent="0.25">
      <c r="A275">
        <v>441</v>
      </c>
      <c r="B275" t="s">
        <v>273</v>
      </c>
      <c r="C275">
        <v>3370</v>
      </c>
      <c r="D275" s="1">
        <v>34.18333333333333</v>
      </c>
      <c r="E275" s="1">
        <v>101.7</v>
      </c>
      <c r="F275" s="2">
        <v>91</v>
      </c>
    </row>
    <row r="276" spans="1:6" x14ac:dyDescent="0.25">
      <c r="A276">
        <v>442</v>
      </c>
      <c r="B276" t="s">
        <v>274</v>
      </c>
      <c r="C276">
        <v>20</v>
      </c>
      <c r="D276" s="1">
        <v>28.65</v>
      </c>
      <c r="E276" s="1">
        <v>96.55</v>
      </c>
      <c r="F276" s="2">
        <v>91.8</v>
      </c>
    </row>
    <row r="277" spans="1:6" x14ac:dyDescent="0.25">
      <c r="A277">
        <v>443</v>
      </c>
      <c r="B277" t="s">
        <v>275</v>
      </c>
      <c r="C277">
        <v>12</v>
      </c>
      <c r="D277" s="1">
        <v>27.833333333333332</v>
      </c>
      <c r="E277" s="1">
        <v>97.05</v>
      </c>
      <c r="F277" s="2">
        <v>89.9</v>
      </c>
    </row>
    <row r="278" spans="1:6" x14ac:dyDescent="0.25">
      <c r="A278">
        <v>445</v>
      </c>
      <c r="B278" t="s">
        <v>276</v>
      </c>
      <c r="C278">
        <v>16</v>
      </c>
      <c r="D278" s="1">
        <v>29.95</v>
      </c>
      <c r="E278" s="1">
        <v>94.016666666666666</v>
      </c>
      <c r="F278" s="2">
        <v>91.6</v>
      </c>
    </row>
    <row r="279" spans="1:6" x14ac:dyDescent="0.25">
      <c r="A279">
        <v>446</v>
      </c>
      <c r="B279" t="s">
        <v>277</v>
      </c>
      <c r="C279">
        <v>17</v>
      </c>
      <c r="D279" s="1">
        <v>26.066666666666666</v>
      </c>
      <c r="E279" s="1">
        <v>97.216666666666669</v>
      </c>
      <c r="F279" s="2">
        <v>89.2</v>
      </c>
    </row>
    <row r="280" spans="1:6" x14ac:dyDescent="0.25">
      <c r="A280">
        <v>447</v>
      </c>
      <c r="B280" t="s">
        <v>278</v>
      </c>
      <c r="C280">
        <v>9</v>
      </c>
      <c r="D280" s="1">
        <v>26.55</v>
      </c>
      <c r="E280" s="1">
        <v>97.433333333333337</v>
      </c>
      <c r="F280" s="2">
        <v>88.7</v>
      </c>
    </row>
    <row r="281" spans="1:6" x14ac:dyDescent="0.25">
      <c r="A281">
        <v>448</v>
      </c>
      <c r="B281" t="s">
        <v>279</v>
      </c>
      <c r="C281">
        <v>5</v>
      </c>
      <c r="D281" s="1">
        <v>28.433333333333334</v>
      </c>
      <c r="E281" s="1">
        <v>96.433333333333337</v>
      </c>
      <c r="F281" s="2">
        <v>88.2</v>
      </c>
    </row>
    <row r="282" spans="1:6" x14ac:dyDescent="0.25">
      <c r="A282">
        <v>449</v>
      </c>
      <c r="B282" t="s">
        <v>280</v>
      </c>
      <c r="C282">
        <v>2620</v>
      </c>
      <c r="D282" s="1">
        <v>33.18333333333333</v>
      </c>
      <c r="E282" s="1">
        <v>101.38333333333334</v>
      </c>
      <c r="F282" s="2">
        <v>94</v>
      </c>
    </row>
    <row r="283" spans="1:6" x14ac:dyDescent="0.25">
      <c r="A283">
        <v>450</v>
      </c>
      <c r="B283" t="s">
        <v>281</v>
      </c>
      <c r="C283">
        <v>480</v>
      </c>
      <c r="D283" s="1">
        <v>29.033333333333335</v>
      </c>
      <c r="E283" s="1">
        <v>98.583333333333329</v>
      </c>
      <c r="F283" s="2">
        <v>95.9</v>
      </c>
    </row>
    <row r="284" spans="1:6" x14ac:dyDescent="0.25">
      <c r="A284">
        <v>451</v>
      </c>
      <c r="B284" t="s">
        <v>282</v>
      </c>
      <c r="C284">
        <v>2052</v>
      </c>
      <c r="D284" s="1">
        <v>29.916666666666668</v>
      </c>
      <c r="E284" s="1">
        <v>99.766666666666666</v>
      </c>
      <c r="F284" s="2">
        <v>91</v>
      </c>
    </row>
    <row r="285" spans="1:6" x14ac:dyDescent="0.25">
      <c r="A285">
        <v>452</v>
      </c>
      <c r="B285" t="s">
        <v>283</v>
      </c>
      <c r="C285">
        <v>2560</v>
      </c>
      <c r="D285" s="1">
        <v>29.55</v>
      </c>
      <c r="E285" s="1">
        <v>104.35</v>
      </c>
      <c r="F285" s="2">
        <v>100.8</v>
      </c>
    </row>
    <row r="286" spans="1:6" x14ac:dyDescent="0.25">
      <c r="A286">
        <v>453</v>
      </c>
      <c r="B286" t="s">
        <v>284</v>
      </c>
      <c r="C286">
        <v>1221</v>
      </c>
      <c r="D286" s="1">
        <v>31.966666666666665</v>
      </c>
      <c r="E286" s="1">
        <v>98.5</v>
      </c>
      <c r="F286" s="2">
        <v>95.5</v>
      </c>
    </row>
    <row r="287" spans="1:6" x14ac:dyDescent="0.25">
      <c r="A287">
        <v>454</v>
      </c>
      <c r="B287" t="s">
        <v>285</v>
      </c>
      <c r="C287">
        <v>1591</v>
      </c>
      <c r="D287" s="1">
        <v>32.366666666666667</v>
      </c>
      <c r="E287" s="1">
        <v>99.183333333333337</v>
      </c>
      <c r="F287" s="2">
        <v>94.9</v>
      </c>
    </row>
    <row r="288" spans="1:6" x14ac:dyDescent="0.25">
      <c r="A288">
        <v>455</v>
      </c>
      <c r="B288" t="s">
        <v>286</v>
      </c>
      <c r="C288">
        <v>1495</v>
      </c>
      <c r="D288" s="1">
        <v>34.25</v>
      </c>
      <c r="E288" s="1">
        <v>99.683333333333337</v>
      </c>
      <c r="F288" s="2">
        <v>96.5</v>
      </c>
    </row>
    <row r="289" spans="1:6" x14ac:dyDescent="0.25">
      <c r="A289">
        <v>458</v>
      </c>
      <c r="B289" t="s">
        <v>287</v>
      </c>
      <c r="C289">
        <v>31</v>
      </c>
      <c r="D289" s="1">
        <v>26.483333333333334</v>
      </c>
      <c r="E289" s="1">
        <v>97.816666666666663</v>
      </c>
      <c r="F289" s="2">
        <v>95.3</v>
      </c>
    </row>
    <row r="290" spans="1:6" x14ac:dyDescent="0.25">
      <c r="A290">
        <v>460</v>
      </c>
      <c r="B290" t="s">
        <v>288</v>
      </c>
      <c r="C290">
        <v>2800</v>
      </c>
      <c r="D290" s="1">
        <v>31.9</v>
      </c>
      <c r="E290" s="1">
        <v>103.93333333333334</v>
      </c>
      <c r="F290" s="2">
        <v>98.4</v>
      </c>
    </row>
    <row r="291" spans="1:6" x14ac:dyDescent="0.25">
      <c r="A291">
        <v>461</v>
      </c>
      <c r="B291" t="s">
        <v>289</v>
      </c>
      <c r="C291">
        <v>520</v>
      </c>
      <c r="D291" s="1">
        <v>29.966666666666665</v>
      </c>
      <c r="E291" s="1">
        <v>97.45</v>
      </c>
      <c r="F291" s="2">
        <v>95.3</v>
      </c>
    </row>
    <row r="292" spans="1:6" x14ac:dyDescent="0.25">
      <c r="A292">
        <v>462</v>
      </c>
      <c r="B292" t="s">
        <v>290</v>
      </c>
      <c r="C292">
        <v>49</v>
      </c>
      <c r="D292" s="1">
        <v>28.3</v>
      </c>
      <c r="E292" s="1">
        <v>97.283333333333331</v>
      </c>
      <c r="F292" s="2">
        <v>94.2</v>
      </c>
    </row>
    <row r="293" spans="1:6" x14ac:dyDescent="0.25">
      <c r="A293">
        <v>463</v>
      </c>
      <c r="B293" t="s">
        <v>291</v>
      </c>
      <c r="C293">
        <v>54</v>
      </c>
      <c r="D293" s="1">
        <v>28.383333333333333</v>
      </c>
      <c r="E293" s="1">
        <v>97.283333333333331</v>
      </c>
      <c r="F293" s="2">
        <v>94.3</v>
      </c>
    </row>
    <row r="294" spans="1:6" x14ac:dyDescent="0.25">
      <c r="A294">
        <v>470</v>
      </c>
      <c r="B294" t="s">
        <v>292</v>
      </c>
      <c r="C294">
        <v>172</v>
      </c>
      <c r="D294" s="1">
        <v>26.383333333333333</v>
      </c>
      <c r="E294" s="1">
        <v>98.816666666666663</v>
      </c>
      <c r="F294" s="2">
        <v>99.1</v>
      </c>
    </row>
    <row r="295" spans="1:6" x14ac:dyDescent="0.25">
      <c r="A295">
        <v>472</v>
      </c>
      <c r="B295" t="s">
        <v>293</v>
      </c>
      <c r="C295">
        <v>1633</v>
      </c>
      <c r="D295" s="1">
        <v>32.083333333333336</v>
      </c>
      <c r="E295" s="1">
        <v>98.966666666666669</v>
      </c>
      <c r="F295" s="2">
        <v>94.1</v>
      </c>
    </row>
    <row r="296" spans="1:6" x14ac:dyDescent="0.25">
      <c r="A296">
        <v>474</v>
      </c>
      <c r="B296" t="s">
        <v>294</v>
      </c>
      <c r="C296">
        <v>1780</v>
      </c>
      <c r="D296" s="1">
        <v>31.9</v>
      </c>
      <c r="E296" s="1">
        <v>100.48333333333333</v>
      </c>
      <c r="F296" s="2">
        <v>96.4</v>
      </c>
    </row>
    <row r="297" spans="1:6" x14ac:dyDescent="0.25">
      <c r="A297">
        <v>475</v>
      </c>
      <c r="B297" t="s">
        <v>295</v>
      </c>
      <c r="C297">
        <v>85</v>
      </c>
      <c r="D297" s="1">
        <v>27.783333333333335</v>
      </c>
      <c r="E297" s="1">
        <v>97.666666666666671</v>
      </c>
      <c r="F297" s="2">
        <v>95</v>
      </c>
    </row>
    <row r="298" spans="1:6" x14ac:dyDescent="0.25">
      <c r="A298">
        <v>477</v>
      </c>
      <c r="B298" t="s">
        <v>296</v>
      </c>
      <c r="C298">
        <v>9</v>
      </c>
      <c r="D298" s="1">
        <v>28.033333333333335</v>
      </c>
      <c r="E298" s="1">
        <v>97.05</v>
      </c>
      <c r="F298" s="2">
        <v>90.1</v>
      </c>
    </row>
    <row r="299" spans="1:6" x14ac:dyDescent="0.25">
      <c r="A299">
        <v>478</v>
      </c>
      <c r="B299" t="s">
        <v>297</v>
      </c>
      <c r="C299">
        <v>2400</v>
      </c>
      <c r="D299" s="1">
        <v>30.016666666666666</v>
      </c>
      <c r="E299" s="1">
        <v>100.21666666666667</v>
      </c>
      <c r="F299" s="2">
        <v>91.6</v>
      </c>
    </row>
    <row r="300" spans="1:6" x14ac:dyDescent="0.25">
      <c r="A300">
        <v>481</v>
      </c>
      <c r="B300" t="s">
        <v>298</v>
      </c>
      <c r="C300">
        <v>2380</v>
      </c>
      <c r="D300" s="1">
        <v>32.450000000000003</v>
      </c>
      <c r="E300" s="1">
        <v>100.53333333333333</v>
      </c>
      <c r="F300" s="2">
        <v>93.8</v>
      </c>
    </row>
    <row r="301" spans="1:6" x14ac:dyDescent="0.25">
      <c r="A301">
        <v>484</v>
      </c>
      <c r="B301" t="s">
        <v>299</v>
      </c>
      <c r="C301">
        <v>1935</v>
      </c>
      <c r="D301" s="1">
        <v>32.85</v>
      </c>
      <c r="E301" s="1">
        <v>100.46666666666667</v>
      </c>
      <c r="F301" s="2">
        <v>94.2</v>
      </c>
    </row>
    <row r="302" spans="1:6" x14ac:dyDescent="0.25">
      <c r="A302">
        <v>488</v>
      </c>
      <c r="B302" t="s">
        <v>300</v>
      </c>
      <c r="C302">
        <v>720</v>
      </c>
      <c r="D302" s="1">
        <v>31.816666666666666</v>
      </c>
      <c r="E302" s="1">
        <v>95.15</v>
      </c>
      <c r="F302" s="2">
        <v>92.8</v>
      </c>
    </row>
    <row r="303" spans="1:6" x14ac:dyDescent="0.25">
      <c r="A303">
        <v>490</v>
      </c>
      <c r="B303" t="s">
        <v>301</v>
      </c>
      <c r="C303">
        <v>189</v>
      </c>
      <c r="D303" s="1">
        <v>31.066666666666666</v>
      </c>
      <c r="E303" s="1">
        <v>94.1</v>
      </c>
      <c r="F303" s="2">
        <v>94.5</v>
      </c>
    </row>
    <row r="304" spans="1:6" x14ac:dyDescent="0.25">
      <c r="A304">
        <v>491</v>
      </c>
      <c r="B304" t="s">
        <v>302</v>
      </c>
      <c r="C304">
        <v>1916</v>
      </c>
      <c r="D304" s="1">
        <v>31.35</v>
      </c>
      <c r="E304" s="1">
        <v>100.5</v>
      </c>
      <c r="F304" s="2">
        <v>94.4</v>
      </c>
    </row>
    <row r="305" spans="1:6" x14ac:dyDescent="0.25">
      <c r="A305">
        <v>492</v>
      </c>
      <c r="B305" t="s">
        <v>303</v>
      </c>
      <c r="C305">
        <v>809</v>
      </c>
      <c r="D305" s="1">
        <v>29.533333333333335</v>
      </c>
      <c r="E305" s="1">
        <v>98.466666666666669</v>
      </c>
      <c r="F305" s="2">
        <v>94.6</v>
      </c>
    </row>
    <row r="306" spans="1:6" x14ac:dyDescent="0.25">
      <c r="A306">
        <v>494</v>
      </c>
      <c r="B306" t="s">
        <v>304</v>
      </c>
      <c r="C306">
        <v>612</v>
      </c>
      <c r="D306" s="1">
        <v>29.866666666666667</v>
      </c>
      <c r="E306" s="1">
        <v>97.916666666666671</v>
      </c>
      <c r="F306" s="2">
        <v>95.1</v>
      </c>
    </row>
    <row r="307" spans="1:6" x14ac:dyDescent="0.25">
      <c r="A307">
        <v>495</v>
      </c>
      <c r="B307" t="s">
        <v>305</v>
      </c>
      <c r="C307">
        <v>1195</v>
      </c>
      <c r="D307" s="1">
        <v>31.183333333333334</v>
      </c>
      <c r="E307" s="1">
        <v>98.716666666666669</v>
      </c>
      <c r="F307" s="2">
        <v>95.8</v>
      </c>
    </row>
    <row r="308" spans="1:6" x14ac:dyDescent="0.25">
      <c r="A308">
        <v>496</v>
      </c>
      <c r="B308" t="s">
        <v>306</v>
      </c>
      <c r="C308">
        <v>2855</v>
      </c>
      <c r="D308" s="1">
        <v>30.15</v>
      </c>
      <c r="E308" s="1">
        <v>102.4</v>
      </c>
      <c r="F308" s="2">
        <v>91.9</v>
      </c>
    </row>
    <row r="309" spans="1:6" x14ac:dyDescent="0.25">
      <c r="A309">
        <v>497</v>
      </c>
      <c r="B309" t="s">
        <v>307</v>
      </c>
      <c r="C309">
        <v>50</v>
      </c>
      <c r="D309" s="1">
        <v>26.266666666666666</v>
      </c>
      <c r="E309" s="1">
        <v>97.86666666666666</v>
      </c>
      <c r="F309" s="2">
        <v>96</v>
      </c>
    </row>
    <row r="310" spans="1:6" x14ac:dyDescent="0.25">
      <c r="A310">
        <v>500</v>
      </c>
      <c r="B310" t="s">
        <v>308</v>
      </c>
      <c r="C310">
        <v>194</v>
      </c>
      <c r="D310" s="1">
        <v>29.783333333333335</v>
      </c>
      <c r="E310" s="1">
        <v>96.13333333333334</v>
      </c>
      <c r="F310" s="2">
        <v>94.9</v>
      </c>
    </row>
    <row r="311" spans="1:6" x14ac:dyDescent="0.25">
      <c r="A311">
        <v>501</v>
      </c>
      <c r="B311" t="s">
        <v>309</v>
      </c>
      <c r="C311">
        <v>940</v>
      </c>
      <c r="D311" s="1">
        <v>29.45</v>
      </c>
      <c r="E311" s="1">
        <v>98.7</v>
      </c>
      <c r="F311" s="2">
        <v>94.6</v>
      </c>
    </row>
    <row r="312" spans="1:6" x14ac:dyDescent="0.25">
      <c r="A312">
        <v>502</v>
      </c>
      <c r="B312" t="s">
        <v>310</v>
      </c>
      <c r="C312">
        <v>3340</v>
      </c>
      <c r="D312" s="1">
        <v>32.716666666666669</v>
      </c>
      <c r="E312" s="1">
        <v>102.55</v>
      </c>
      <c r="F312" s="2">
        <v>94.1</v>
      </c>
    </row>
    <row r="313" spans="1:6" x14ac:dyDescent="0.25">
      <c r="A313">
        <v>503</v>
      </c>
      <c r="B313" t="s">
        <v>311</v>
      </c>
      <c r="C313">
        <v>1287</v>
      </c>
      <c r="D313" s="1">
        <v>33.6</v>
      </c>
      <c r="E313" s="1">
        <v>99.266666666666666</v>
      </c>
      <c r="F313" s="2">
        <v>96.5</v>
      </c>
    </row>
    <row r="314" spans="1:6" x14ac:dyDescent="0.25">
      <c r="A314">
        <v>504</v>
      </c>
      <c r="B314" t="s">
        <v>312</v>
      </c>
      <c r="C314">
        <v>2360</v>
      </c>
      <c r="D314" s="1">
        <v>35.216666666666669</v>
      </c>
      <c r="E314" s="1">
        <v>100.25</v>
      </c>
      <c r="F314" s="2">
        <v>93.3</v>
      </c>
    </row>
    <row r="315" spans="1:6" x14ac:dyDescent="0.25">
      <c r="A315">
        <v>505</v>
      </c>
      <c r="B315" t="s">
        <v>313</v>
      </c>
      <c r="C315">
        <v>2170</v>
      </c>
      <c r="D315" s="1">
        <v>30.683333333333334</v>
      </c>
      <c r="E315" s="1">
        <v>101.83333333333333</v>
      </c>
      <c r="F315" s="2">
        <v>95.9</v>
      </c>
    </row>
    <row r="316" spans="1:6" x14ac:dyDescent="0.25">
      <c r="A316">
        <v>506</v>
      </c>
      <c r="B316" t="s">
        <v>314</v>
      </c>
      <c r="C316">
        <v>760</v>
      </c>
      <c r="D316" s="1">
        <v>33.700000000000003</v>
      </c>
      <c r="E316" s="1">
        <v>96.63333333333334</v>
      </c>
      <c r="F316" s="2">
        <v>92.7</v>
      </c>
    </row>
    <row r="317" spans="1:6" x14ac:dyDescent="0.25">
      <c r="A317">
        <v>507</v>
      </c>
      <c r="B317" t="s">
        <v>315</v>
      </c>
      <c r="C317">
        <v>4535</v>
      </c>
      <c r="D317" s="1">
        <v>31.183333333333334</v>
      </c>
      <c r="E317" s="1">
        <v>105.31666666666666</v>
      </c>
      <c r="F317" s="2">
        <v>92</v>
      </c>
    </row>
    <row r="318" spans="1:6" x14ac:dyDescent="0.25">
      <c r="A318">
        <v>508</v>
      </c>
      <c r="B318" t="s">
        <v>316</v>
      </c>
      <c r="C318">
        <v>3280</v>
      </c>
      <c r="D318" s="1">
        <v>34.466666666666669</v>
      </c>
      <c r="E318" s="1">
        <v>101.3</v>
      </c>
      <c r="F318" s="2">
        <v>90.9</v>
      </c>
    </row>
    <row r="319" spans="1:6" x14ac:dyDescent="0.25">
      <c r="A319">
        <v>510</v>
      </c>
      <c r="B319" t="s">
        <v>317</v>
      </c>
      <c r="C319">
        <v>51</v>
      </c>
      <c r="D319" s="1">
        <v>28.033333333333335</v>
      </c>
      <c r="E319" s="1">
        <v>97.5</v>
      </c>
      <c r="F319" s="2">
        <v>91.7</v>
      </c>
    </row>
    <row r="320" spans="1:6" x14ac:dyDescent="0.25">
      <c r="A320">
        <v>513</v>
      </c>
      <c r="B320" t="s">
        <v>318</v>
      </c>
      <c r="C320">
        <v>340</v>
      </c>
      <c r="D320" s="1">
        <v>30.016666666666666</v>
      </c>
      <c r="E320" s="1">
        <v>97.15</v>
      </c>
      <c r="F320" s="2">
        <v>95.4</v>
      </c>
    </row>
    <row r="321" spans="1:6" x14ac:dyDescent="0.25">
      <c r="A321">
        <v>514</v>
      </c>
      <c r="B321" t="s">
        <v>319</v>
      </c>
      <c r="C321">
        <v>2335</v>
      </c>
      <c r="D321" s="1">
        <v>32.716666666666669</v>
      </c>
      <c r="E321" s="1">
        <v>100.91666666666667</v>
      </c>
      <c r="F321" s="2">
        <v>94.6</v>
      </c>
    </row>
    <row r="322" spans="1:6" x14ac:dyDescent="0.25">
      <c r="A322">
        <v>515</v>
      </c>
      <c r="B322" t="s">
        <v>320</v>
      </c>
      <c r="C322">
        <v>263</v>
      </c>
      <c r="D322" s="1">
        <v>30.333333333333332</v>
      </c>
      <c r="E322" s="1">
        <v>96.533333333333331</v>
      </c>
      <c r="F322" s="2">
        <v>96.7</v>
      </c>
    </row>
    <row r="323" spans="1:6" x14ac:dyDescent="0.25">
      <c r="A323">
        <v>516</v>
      </c>
      <c r="B323" t="s">
        <v>321</v>
      </c>
      <c r="C323">
        <v>2138</v>
      </c>
      <c r="D323" s="1">
        <v>30.583333333333332</v>
      </c>
      <c r="E323" s="1">
        <v>100.65</v>
      </c>
      <c r="F323" s="2">
        <v>94.7</v>
      </c>
    </row>
    <row r="324" spans="1:6" x14ac:dyDescent="0.25">
      <c r="A324">
        <v>518</v>
      </c>
      <c r="B324" t="s">
        <v>322</v>
      </c>
      <c r="C324">
        <v>3094</v>
      </c>
      <c r="D324" s="1">
        <v>36.18333333333333</v>
      </c>
      <c r="E324" s="1">
        <v>101.18333333333334</v>
      </c>
      <c r="F324" s="2">
        <v>95.5</v>
      </c>
    </row>
    <row r="325" spans="1:6" x14ac:dyDescent="0.25">
      <c r="A325">
        <v>521</v>
      </c>
      <c r="B325" t="s">
        <v>323</v>
      </c>
      <c r="C325">
        <v>2297</v>
      </c>
      <c r="D325" s="1">
        <v>33.483333333333334</v>
      </c>
      <c r="E325" s="1">
        <v>100.88333333333334</v>
      </c>
      <c r="F325" s="2">
        <v>95.4</v>
      </c>
    </row>
    <row r="326" spans="1:6" x14ac:dyDescent="0.25">
      <c r="A326">
        <v>522</v>
      </c>
      <c r="B326" t="s">
        <v>324</v>
      </c>
      <c r="C326">
        <v>1640</v>
      </c>
      <c r="D326" s="1">
        <v>32.93333333333333</v>
      </c>
      <c r="E326" s="1">
        <v>99.8</v>
      </c>
      <c r="F326" s="2">
        <v>96.9</v>
      </c>
    </row>
    <row r="327" spans="1:6" x14ac:dyDescent="0.25">
      <c r="A327">
        <v>523</v>
      </c>
      <c r="B327" t="s">
        <v>325</v>
      </c>
      <c r="C327">
        <v>1309</v>
      </c>
      <c r="D327" s="1">
        <v>32.25</v>
      </c>
      <c r="E327" s="1">
        <v>98.2</v>
      </c>
      <c r="F327" s="2">
        <v>93.6</v>
      </c>
    </row>
    <row r="328" spans="1:6" x14ac:dyDescent="0.25">
      <c r="A328">
        <v>524</v>
      </c>
      <c r="B328" t="s">
        <v>326</v>
      </c>
      <c r="C328">
        <v>2265</v>
      </c>
      <c r="D328" s="1">
        <v>31.833333333333332</v>
      </c>
      <c r="E328" s="1">
        <v>100.98333333333333</v>
      </c>
      <c r="F328" s="2">
        <v>94.7</v>
      </c>
    </row>
    <row r="329" spans="1:6" x14ac:dyDescent="0.25">
      <c r="A329">
        <v>526</v>
      </c>
      <c r="B329" t="s">
        <v>327</v>
      </c>
      <c r="C329">
        <v>706</v>
      </c>
      <c r="D329" s="1">
        <v>31.033333333333335</v>
      </c>
      <c r="E329" s="1">
        <v>97.533333333333331</v>
      </c>
      <c r="F329" s="2">
        <v>96</v>
      </c>
    </row>
    <row r="330" spans="1:6" x14ac:dyDescent="0.25">
      <c r="A330">
        <v>528</v>
      </c>
      <c r="B330" t="s">
        <v>328</v>
      </c>
      <c r="C330">
        <v>3691</v>
      </c>
      <c r="D330" s="1">
        <v>36.35</v>
      </c>
      <c r="E330" s="1">
        <v>102.08333333333333</v>
      </c>
      <c r="F330" s="2">
        <v>91.1</v>
      </c>
    </row>
    <row r="331" spans="1:6" x14ac:dyDescent="0.25">
      <c r="A331">
        <v>530</v>
      </c>
      <c r="B331" t="s">
        <v>329</v>
      </c>
      <c r="C331">
        <v>82</v>
      </c>
      <c r="D331" s="1">
        <v>29.616666666666667</v>
      </c>
      <c r="E331" s="1">
        <v>95.63333333333334</v>
      </c>
      <c r="F331" s="2">
        <v>93.7</v>
      </c>
    </row>
    <row r="332" spans="1:6" x14ac:dyDescent="0.25">
      <c r="A332">
        <v>531</v>
      </c>
      <c r="B332" t="s">
        <v>330</v>
      </c>
      <c r="C332">
        <v>495</v>
      </c>
      <c r="D332" s="1">
        <v>33.15</v>
      </c>
      <c r="E332" s="1">
        <v>95.63333333333334</v>
      </c>
      <c r="F332" s="2">
        <v>94.8</v>
      </c>
    </row>
    <row r="333" spans="1:6" x14ac:dyDescent="0.25">
      <c r="A333">
        <v>532</v>
      </c>
      <c r="B333" t="s">
        <v>331</v>
      </c>
      <c r="C333">
        <v>3120</v>
      </c>
      <c r="D333" s="1">
        <v>33.166666666666664</v>
      </c>
      <c r="E333" s="1">
        <v>101.8</v>
      </c>
      <c r="F333" s="2">
        <v>92.2</v>
      </c>
    </row>
    <row r="334" spans="1:6" x14ac:dyDescent="0.25">
      <c r="A334">
        <v>534</v>
      </c>
      <c r="B334" t="s">
        <v>332</v>
      </c>
      <c r="C334">
        <v>565</v>
      </c>
      <c r="D334" s="1">
        <v>30.566666666666666</v>
      </c>
      <c r="E334" s="1">
        <v>97.416666666666671</v>
      </c>
      <c r="F334" s="2">
        <v>95.3</v>
      </c>
    </row>
    <row r="335" spans="1:6" x14ac:dyDescent="0.25">
      <c r="A335">
        <v>538</v>
      </c>
      <c r="B335" t="s">
        <v>333</v>
      </c>
      <c r="C335">
        <v>635</v>
      </c>
      <c r="D335" s="1">
        <v>31.083333333333332</v>
      </c>
      <c r="E335" s="1">
        <v>97.316666666666663</v>
      </c>
      <c r="F335" s="2">
        <v>95</v>
      </c>
    </row>
    <row r="336" spans="1:6" x14ac:dyDescent="0.25">
      <c r="A336">
        <v>540</v>
      </c>
      <c r="B336" t="s">
        <v>334</v>
      </c>
      <c r="C336">
        <v>390</v>
      </c>
      <c r="D336" s="1">
        <v>33.416666666666664</v>
      </c>
      <c r="E336" s="1">
        <v>94.083333333333329</v>
      </c>
      <c r="F336" s="2">
        <v>93.1</v>
      </c>
    </row>
    <row r="337" spans="1:6" x14ac:dyDescent="0.25">
      <c r="A337">
        <v>541</v>
      </c>
      <c r="B337" t="s">
        <v>335</v>
      </c>
      <c r="C337">
        <v>72</v>
      </c>
      <c r="D337" s="1">
        <v>29.483333333333334</v>
      </c>
      <c r="E337" s="1">
        <v>95.63333333333334</v>
      </c>
      <c r="F337" s="2">
        <v>93.7</v>
      </c>
    </row>
    <row r="338" spans="1:6" x14ac:dyDescent="0.25">
      <c r="A338">
        <v>545</v>
      </c>
      <c r="B338" t="s">
        <v>336</v>
      </c>
      <c r="C338">
        <v>1370</v>
      </c>
      <c r="D338" s="1">
        <v>33.18333333333333</v>
      </c>
      <c r="E338" s="1">
        <v>99.183333333333337</v>
      </c>
      <c r="F338" s="2">
        <v>96.8</v>
      </c>
    </row>
    <row r="339" spans="1:6" x14ac:dyDescent="0.25">
      <c r="A339">
        <v>547</v>
      </c>
      <c r="B339" t="s">
        <v>337</v>
      </c>
      <c r="C339">
        <v>345</v>
      </c>
      <c r="D339" s="1">
        <v>28.416666666666668</v>
      </c>
      <c r="E339" s="1">
        <v>98.533333333333331</v>
      </c>
      <c r="F339" s="2">
        <v>98.7</v>
      </c>
    </row>
    <row r="340" spans="1:6" x14ac:dyDescent="0.25">
      <c r="A340">
        <v>548</v>
      </c>
      <c r="B340" t="s">
        <v>338</v>
      </c>
      <c r="C340">
        <v>190</v>
      </c>
      <c r="D340" s="1">
        <v>31.183333333333334</v>
      </c>
      <c r="E340" s="1">
        <v>93.566666666666663</v>
      </c>
      <c r="F340" s="2">
        <v>93.9</v>
      </c>
    </row>
    <row r="341" spans="1:6" x14ac:dyDescent="0.25">
      <c r="A341">
        <v>550</v>
      </c>
      <c r="B341" t="s">
        <v>339</v>
      </c>
      <c r="C341">
        <v>3525</v>
      </c>
      <c r="D341" s="1">
        <v>31.4</v>
      </c>
      <c r="E341" s="1">
        <v>106.05</v>
      </c>
      <c r="F341" s="2">
        <v>95.3</v>
      </c>
    </row>
    <row r="342" spans="1:6" x14ac:dyDescent="0.25">
      <c r="A342">
        <v>552</v>
      </c>
      <c r="B342" t="s">
        <v>340</v>
      </c>
      <c r="C342">
        <v>214</v>
      </c>
      <c r="D342" s="1">
        <v>30.8</v>
      </c>
      <c r="E342" s="1">
        <v>94.183333333333337</v>
      </c>
      <c r="F342" s="2">
        <v>92.1</v>
      </c>
    </row>
    <row r="343" spans="1:6" x14ac:dyDescent="0.25">
      <c r="A343">
        <v>556</v>
      </c>
      <c r="B343" t="s">
        <v>341</v>
      </c>
      <c r="C343">
        <v>1571</v>
      </c>
      <c r="D343" s="1">
        <v>33.75</v>
      </c>
      <c r="E343" s="1">
        <v>99.86666666666666</v>
      </c>
      <c r="F343" s="2">
        <v>98.5</v>
      </c>
    </row>
    <row r="344" spans="1:6" x14ac:dyDescent="0.25">
      <c r="A344">
        <v>557</v>
      </c>
      <c r="B344" t="s">
        <v>342</v>
      </c>
      <c r="C344">
        <v>3470</v>
      </c>
      <c r="D344" s="1">
        <v>34.533333333333331</v>
      </c>
      <c r="E344" s="1">
        <v>101.76666666666667</v>
      </c>
      <c r="F344" s="2">
        <v>91.1</v>
      </c>
    </row>
    <row r="345" spans="1:6" x14ac:dyDescent="0.25">
      <c r="A345">
        <v>558</v>
      </c>
      <c r="B345" t="s">
        <v>343</v>
      </c>
      <c r="C345">
        <v>2330</v>
      </c>
      <c r="D345" s="1">
        <v>34.4</v>
      </c>
      <c r="E345" s="1">
        <v>100.9</v>
      </c>
      <c r="F345" s="2">
        <v>94.9</v>
      </c>
    </row>
    <row r="346" spans="1:6" x14ac:dyDescent="0.25">
      <c r="A346">
        <v>559</v>
      </c>
      <c r="B346" t="s">
        <v>344</v>
      </c>
      <c r="C346">
        <v>550</v>
      </c>
      <c r="D346" s="1">
        <v>32.299999999999997</v>
      </c>
      <c r="E346" s="1">
        <v>95.3</v>
      </c>
      <c r="F346" s="2">
        <v>93.6</v>
      </c>
    </row>
    <row r="347" spans="1:6" x14ac:dyDescent="0.25">
      <c r="A347">
        <v>561</v>
      </c>
      <c r="B347" t="s">
        <v>345</v>
      </c>
      <c r="C347">
        <v>912</v>
      </c>
      <c r="D347" s="1">
        <v>29.216666666666665</v>
      </c>
      <c r="E347" s="1">
        <v>99.766666666666666</v>
      </c>
      <c r="F347" s="2">
        <v>95.9</v>
      </c>
    </row>
    <row r="348" spans="1:6" x14ac:dyDescent="0.25">
      <c r="A348">
        <v>562</v>
      </c>
      <c r="B348" t="s">
        <v>346</v>
      </c>
      <c r="C348">
        <v>920</v>
      </c>
      <c r="D348" s="1">
        <v>29.183333333333334</v>
      </c>
      <c r="E348" s="1">
        <v>99.833333333333329</v>
      </c>
      <c r="F348" s="2">
        <v>97.3</v>
      </c>
    </row>
    <row r="349" spans="1:6" x14ac:dyDescent="0.25">
      <c r="A349">
        <v>563</v>
      </c>
      <c r="B349" t="s">
        <v>347</v>
      </c>
      <c r="C349">
        <v>4430</v>
      </c>
      <c r="D349" s="1">
        <v>30.583333333333332</v>
      </c>
      <c r="E349" s="1">
        <v>104.5</v>
      </c>
      <c r="F349" s="2">
        <v>91.9</v>
      </c>
    </row>
    <row r="350" spans="1:6" x14ac:dyDescent="0.25">
      <c r="A350">
        <v>566</v>
      </c>
      <c r="B350" t="s">
        <v>348</v>
      </c>
      <c r="C350">
        <v>3955</v>
      </c>
      <c r="D350" s="1">
        <v>31.05</v>
      </c>
      <c r="E350" s="1">
        <v>104.83333333333333</v>
      </c>
      <c r="F350" s="2">
        <v>91.7</v>
      </c>
    </row>
    <row r="351" spans="1:6" x14ac:dyDescent="0.25">
      <c r="A351">
        <v>567</v>
      </c>
      <c r="B351" t="s">
        <v>349</v>
      </c>
      <c r="C351">
        <v>1227</v>
      </c>
      <c r="D351" s="1">
        <v>34.15</v>
      </c>
      <c r="E351" s="1">
        <v>99.333333333333329</v>
      </c>
      <c r="F351" s="2">
        <v>97.2</v>
      </c>
    </row>
    <row r="352" spans="1:6" x14ac:dyDescent="0.25">
      <c r="A352">
        <v>568</v>
      </c>
      <c r="B352" t="s">
        <v>350</v>
      </c>
      <c r="C352">
        <v>115</v>
      </c>
      <c r="D352" s="1">
        <v>28.866666666666667</v>
      </c>
      <c r="E352" s="1">
        <v>96.933333333333337</v>
      </c>
      <c r="F352" s="2">
        <v>93.4</v>
      </c>
    </row>
    <row r="353" spans="1:6" x14ac:dyDescent="0.25">
      <c r="A353">
        <v>570</v>
      </c>
      <c r="B353" t="s">
        <v>351</v>
      </c>
      <c r="C353">
        <v>495</v>
      </c>
      <c r="D353" s="1">
        <v>31.6</v>
      </c>
      <c r="E353" s="1">
        <v>97.216666666666669</v>
      </c>
      <c r="F353" s="2">
        <v>95.9</v>
      </c>
    </row>
    <row r="354" spans="1:6" x14ac:dyDescent="0.25">
      <c r="A354">
        <v>571</v>
      </c>
      <c r="B354" t="s">
        <v>352</v>
      </c>
      <c r="C354">
        <v>500</v>
      </c>
      <c r="D354" s="1">
        <v>31.616666666666667</v>
      </c>
      <c r="E354" s="1">
        <v>97.233333333333334</v>
      </c>
      <c r="F354" s="2">
        <v>96.7</v>
      </c>
    </row>
    <row r="355" spans="1:6" x14ac:dyDescent="0.25">
      <c r="A355">
        <v>575</v>
      </c>
      <c r="B355" t="s">
        <v>353</v>
      </c>
      <c r="C355">
        <v>215</v>
      </c>
      <c r="D355" s="1">
        <v>30.333333333333332</v>
      </c>
      <c r="E355" s="1">
        <v>96.15</v>
      </c>
      <c r="F355" s="2">
        <v>95.6</v>
      </c>
    </row>
    <row r="356" spans="1:6" x14ac:dyDescent="0.25">
      <c r="A356">
        <v>576</v>
      </c>
      <c r="B356" t="s">
        <v>354</v>
      </c>
      <c r="C356">
        <v>2120</v>
      </c>
      <c r="D356" s="1">
        <v>31.666666666666668</v>
      </c>
      <c r="E356" s="1">
        <v>100.73333333333333</v>
      </c>
      <c r="F356" s="2">
        <v>94.6</v>
      </c>
    </row>
    <row r="357" spans="1:6" x14ac:dyDescent="0.25">
      <c r="A357">
        <v>579</v>
      </c>
      <c r="B357" t="s">
        <v>355</v>
      </c>
      <c r="C357">
        <v>630</v>
      </c>
      <c r="D357" s="1">
        <v>32.416666666666664</v>
      </c>
      <c r="E357" s="1">
        <v>96.85</v>
      </c>
      <c r="F357" s="2">
        <v>96</v>
      </c>
    </row>
    <row r="358" spans="1:6" x14ac:dyDescent="0.25">
      <c r="A358">
        <v>580</v>
      </c>
      <c r="B358" t="s">
        <v>356</v>
      </c>
      <c r="C358">
        <v>955</v>
      </c>
      <c r="D358" s="1">
        <v>32.75</v>
      </c>
      <c r="E358" s="1">
        <v>97.766666666666666</v>
      </c>
      <c r="F358" s="2">
        <v>95.2</v>
      </c>
    </row>
    <row r="359" spans="1:6" x14ac:dyDescent="0.25">
      <c r="A359">
        <v>581</v>
      </c>
      <c r="B359" t="s">
        <v>357</v>
      </c>
      <c r="C359">
        <v>50</v>
      </c>
      <c r="D359" s="1">
        <v>28.1</v>
      </c>
      <c r="E359" s="1">
        <v>97.416666666666671</v>
      </c>
      <c r="F359" s="2">
        <v>92.4</v>
      </c>
    </row>
    <row r="360" spans="1:6" x14ac:dyDescent="0.25">
      <c r="A360">
        <v>582</v>
      </c>
      <c r="B360" t="s">
        <v>358</v>
      </c>
      <c r="C360">
        <v>2040</v>
      </c>
      <c r="D360" s="1">
        <v>34.833333333333336</v>
      </c>
      <c r="E360" s="1">
        <v>100.21666666666667</v>
      </c>
      <c r="F360" s="2">
        <v>97.9</v>
      </c>
    </row>
    <row r="361" spans="1:6" x14ac:dyDescent="0.25">
      <c r="A361">
        <v>583</v>
      </c>
      <c r="B361" t="s">
        <v>359</v>
      </c>
      <c r="C361">
        <v>75</v>
      </c>
      <c r="D361" s="1">
        <v>26.15</v>
      </c>
      <c r="E361" s="1">
        <v>97.966666666666669</v>
      </c>
      <c r="F361" s="2">
        <v>95.4</v>
      </c>
    </row>
    <row r="362" spans="1:6" x14ac:dyDescent="0.25">
      <c r="A362">
        <v>586</v>
      </c>
      <c r="B362" t="s">
        <v>360</v>
      </c>
      <c r="C362">
        <v>574</v>
      </c>
      <c r="D362" s="1">
        <v>31.85</v>
      </c>
      <c r="E362" s="1">
        <v>97.36666666666666</v>
      </c>
      <c r="F362" s="2">
        <v>96.2</v>
      </c>
    </row>
    <row r="363" spans="1:6" x14ac:dyDescent="0.25">
      <c r="A363">
        <v>588</v>
      </c>
      <c r="B363" t="s">
        <v>361</v>
      </c>
      <c r="C363">
        <v>1030</v>
      </c>
      <c r="D363" s="1">
        <v>33.983333333333334</v>
      </c>
      <c r="E363" s="1">
        <v>98.5</v>
      </c>
      <c r="F363" s="2">
        <v>97.2</v>
      </c>
    </row>
    <row r="364" spans="1:6" x14ac:dyDescent="0.25">
      <c r="A364">
        <v>589</v>
      </c>
      <c r="B364" t="s">
        <v>362</v>
      </c>
      <c r="C364">
        <v>522</v>
      </c>
      <c r="D364" s="1">
        <v>32.700000000000003</v>
      </c>
      <c r="E364" s="1">
        <v>96.016666666666666</v>
      </c>
      <c r="F364" s="2">
        <v>93.3</v>
      </c>
    </row>
    <row r="365" spans="1:6" x14ac:dyDescent="0.25">
      <c r="A365">
        <v>591</v>
      </c>
      <c r="B365" t="s">
        <v>363</v>
      </c>
      <c r="C365">
        <v>2807</v>
      </c>
      <c r="D365" s="1">
        <v>31.783333333333335</v>
      </c>
      <c r="E365" s="1">
        <v>103.2</v>
      </c>
      <c r="F365" s="2">
        <v>96.1</v>
      </c>
    </row>
    <row r="366" spans="1:6" x14ac:dyDescent="0.25">
      <c r="A366">
        <v>593</v>
      </c>
      <c r="B366" t="s">
        <v>364</v>
      </c>
      <c r="C366">
        <v>1862</v>
      </c>
      <c r="D366" s="1">
        <v>31.966666666666665</v>
      </c>
      <c r="E366" s="1">
        <v>99.966666666666669</v>
      </c>
      <c r="F366" s="2">
        <v>95.6</v>
      </c>
    </row>
    <row r="367" spans="1:6" x14ac:dyDescent="0.25">
      <c r="A367">
        <v>596</v>
      </c>
      <c r="B367" t="s">
        <v>365</v>
      </c>
      <c r="C367">
        <v>282</v>
      </c>
      <c r="D367" s="1">
        <v>33.299999999999997</v>
      </c>
      <c r="E367" s="1">
        <v>94.166666666666671</v>
      </c>
      <c r="F367" s="2">
        <v>93.9</v>
      </c>
    </row>
    <row r="368" spans="1:6" x14ac:dyDescent="0.25">
      <c r="A368">
        <v>597</v>
      </c>
      <c r="B368" t="s">
        <v>366</v>
      </c>
      <c r="C368">
        <v>325</v>
      </c>
      <c r="D368" s="1">
        <v>29.266666666666666</v>
      </c>
      <c r="E368" s="1">
        <v>97.11666666666666</v>
      </c>
      <c r="F368" s="2">
        <v>94.2</v>
      </c>
    </row>
    <row r="369" spans="1:6" x14ac:dyDescent="0.25">
      <c r="A369">
        <v>599</v>
      </c>
      <c r="B369" t="s">
        <v>367</v>
      </c>
      <c r="C369">
        <v>3670</v>
      </c>
      <c r="D369" s="1">
        <v>31.7</v>
      </c>
      <c r="E369" s="1">
        <v>106.31666666666666</v>
      </c>
      <c r="F369" s="2">
        <v>98.7</v>
      </c>
    </row>
    <row r="370" spans="1:6" x14ac:dyDescent="0.25">
      <c r="A370">
        <v>600</v>
      </c>
      <c r="B370" t="s">
        <v>368</v>
      </c>
      <c r="C370">
        <v>320</v>
      </c>
      <c r="D370" s="1">
        <v>26.883333333333333</v>
      </c>
      <c r="E370" s="1">
        <v>99.3</v>
      </c>
      <c r="F370" s="2">
        <v>98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TXnorm1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Dodd</dc:creator>
  <cp:lastModifiedBy>bb</cp:lastModifiedBy>
  <dcterms:created xsi:type="dcterms:W3CDTF">2008-12-04T19:34:02Z</dcterms:created>
  <dcterms:modified xsi:type="dcterms:W3CDTF">2021-05-28T00:38:50Z</dcterms:modified>
</cp:coreProperties>
</file>