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exbrodsky/Desktop/"/>
    </mc:Choice>
  </mc:AlternateContent>
  <xr:revisionPtr revIDLastSave="0" documentId="13_ncr:1_{CBA0BDBC-7C1F-964C-A2BA-3ED070E414C4}" xr6:coauthVersionLast="47" xr6:coauthVersionMax="47" xr10:uidLastSave="{00000000-0000-0000-0000-000000000000}"/>
  <bookViews>
    <workbookView xWindow="0" yWindow="500" windowWidth="28800" windowHeight="17500" xr2:uid="{E0DF416D-AF31-BC46-9389-F0DD8C3C4CA2}"/>
  </bookViews>
  <sheets>
    <sheet name="Sheet1" sheetId="2" r:id="rId1"/>
    <sheet name="Sheet2" sheetId="1" r:id="rId2"/>
  </sheets>
  <definedNames>
    <definedName name="d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3" i="1" l="1"/>
  <c r="J112" i="1"/>
  <c r="J111" i="1"/>
  <c r="K110" i="1"/>
  <c r="J110" i="1"/>
  <c r="K109" i="1"/>
  <c r="J109" i="1"/>
  <c r="K108" i="1"/>
  <c r="J108" i="1"/>
  <c r="O107" i="1"/>
  <c r="I107" i="1"/>
  <c r="H107" i="1"/>
  <c r="O106" i="1"/>
  <c r="I106" i="1"/>
  <c r="H106" i="1"/>
  <c r="O105" i="1"/>
  <c r="I105" i="1"/>
  <c r="H105" i="1"/>
  <c r="O104" i="1"/>
  <c r="I104" i="1"/>
  <c r="H104" i="1"/>
  <c r="O103" i="1"/>
  <c r="I103" i="1"/>
  <c r="H103" i="1"/>
  <c r="O102" i="1"/>
  <c r="I102" i="1"/>
  <c r="H102" i="1"/>
  <c r="O101" i="1"/>
  <c r="I101" i="1"/>
  <c r="H101" i="1"/>
  <c r="T100" i="1"/>
  <c r="R100" i="1"/>
  <c r="O100" i="1"/>
  <c r="I100" i="1"/>
  <c r="H100" i="1"/>
  <c r="T99" i="1"/>
  <c r="R99" i="1"/>
  <c r="O99" i="1"/>
  <c r="I99" i="1"/>
  <c r="H99" i="1"/>
  <c r="T98" i="1"/>
  <c r="R98" i="1"/>
  <c r="O98" i="1"/>
  <c r="I98" i="1"/>
  <c r="H98" i="1"/>
  <c r="T97" i="1"/>
  <c r="R97" i="1"/>
  <c r="O97" i="1"/>
  <c r="I97" i="1"/>
  <c r="H97" i="1"/>
  <c r="T96" i="1"/>
  <c r="R96" i="1"/>
  <c r="O96" i="1"/>
  <c r="I96" i="1"/>
  <c r="H96" i="1"/>
  <c r="T95" i="1"/>
  <c r="R95" i="1"/>
  <c r="O95" i="1"/>
  <c r="I95" i="1"/>
  <c r="H95" i="1"/>
  <c r="T94" i="1"/>
  <c r="R94" i="1"/>
  <c r="O94" i="1"/>
  <c r="I94" i="1"/>
  <c r="H94" i="1"/>
  <c r="T93" i="1"/>
  <c r="R93" i="1"/>
  <c r="O93" i="1"/>
  <c r="I93" i="1"/>
  <c r="H93" i="1"/>
  <c r="T92" i="1"/>
  <c r="R92" i="1"/>
  <c r="O92" i="1"/>
  <c r="I92" i="1"/>
  <c r="H92" i="1"/>
  <c r="T91" i="1"/>
  <c r="R91" i="1"/>
  <c r="O91" i="1"/>
  <c r="I91" i="1"/>
  <c r="H91" i="1"/>
  <c r="T90" i="1"/>
  <c r="R90" i="1"/>
  <c r="O90" i="1"/>
  <c r="I90" i="1"/>
  <c r="H90" i="1"/>
  <c r="T89" i="1"/>
  <c r="R89" i="1"/>
  <c r="O89" i="1"/>
  <c r="I89" i="1"/>
  <c r="H89" i="1"/>
  <c r="T88" i="1"/>
  <c r="R88" i="1"/>
  <c r="O88" i="1"/>
  <c r="I88" i="1"/>
  <c r="H88" i="1"/>
  <c r="T87" i="1"/>
  <c r="R87" i="1"/>
  <c r="O87" i="1"/>
  <c r="I87" i="1"/>
  <c r="H87" i="1"/>
  <c r="T86" i="1"/>
  <c r="R86" i="1"/>
  <c r="O86" i="1"/>
  <c r="I86" i="1"/>
  <c r="H86" i="1"/>
  <c r="T85" i="1"/>
  <c r="R85" i="1"/>
  <c r="O85" i="1"/>
  <c r="I85" i="1"/>
  <c r="H85" i="1"/>
  <c r="T84" i="1"/>
  <c r="R84" i="1"/>
  <c r="O84" i="1"/>
  <c r="I84" i="1"/>
  <c r="H84" i="1"/>
  <c r="T83" i="1"/>
  <c r="R83" i="1"/>
  <c r="O83" i="1"/>
  <c r="I83" i="1"/>
  <c r="H83" i="1"/>
  <c r="T82" i="1"/>
  <c r="R82" i="1"/>
  <c r="O82" i="1"/>
  <c r="I82" i="1"/>
  <c r="H82" i="1"/>
  <c r="T81" i="1"/>
  <c r="R81" i="1"/>
  <c r="O81" i="1"/>
  <c r="I81" i="1"/>
  <c r="H81" i="1"/>
  <c r="T80" i="1"/>
  <c r="R80" i="1"/>
  <c r="O80" i="1"/>
  <c r="I80" i="1"/>
  <c r="H80" i="1"/>
  <c r="T79" i="1"/>
  <c r="R79" i="1"/>
  <c r="O79" i="1"/>
  <c r="I79" i="1"/>
  <c r="H79" i="1"/>
  <c r="T78" i="1"/>
  <c r="R78" i="1"/>
  <c r="O78" i="1"/>
  <c r="I78" i="1"/>
  <c r="H78" i="1"/>
  <c r="T77" i="1"/>
  <c r="R77" i="1"/>
  <c r="O77" i="1"/>
  <c r="I77" i="1"/>
  <c r="H77" i="1"/>
  <c r="T76" i="1"/>
  <c r="R76" i="1"/>
  <c r="O76" i="1"/>
  <c r="I76" i="1"/>
  <c r="H76" i="1"/>
  <c r="T75" i="1"/>
  <c r="R75" i="1"/>
  <c r="O75" i="1"/>
  <c r="I75" i="1"/>
  <c r="H75" i="1"/>
  <c r="T74" i="1"/>
  <c r="R74" i="1"/>
  <c r="O74" i="1"/>
  <c r="I74" i="1"/>
  <c r="H74" i="1"/>
  <c r="T73" i="1"/>
  <c r="R73" i="1"/>
  <c r="O73" i="1"/>
  <c r="I73" i="1"/>
  <c r="H73" i="1"/>
  <c r="T72" i="1"/>
  <c r="R72" i="1"/>
  <c r="O72" i="1"/>
  <c r="I72" i="1"/>
  <c r="H72" i="1"/>
  <c r="T71" i="1"/>
  <c r="R71" i="1"/>
  <c r="O71" i="1"/>
  <c r="I71" i="1"/>
  <c r="H71" i="1"/>
  <c r="T70" i="1"/>
  <c r="R70" i="1"/>
  <c r="O70" i="1"/>
  <c r="I70" i="1"/>
  <c r="H70" i="1"/>
  <c r="T69" i="1"/>
  <c r="R69" i="1"/>
  <c r="O69" i="1"/>
  <c r="I69" i="1"/>
  <c r="H69" i="1"/>
  <c r="T68" i="1"/>
  <c r="R68" i="1"/>
  <c r="O68" i="1"/>
  <c r="I68" i="1"/>
  <c r="H68" i="1"/>
  <c r="T67" i="1"/>
  <c r="R67" i="1"/>
  <c r="O67" i="1"/>
  <c r="I67" i="1"/>
  <c r="H67" i="1"/>
  <c r="T66" i="1"/>
  <c r="R66" i="1"/>
  <c r="O66" i="1"/>
  <c r="I66" i="1"/>
  <c r="H66" i="1"/>
  <c r="T65" i="1"/>
  <c r="R65" i="1"/>
  <c r="O65" i="1"/>
  <c r="I65" i="1"/>
  <c r="H65" i="1"/>
  <c r="T64" i="1"/>
  <c r="R64" i="1"/>
  <c r="O64" i="1"/>
  <c r="I64" i="1"/>
  <c r="H64" i="1"/>
  <c r="T63" i="1"/>
  <c r="R63" i="1"/>
  <c r="O63" i="1"/>
  <c r="I63" i="1"/>
  <c r="H63" i="1"/>
  <c r="T62" i="1"/>
  <c r="R62" i="1"/>
  <c r="O62" i="1"/>
  <c r="I62" i="1"/>
  <c r="H62" i="1"/>
  <c r="T61" i="1"/>
  <c r="R61" i="1"/>
  <c r="O61" i="1"/>
  <c r="I61" i="1"/>
  <c r="H61" i="1"/>
  <c r="T60" i="1"/>
  <c r="R60" i="1"/>
  <c r="O60" i="1"/>
  <c r="I60" i="1"/>
  <c r="H60" i="1"/>
  <c r="T59" i="1"/>
  <c r="R59" i="1"/>
  <c r="O59" i="1"/>
  <c r="I59" i="1"/>
  <c r="H59" i="1"/>
  <c r="T58" i="1"/>
  <c r="R58" i="1"/>
  <c r="O58" i="1"/>
  <c r="I58" i="1"/>
  <c r="H58" i="1"/>
  <c r="T57" i="1"/>
  <c r="R57" i="1"/>
  <c r="O57" i="1"/>
  <c r="I57" i="1"/>
  <c r="H57" i="1"/>
  <c r="T56" i="1"/>
  <c r="R56" i="1"/>
  <c r="O56" i="1"/>
  <c r="I56" i="1"/>
  <c r="H56" i="1"/>
  <c r="T55" i="1"/>
  <c r="R55" i="1"/>
  <c r="O55" i="1"/>
  <c r="I55" i="1"/>
  <c r="H55" i="1"/>
  <c r="T54" i="1"/>
  <c r="R54" i="1"/>
  <c r="O54" i="1"/>
  <c r="I54" i="1"/>
  <c r="H54" i="1"/>
  <c r="T53" i="1"/>
  <c r="R53" i="1"/>
  <c r="O53" i="1"/>
  <c r="I53" i="1"/>
  <c r="H53" i="1"/>
  <c r="T52" i="1"/>
  <c r="R52" i="1"/>
  <c r="O52" i="1"/>
  <c r="I52" i="1"/>
  <c r="H52" i="1"/>
  <c r="T51" i="1"/>
  <c r="R51" i="1"/>
  <c r="O51" i="1"/>
  <c r="I51" i="1"/>
  <c r="H51" i="1"/>
  <c r="T50" i="1"/>
  <c r="R50" i="1"/>
  <c r="O50" i="1"/>
  <c r="I50" i="1"/>
  <c r="H50" i="1"/>
  <c r="T49" i="1"/>
  <c r="O49" i="1"/>
  <c r="I49" i="1"/>
  <c r="H49" i="1"/>
  <c r="T48" i="1"/>
  <c r="O48" i="1"/>
  <c r="I48" i="1"/>
  <c r="H48" i="1"/>
  <c r="T47" i="1"/>
  <c r="O47" i="1"/>
  <c r="I47" i="1"/>
  <c r="H47" i="1"/>
  <c r="T46" i="1"/>
  <c r="O46" i="1"/>
  <c r="I46" i="1"/>
  <c r="H46" i="1"/>
  <c r="T45" i="1"/>
  <c r="O45" i="1"/>
  <c r="I45" i="1"/>
  <c r="H45" i="1"/>
  <c r="T44" i="1"/>
  <c r="O44" i="1"/>
  <c r="I44" i="1"/>
  <c r="H44" i="1"/>
  <c r="T43" i="1"/>
  <c r="O43" i="1"/>
  <c r="I43" i="1"/>
  <c r="H43" i="1"/>
  <c r="T42" i="1"/>
  <c r="O42" i="1"/>
  <c r="I42" i="1"/>
  <c r="H42" i="1"/>
  <c r="T41" i="1"/>
  <c r="O41" i="1"/>
  <c r="I41" i="1"/>
  <c r="H41" i="1"/>
  <c r="T40" i="1"/>
  <c r="O40" i="1"/>
  <c r="I40" i="1"/>
  <c r="H40" i="1"/>
  <c r="T39" i="1"/>
  <c r="O39" i="1"/>
  <c r="I39" i="1"/>
  <c r="H39" i="1"/>
  <c r="T38" i="1"/>
  <c r="O38" i="1"/>
  <c r="I38" i="1"/>
  <c r="H38" i="1"/>
  <c r="T37" i="1"/>
  <c r="O37" i="1"/>
  <c r="I37" i="1"/>
  <c r="H37" i="1"/>
  <c r="T36" i="1"/>
  <c r="O36" i="1"/>
  <c r="I36" i="1"/>
  <c r="H36" i="1"/>
  <c r="T35" i="1"/>
  <c r="O35" i="1"/>
  <c r="I35" i="1"/>
  <c r="H35" i="1"/>
  <c r="T34" i="1"/>
  <c r="O34" i="1"/>
  <c r="I34" i="1"/>
  <c r="H34" i="1"/>
  <c r="T33" i="1"/>
  <c r="O33" i="1"/>
  <c r="I33" i="1"/>
  <c r="H33" i="1"/>
  <c r="T32" i="1"/>
  <c r="I32" i="1"/>
  <c r="O32" i="1" s="1"/>
  <c r="H32" i="1"/>
  <c r="T31" i="1"/>
  <c r="I31" i="1"/>
  <c r="O31" i="1" s="1"/>
  <c r="H31" i="1"/>
  <c r="T30" i="1"/>
  <c r="I30" i="1"/>
  <c r="O30" i="1" s="1"/>
  <c r="H30" i="1"/>
  <c r="T29" i="1"/>
  <c r="I29" i="1"/>
  <c r="O29" i="1" s="1"/>
  <c r="H29" i="1"/>
  <c r="T28" i="1"/>
  <c r="I28" i="1"/>
  <c r="O28" i="1" s="1"/>
  <c r="H28" i="1"/>
  <c r="T27" i="1"/>
  <c r="I27" i="1"/>
  <c r="O27" i="1" s="1"/>
  <c r="H27" i="1"/>
  <c r="T26" i="1"/>
  <c r="I26" i="1"/>
  <c r="O26" i="1" s="1"/>
  <c r="H26" i="1"/>
  <c r="T25" i="1"/>
  <c r="I25" i="1"/>
  <c r="O25" i="1" s="1"/>
  <c r="H25" i="1"/>
  <c r="T24" i="1"/>
  <c r="I24" i="1"/>
  <c r="O24" i="1" s="1"/>
  <c r="H24" i="1"/>
  <c r="T23" i="1"/>
  <c r="I23" i="1"/>
  <c r="O23" i="1" s="1"/>
  <c r="H23" i="1"/>
  <c r="T22" i="1"/>
  <c r="I22" i="1"/>
  <c r="O22" i="1" s="1"/>
  <c r="H22" i="1"/>
  <c r="T21" i="1"/>
  <c r="I21" i="1"/>
  <c r="O21" i="1" s="1"/>
  <c r="H21" i="1"/>
  <c r="T20" i="1"/>
  <c r="I20" i="1"/>
  <c r="O20" i="1" s="1"/>
  <c r="H20" i="1"/>
  <c r="T19" i="1"/>
  <c r="I19" i="1"/>
  <c r="O19" i="1" s="1"/>
  <c r="H19" i="1"/>
  <c r="T18" i="1"/>
  <c r="I18" i="1"/>
  <c r="O18" i="1" s="1"/>
  <c r="H18" i="1"/>
  <c r="T17" i="1"/>
  <c r="I17" i="1"/>
  <c r="O17" i="1" s="1"/>
  <c r="H17" i="1"/>
  <c r="T16" i="1"/>
  <c r="I16" i="1"/>
  <c r="O16" i="1" s="1"/>
  <c r="H16" i="1"/>
  <c r="I15" i="1"/>
  <c r="O15" i="1" s="1"/>
  <c r="H15" i="1"/>
  <c r="I14" i="1"/>
  <c r="O14" i="1" s="1"/>
  <c r="H14" i="1"/>
  <c r="I13" i="1"/>
  <c r="O13" i="1" s="1"/>
  <c r="H13" i="1"/>
  <c r="T12" i="1"/>
  <c r="I12" i="1"/>
  <c r="O12" i="1" s="1"/>
  <c r="H12" i="1"/>
  <c r="T11" i="1"/>
  <c r="I11" i="1"/>
  <c r="O11" i="1" s="1"/>
  <c r="H11" i="1"/>
  <c r="T10" i="1"/>
  <c r="I10" i="1"/>
  <c r="O10" i="1" s="1"/>
  <c r="H10" i="1"/>
  <c r="T9" i="1"/>
  <c r="I9" i="1"/>
  <c r="H9" i="1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J113" i="2"/>
  <c r="J112" i="2"/>
  <c r="J111" i="2"/>
  <c r="K110" i="2"/>
  <c r="J110" i="2"/>
  <c r="K109" i="2"/>
  <c r="J109" i="2"/>
  <c r="K108" i="2"/>
  <c r="J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T100" i="2"/>
  <c r="R100" i="2"/>
  <c r="I100" i="2"/>
  <c r="H100" i="2"/>
  <c r="T99" i="2"/>
  <c r="R99" i="2"/>
  <c r="I99" i="2"/>
  <c r="H99" i="2"/>
  <c r="T98" i="2"/>
  <c r="R98" i="2"/>
  <c r="I98" i="2"/>
  <c r="H98" i="2"/>
  <c r="T97" i="2"/>
  <c r="R97" i="2"/>
  <c r="I97" i="2"/>
  <c r="H97" i="2"/>
  <c r="T96" i="2"/>
  <c r="R96" i="2"/>
  <c r="I96" i="2"/>
  <c r="H96" i="2"/>
  <c r="T95" i="2"/>
  <c r="R95" i="2"/>
  <c r="I95" i="2"/>
  <c r="H95" i="2"/>
  <c r="T94" i="2"/>
  <c r="R94" i="2"/>
  <c r="I94" i="2"/>
  <c r="H94" i="2"/>
  <c r="T93" i="2"/>
  <c r="R93" i="2"/>
  <c r="I93" i="2"/>
  <c r="H93" i="2"/>
  <c r="T92" i="2"/>
  <c r="R92" i="2"/>
  <c r="I92" i="2"/>
  <c r="H92" i="2"/>
  <c r="T91" i="2"/>
  <c r="R91" i="2"/>
  <c r="I91" i="2"/>
  <c r="H91" i="2"/>
  <c r="T90" i="2"/>
  <c r="R90" i="2"/>
  <c r="I90" i="2"/>
  <c r="H90" i="2"/>
  <c r="T89" i="2"/>
  <c r="R89" i="2"/>
  <c r="I89" i="2"/>
  <c r="H89" i="2"/>
  <c r="T88" i="2"/>
  <c r="R88" i="2"/>
  <c r="I88" i="2"/>
  <c r="H88" i="2"/>
  <c r="T87" i="2"/>
  <c r="R87" i="2"/>
  <c r="I87" i="2"/>
  <c r="H87" i="2"/>
  <c r="T86" i="2"/>
  <c r="R86" i="2"/>
  <c r="I86" i="2"/>
  <c r="H86" i="2"/>
  <c r="T85" i="2"/>
  <c r="R85" i="2"/>
  <c r="I85" i="2"/>
  <c r="H85" i="2"/>
  <c r="T84" i="2"/>
  <c r="R84" i="2"/>
  <c r="I84" i="2"/>
  <c r="H84" i="2"/>
  <c r="T83" i="2"/>
  <c r="R83" i="2"/>
  <c r="I83" i="2"/>
  <c r="H83" i="2"/>
  <c r="T82" i="2"/>
  <c r="R82" i="2"/>
  <c r="I82" i="2"/>
  <c r="H82" i="2"/>
  <c r="T81" i="2"/>
  <c r="R81" i="2"/>
  <c r="I81" i="2"/>
  <c r="H81" i="2"/>
  <c r="T80" i="2"/>
  <c r="R80" i="2"/>
  <c r="I80" i="2"/>
  <c r="H80" i="2"/>
  <c r="T79" i="2"/>
  <c r="R79" i="2"/>
  <c r="I79" i="2"/>
  <c r="H79" i="2"/>
  <c r="T78" i="2"/>
  <c r="R78" i="2"/>
  <c r="I78" i="2"/>
  <c r="H78" i="2"/>
  <c r="T77" i="2"/>
  <c r="R77" i="2"/>
  <c r="I77" i="2"/>
  <c r="H77" i="2"/>
  <c r="T76" i="2"/>
  <c r="R76" i="2"/>
  <c r="I76" i="2"/>
  <c r="H76" i="2"/>
  <c r="T75" i="2"/>
  <c r="R75" i="2"/>
  <c r="I75" i="2"/>
  <c r="H75" i="2"/>
  <c r="T74" i="2"/>
  <c r="R74" i="2"/>
  <c r="I74" i="2"/>
  <c r="H74" i="2"/>
  <c r="T73" i="2"/>
  <c r="R73" i="2"/>
  <c r="I73" i="2"/>
  <c r="H73" i="2"/>
  <c r="T72" i="2"/>
  <c r="R72" i="2"/>
  <c r="I72" i="2"/>
  <c r="H72" i="2"/>
  <c r="T71" i="2"/>
  <c r="R71" i="2"/>
  <c r="I71" i="2"/>
  <c r="H71" i="2"/>
  <c r="T70" i="2"/>
  <c r="R70" i="2"/>
  <c r="I70" i="2"/>
  <c r="H70" i="2"/>
  <c r="T69" i="2"/>
  <c r="R69" i="2"/>
  <c r="I69" i="2"/>
  <c r="H69" i="2"/>
  <c r="T68" i="2"/>
  <c r="R68" i="2"/>
  <c r="I68" i="2"/>
  <c r="H68" i="2"/>
  <c r="T67" i="2"/>
  <c r="R67" i="2"/>
  <c r="I67" i="2"/>
  <c r="H67" i="2"/>
  <c r="T66" i="2"/>
  <c r="R66" i="2"/>
  <c r="I66" i="2"/>
  <c r="H66" i="2"/>
  <c r="T65" i="2"/>
  <c r="R65" i="2"/>
  <c r="I65" i="2"/>
  <c r="H65" i="2"/>
  <c r="T64" i="2"/>
  <c r="R64" i="2"/>
  <c r="I64" i="2"/>
  <c r="H64" i="2"/>
  <c r="T63" i="2"/>
  <c r="R63" i="2"/>
  <c r="I63" i="2"/>
  <c r="H63" i="2"/>
  <c r="T62" i="2"/>
  <c r="R62" i="2"/>
  <c r="I62" i="2"/>
  <c r="H62" i="2"/>
  <c r="T61" i="2"/>
  <c r="R61" i="2"/>
  <c r="I61" i="2"/>
  <c r="H61" i="2"/>
  <c r="T60" i="2"/>
  <c r="R60" i="2"/>
  <c r="I60" i="2"/>
  <c r="H60" i="2"/>
  <c r="T59" i="2"/>
  <c r="R59" i="2"/>
  <c r="I59" i="2"/>
  <c r="H59" i="2"/>
  <c r="T58" i="2"/>
  <c r="R58" i="2"/>
  <c r="I58" i="2"/>
  <c r="H58" i="2"/>
  <c r="T57" i="2"/>
  <c r="R57" i="2"/>
  <c r="I57" i="2"/>
  <c r="H57" i="2"/>
  <c r="T56" i="2"/>
  <c r="R56" i="2"/>
  <c r="I56" i="2"/>
  <c r="H56" i="2"/>
  <c r="T55" i="2"/>
  <c r="R55" i="2"/>
  <c r="I55" i="2"/>
  <c r="H55" i="2"/>
  <c r="T54" i="2"/>
  <c r="R54" i="2"/>
  <c r="I54" i="2"/>
  <c r="H54" i="2"/>
  <c r="T53" i="2"/>
  <c r="R53" i="2"/>
  <c r="I53" i="2"/>
  <c r="H53" i="2"/>
  <c r="T52" i="2"/>
  <c r="R52" i="2"/>
  <c r="I52" i="2"/>
  <c r="H52" i="2"/>
  <c r="T51" i="2"/>
  <c r="R51" i="2"/>
  <c r="I51" i="2"/>
  <c r="H51" i="2"/>
  <c r="T50" i="2"/>
  <c r="R50" i="2"/>
  <c r="I50" i="2"/>
  <c r="H50" i="2"/>
  <c r="T49" i="2"/>
  <c r="I49" i="2"/>
  <c r="H49" i="2"/>
  <c r="T48" i="2"/>
  <c r="I48" i="2"/>
  <c r="H48" i="2"/>
  <c r="T47" i="2"/>
  <c r="I47" i="2"/>
  <c r="H47" i="2"/>
  <c r="T46" i="2"/>
  <c r="I46" i="2"/>
  <c r="H46" i="2"/>
  <c r="T45" i="2"/>
  <c r="I45" i="2"/>
  <c r="H45" i="2"/>
  <c r="T44" i="2"/>
  <c r="I44" i="2"/>
  <c r="H44" i="2"/>
  <c r="T43" i="2"/>
  <c r="I43" i="2"/>
  <c r="H43" i="2"/>
  <c r="T42" i="2"/>
  <c r="I42" i="2"/>
  <c r="H42" i="2"/>
  <c r="T41" i="2"/>
  <c r="I41" i="2"/>
  <c r="H41" i="2"/>
  <c r="T40" i="2"/>
  <c r="I40" i="2"/>
  <c r="H40" i="2"/>
  <c r="T39" i="2"/>
  <c r="I39" i="2"/>
  <c r="H39" i="2"/>
  <c r="T38" i="2"/>
  <c r="I38" i="2"/>
  <c r="H38" i="2"/>
  <c r="T37" i="2"/>
  <c r="I37" i="2"/>
  <c r="H37" i="2"/>
  <c r="T36" i="2"/>
  <c r="I36" i="2"/>
  <c r="H36" i="2"/>
  <c r="T35" i="2"/>
  <c r="I35" i="2"/>
  <c r="H35" i="2"/>
  <c r="T34" i="2"/>
  <c r="I34" i="2"/>
  <c r="H34" i="2"/>
  <c r="T33" i="2"/>
  <c r="I33" i="2"/>
  <c r="H33" i="2"/>
  <c r="T32" i="2"/>
  <c r="I32" i="2"/>
  <c r="O32" i="2" s="1"/>
  <c r="H32" i="2"/>
  <c r="T31" i="2"/>
  <c r="I31" i="2"/>
  <c r="O31" i="2" s="1"/>
  <c r="H31" i="2"/>
  <c r="T30" i="2"/>
  <c r="I30" i="2"/>
  <c r="O30" i="2" s="1"/>
  <c r="H30" i="2"/>
  <c r="T29" i="2"/>
  <c r="I29" i="2"/>
  <c r="O29" i="2" s="1"/>
  <c r="H29" i="2"/>
  <c r="T28" i="2"/>
  <c r="I28" i="2"/>
  <c r="O28" i="2" s="1"/>
  <c r="H28" i="2"/>
  <c r="T27" i="2"/>
  <c r="I27" i="2"/>
  <c r="O27" i="2" s="1"/>
  <c r="H27" i="2"/>
  <c r="T26" i="2"/>
  <c r="I26" i="2"/>
  <c r="O26" i="2" s="1"/>
  <c r="H26" i="2"/>
  <c r="T25" i="2"/>
  <c r="I25" i="2"/>
  <c r="O25" i="2" s="1"/>
  <c r="H25" i="2"/>
  <c r="T24" i="2"/>
  <c r="I24" i="2"/>
  <c r="O24" i="2" s="1"/>
  <c r="H24" i="2"/>
  <c r="T23" i="2"/>
  <c r="I23" i="2"/>
  <c r="O23" i="2" s="1"/>
  <c r="H23" i="2"/>
  <c r="T22" i="2"/>
  <c r="I22" i="2"/>
  <c r="O22" i="2" s="1"/>
  <c r="H22" i="2"/>
  <c r="T21" i="2"/>
  <c r="I21" i="2"/>
  <c r="O21" i="2" s="1"/>
  <c r="H21" i="2"/>
  <c r="T20" i="2"/>
  <c r="I20" i="2"/>
  <c r="O20" i="2" s="1"/>
  <c r="H20" i="2"/>
  <c r="T19" i="2"/>
  <c r="I19" i="2"/>
  <c r="O19" i="2" s="1"/>
  <c r="H19" i="2"/>
  <c r="T18" i="2"/>
  <c r="I18" i="2"/>
  <c r="O18" i="2" s="1"/>
  <c r="H18" i="2"/>
  <c r="T17" i="2"/>
  <c r="I17" i="2"/>
  <c r="O17" i="2" s="1"/>
  <c r="H17" i="2"/>
  <c r="T16" i="2"/>
  <c r="I16" i="2"/>
  <c r="O16" i="2" s="1"/>
  <c r="H16" i="2"/>
  <c r="I15" i="2"/>
  <c r="O15" i="2" s="1"/>
  <c r="H15" i="2"/>
  <c r="I14" i="2"/>
  <c r="O14" i="2" s="1"/>
  <c r="H14" i="2"/>
  <c r="I13" i="2"/>
  <c r="O13" i="2" s="1"/>
  <c r="H13" i="2"/>
  <c r="T12" i="2"/>
  <c r="I12" i="2"/>
  <c r="O12" i="2" s="1"/>
  <c r="H12" i="2"/>
  <c r="T11" i="2"/>
  <c r="I11" i="2"/>
  <c r="O11" i="2" s="1"/>
  <c r="H11" i="2"/>
  <c r="T10" i="2"/>
  <c r="I10" i="2"/>
  <c r="O10" i="2" s="1"/>
  <c r="H10" i="2"/>
  <c r="I9" i="2"/>
  <c r="T9" i="2" s="1"/>
  <c r="H9" i="2"/>
  <c r="G14" i="1" l="1"/>
  <c r="F9" i="1"/>
  <c r="O9" i="1"/>
  <c r="F14" i="1" s="1"/>
  <c r="J10" i="1"/>
  <c r="O9" i="2"/>
  <c r="F14" i="2" s="1"/>
  <c r="G14" i="2"/>
  <c r="F9" i="2"/>
  <c r="J10" i="2"/>
</calcChain>
</file>

<file path=xl/sharedStrings.xml><?xml version="1.0" encoding="utf-8"?>
<sst xmlns="http://schemas.openxmlformats.org/spreadsheetml/2006/main" count="84" uniqueCount="38">
  <si>
    <t>GPA</t>
  </si>
  <si>
    <t>A</t>
  </si>
  <si>
    <t>B</t>
  </si>
  <si>
    <t>C</t>
  </si>
  <si>
    <t>D</t>
  </si>
  <si>
    <t>F</t>
  </si>
  <si>
    <t>GPA Scale:</t>
  </si>
  <si>
    <t>Grade:</t>
  </si>
  <si>
    <t xml:space="preserve">from </t>
  </si>
  <si>
    <t>to</t>
  </si>
  <si>
    <t># of Credits</t>
  </si>
  <si>
    <t>Only Enter in Green Boxes</t>
  </si>
  <si>
    <t>In the Credit Box, a blank defaults to 1, otherwise enter in the credit as a decimal</t>
  </si>
  <si>
    <t>Weighted</t>
  </si>
  <si>
    <t>Scale</t>
  </si>
  <si>
    <t>AP</t>
  </si>
  <si>
    <t>IB</t>
  </si>
  <si>
    <t>DE</t>
  </si>
  <si>
    <t>Does NOT round 89.5 to a 90</t>
  </si>
  <si>
    <t>Does NOT work with + or - grades</t>
  </si>
  <si>
    <t>HN</t>
  </si>
  <si>
    <t xml:space="preserve">Credit: </t>
  </si>
  <si>
    <t>Quality Points ((Grade+Weight)*Credit)</t>
  </si>
  <si>
    <t>Qlty Pts</t>
  </si>
  <si>
    <t>(HN,AP,IB,DE,RPT)</t>
  </si>
  <si>
    <t>hn</t>
  </si>
  <si>
    <t>ap</t>
  </si>
  <si>
    <t>CREDIT</t>
  </si>
  <si>
    <t>EARNED</t>
  </si>
  <si>
    <t>Total</t>
  </si>
  <si>
    <t>a</t>
  </si>
  <si>
    <t>b</t>
  </si>
  <si>
    <t>c</t>
  </si>
  <si>
    <t>d</t>
  </si>
  <si>
    <t>f</t>
  </si>
  <si>
    <t>ib</t>
  </si>
  <si>
    <t>de</t>
  </si>
  <si>
    <t>password to unprotect: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</si>
</sst>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5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000000"/>
      </patternFill>
    </fill>
  </fills>
  <borders count="5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</cellStyleXfs>
  <cellXfs count="91">
    <xf numFmtId="0" fontId="0" fillId="0" borderId="0" xfId="0"/>
    <xf numFmtId="0" fontId="4" fillId="0" borderId="3" xfId="3" applyBorder="1" applyProtection="1"/>
    <xf numFmtId="0" fontId="4" fillId="0" borderId="3" xfId="3" applyBorder="1" applyAlignment="1" applyProtection="1">
      <alignment horizontal="left"/>
    </xf>
    <xf numFmtId="0" fontId="3" fillId="3" borderId="10" xfId="2" applyBorder="1" applyProtection="1"/>
    <xf numFmtId="0" fontId="3" fillId="3" borderId="11" xfId="2" applyBorder="1" applyProtection="1"/>
    <xf numFmtId="0" fontId="5" fillId="3" borderId="3" xfId="2" applyFont="1" applyBorder="1" applyProtection="1"/>
    <xf numFmtId="0" fontId="3" fillId="3" borderId="9" xfId="2" applyBorder="1" applyAlignment="1" applyProtection="1"/>
    <xf numFmtId="0" fontId="3" fillId="3" borderId="10" xfId="2" applyBorder="1" applyAlignment="1" applyProtection="1"/>
    <xf numFmtId="0" fontId="3" fillId="3" borderId="11" xfId="2" applyBorder="1" applyAlignment="1" applyProtection="1">
      <alignment wrapText="1"/>
    </xf>
    <xf numFmtId="0" fontId="2" fillId="2" borderId="10" xfId="1" applyBorder="1" applyAlignment="1" applyProtection="1">
      <alignment horizontal="center"/>
      <protection locked="0"/>
    </xf>
    <xf numFmtId="0" fontId="2" fillId="2" borderId="11" xfId="1" applyBorder="1" applyAlignment="1" applyProtection="1">
      <alignment horizontal="center"/>
      <protection locked="0"/>
    </xf>
    <xf numFmtId="0" fontId="2" fillId="2" borderId="9" xfId="1" applyBorder="1" applyAlignment="1" applyProtection="1">
      <alignment horizontal="center"/>
      <protection locked="0"/>
    </xf>
    <xf numFmtId="0" fontId="2" fillId="2" borderId="23" xfId="1" applyBorder="1" applyAlignment="1" applyProtection="1">
      <alignment horizontal="center"/>
      <protection locked="0"/>
    </xf>
    <xf numFmtId="0" fontId="2" fillId="2" borderId="10" xfId="1" applyBorder="1" applyAlignment="1" applyProtection="1">
      <alignment horizontal="center" wrapText="1"/>
      <protection locked="0"/>
    </xf>
    <xf numFmtId="0" fontId="3" fillId="3" borderId="30" xfId="2" applyBorder="1" applyAlignment="1" applyProtection="1">
      <alignment horizontal="center"/>
    </xf>
    <xf numFmtId="0" fontId="3" fillId="3" borderId="13" xfId="2" applyBorder="1" applyAlignment="1" applyProtection="1">
      <alignment horizontal="center"/>
    </xf>
    <xf numFmtId="0" fontId="3" fillId="3" borderId="6" xfId="2" applyBorder="1" applyAlignment="1" applyProtection="1">
      <alignment horizontal="center"/>
    </xf>
    <xf numFmtId="0" fontId="3" fillId="3" borderId="14" xfId="2" applyBorder="1" applyAlignment="1" applyProtection="1">
      <alignment horizontal="center"/>
    </xf>
    <xf numFmtId="0" fontId="3" fillId="3" borderId="7" xfId="2" applyBorder="1" applyAlignment="1" applyProtection="1">
      <alignment horizontal="center"/>
    </xf>
    <xf numFmtId="0" fontId="2" fillId="2" borderId="25" xfId="1" applyBorder="1" applyAlignment="1" applyProtection="1">
      <alignment horizontal="center"/>
      <protection locked="0"/>
    </xf>
    <xf numFmtId="0" fontId="2" fillId="2" borderId="19" xfId="1" applyBorder="1" applyAlignment="1" applyProtection="1">
      <alignment horizontal="center"/>
      <protection locked="0"/>
    </xf>
    <xf numFmtId="0" fontId="2" fillId="2" borderId="24" xfId="1" applyBorder="1" applyAlignment="1" applyProtection="1">
      <alignment horizontal="center"/>
      <protection locked="0"/>
    </xf>
    <xf numFmtId="0" fontId="2" fillId="2" borderId="11" xfId="1" applyBorder="1" applyAlignment="1" applyProtection="1">
      <alignment horizontal="center" wrapText="1"/>
      <protection locked="0"/>
    </xf>
    <xf numFmtId="0" fontId="2" fillId="4" borderId="10" xfId="0" applyFont="1" applyFill="1" applyBorder="1" applyAlignment="1" applyProtection="1">
      <alignment horizontal="center"/>
      <protection locked="0"/>
    </xf>
    <xf numFmtId="0" fontId="2" fillId="4" borderId="10" xfId="1" applyFill="1" applyBorder="1" applyAlignment="1" applyProtection="1">
      <alignment horizontal="center"/>
      <protection locked="0"/>
    </xf>
    <xf numFmtId="0" fontId="4" fillId="0" borderId="38" xfId="3" applyBorder="1" applyAlignment="1" applyProtection="1">
      <alignment horizontal="left"/>
    </xf>
    <xf numFmtId="0" fontId="3" fillId="3" borderId="51" xfId="2" applyBorder="1" applyAlignment="1" applyProtection="1">
      <alignment horizontal="center"/>
    </xf>
    <xf numFmtId="0" fontId="6" fillId="0" borderId="3" xfId="0" applyFont="1" applyBorder="1"/>
    <xf numFmtId="0" fontId="0" fillId="0" borderId="52" xfId="0" applyBorder="1"/>
    <xf numFmtId="0" fontId="0" fillId="0" borderId="53" xfId="0" applyBorder="1"/>
    <xf numFmtId="0" fontId="0" fillId="0" borderId="42" xfId="0" applyBorder="1"/>
    <xf numFmtId="0" fontId="0" fillId="0" borderId="8" xfId="0" applyBorder="1"/>
    <xf numFmtId="0" fontId="0" fillId="0" borderId="44" xfId="0" applyBorder="1"/>
    <xf numFmtId="0" fontId="0" fillId="0" borderId="5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26" xfId="0" applyBorder="1"/>
    <xf numFmtId="0" fontId="0" fillId="0" borderId="27" xfId="0" applyBorder="1"/>
    <xf numFmtId="0" fontId="0" fillId="0" borderId="31" xfId="0" applyBorder="1"/>
    <xf numFmtId="0" fontId="0" fillId="0" borderId="41" xfId="0" applyBorder="1"/>
    <xf numFmtId="0" fontId="0" fillId="0" borderId="48" xfId="0" applyBorder="1"/>
    <xf numFmtId="0" fontId="0" fillId="0" borderId="40" xfId="0" applyBorder="1"/>
    <xf numFmtId="0" fontId="0" fillId="0" borderId="45" xfId="0" applyBorder="1"/>
    <xf numFmtId="0" fontId="1" fillId="0" borderId="12" xfId="0" applyFont="1" applyBorder="1"/>
    <xf numFmtId="0" fontId="4" fillId="0" borderId="3" xfId="0" applyFont="1" applyBorder="1"/>
    <xf numFmtId="0" fontId="0" fillId="0" borderId="15" xfId="0" applyBorder="1"/>
    <xf numFmtId="0" fontId="4" fillId="0" borderId="54" xfId="0" applyFont="1" applyBorder="1"/>
    <xf numFmtId="0" fontId="0" fillId="0" borderId="16" xfId="0" applyBorder="1"/>
    <xf numFmtId="0" fontId="6" fillId="0" borderId="0" xfId="0" applyFont="1" applyAlignment="1">
      <alignment wrapText="1"/>
    </xf>
    <xf numFmtId="0" fontId="0" fillId="0" borderId="13" xfId="0" applyBorder="1"/>
    <xf numFmtId="0" fontId="6" fillId="0" borderId="2" xfId="0" applyFont="1" applyBorder="1" applyAlignment="1">
      <alignment wrapText="1"/>
    </xf>
    <xf numFmtId="0" fontId="0" fillId="0" borderId="12" xfId="0" applyBorder="1"/>
    <xf numFmtId="0" fontId="0" fillId="0" borderId="10" xfId="0" applyBorder="1"/>
    <xf numFmtId="0" fontId="0" fillId="0" borderId="37" xfId="0" applyBorder="1"/>
    <xf numFmtId="0" fontId="0" fillId="0" borderId="47" xfId="0" applyBorder="1"/>
    <xf numFmtId="0" fontId="0" fillId="0" borderId="29" xfId="0" applyBorder="1"/>
    <xf numFmtId="0" fontId="0" fillId="0" borderId="28" xfId="0" applyBorder="1"/>
    <xf numFmtId="0" fontId="0" fillId="0" borderId="7" xfId="0" applyBorder="1"/>
    <xf numFmtId="0" fontId="0" fillId="0" borderId="46" xfId="0" applyBorder="1"/>
    <xf numFmtId="0" fontId="1" fillId="0" borderId="41" xfId="0" applyFont="1" applyBorder="1"/>
    <xf numFmtId="0" fontId="3" fillId="3" borderId="9" xfId="2" applyBorder="1" applyProtection="1"/>
    <xf numFmtId="0" fontId="0" fillId="0" borderId="14" xfId="0" applyBorder="1"/>
    <xf numFmtId="0" fontId="5" fillId="3" borderId="3" xfId="2" applyFont="1" applyBorder="1" applyAlignment="1" applyProtection="1">
      <alignment horizontal="center"/>
    </xf>
    <xf numFmtId="0" fontId="4" fillId="0" borderId="38" xfId="3" applyBorder="1" applyAlignment="1" applyProtection="1">
      <alignment horizontal="left"/>
    </xf>
    <xf numFmtId="0" fontId="4" fillId="0" borderId="39" xfId="3" applyBorder="1" applyAlignment="1" applyProtection="1">
      <alignment horizontal="left"/>
    </xf>
    <xf numFmtId="0" fontId="7" fillId="3" borderId="34" xfId="2" applyFont="1" applyBorder="1" applyAlignment="1" applyProtection="1">
      <alignment horizontal="center" vertical="center"/>
    </xf>
    <xf numFmtId="0" fontId="7" fillId="3" borderId="33" xfId="2" applyFont="1" applyBorder="1" applyAlignment="1" applyProtection="1">
      <alignment horizontal="center" vertical="center"/>
    </xf>
    <xf numFmtId="0" fontId="7" fillId="3" borderId="35" xfId="2" applyFont="1" applyBorder="1" applyAlignment="1" applyProtection="1">
      <alignment horizontal="center" vertical="center"/>
    </xf>
    <xf numFmtId="0" fontId="7" fillId="3" borderId="36" xfId="2" applyFont="1" applyBorder="1" applyAlignment="1" applyProtection="1">
      <alignment horizontal="center"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2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43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6" fillId="0" borderId="49" xfId="0" applyFont="1" applyBorder="1" applyAlignment="1">
      <alignment horizontal="center" wrapText="1"/>
    </xf>
    <xf numFmtId="0" fontId="6" fillId="0" borderId="35" xfId="0" applyFont="1" applyBorder="1" applyAlignment="1">
      <alignment horizontal="center" wrapText="1"/>
    </xf>
    <xf numFmtId="0" fontId="6" fillId="0" borderId="50" xfId="0" applyFont="1" applyBorder="1" applyAlignment="1">
      <alignment horizontal="center" wrapText="1"/>
    </xf>
    <xf numFmtId="0" fontId="6" fillId="0" borderId="36" xfId="0" applyFont="1" applyBorder="1" applyAlignment="1">
      <alignment horizontal="center" wrapText="1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38" xfId="3" applyBorder="1" applyAlignment="1" applyProtection="1">
      <alignment horizontal="center"/>
    </xf>
    <xf numFmtId="0" fontId="4" fillId="0" borderId="39" xfId="3" applyBorder="1" applyAlignment="1" applyProtection="1">
      <alignment horizontal="center"/>
    </xf>
    <xf numFmtId="0" fontId="4" fillId="0" borderId="38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39" xfId="0" applyFont="1" applyBorder="1" applyAlignment="1">
      <alignment horizontal="left"/>
    </xf>
    <xf numFmtId="0" fontId="0" fillId="0" borderId="2" xfId="0" applyBorder="1" applyAlignment="1"/>
    <xf numFmtId="0" fontId="0" fillId="0" borderId="6" xfId="0" applyBorder="1" applyAlignment="1"/>
  </cellXfs>
  <cellStyles count="4">
    <cellStyle name="Bad" xfId="2" builtinId="27"/>
    <cellStyle name="Good" xfId="1" builtinId="26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51220C6-BD5F-2B43-BAD7-7686BF659C70}">
  <we:reference id="wa200002346" version="1.1.0.0" store="en-US" storeType="OMEX"/>
  <we:alternateReferences>
    <we:reference id="WA200002346" version="1.1.0.0" store="WA200002346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140C-1373-D844-8FE9-E0267CBFD7F6}">
  <sheetPr codeName="Sheet1"/>
  <dimension ref="A1:U113"/>
  <sheetViews>
    <sheetView tabSelected="1" zoomScale="130" zoomScaleNormal="130" workbookViewId="0">
      <selection activeCell="B34" sqref="B34"/>
    </sheetView>
  </sheetViews>
  <sheetFormatPr baseColWidth="10" defaultRowHeight="16" x14ac:dyDescent="0.2"/>
  <cols>
    <col min="15" max="15" width="0" hidden="1" customWidth="1"/>
  </cols>
  <sheetData>
    <row r="1" spans="1:21" ht="17" thickBot="1" x14ac:dyDescent="0.25">
      <c r="A1" s="1" t="s">
        <v>6</v>
      </c>
      <c r="B1" s="2" t="s">
        <v>8</v>
      </c>
      <c r="C1" s="2" t="s">
        <v>9</v>
      </c>
      <c r="D1" s="1"/>
      <c r="E1" s="27" t="s">
        <v>13</v>
      </c>
      <c r="F1" s="27" t="s">
        <v>14</v>
      </c>
      <c r="G1" s="70" t="s">
        <v>11</v>
      </c>
      <c r="H1" s="71"/>
      <c r="I1" s="72"/>
      <c r="J1" s="28"/>
      <c r="K1" s="29"/>
      <c r="L1" s="29"/>
      <c r="M1" s="30"/>
    </row>
    <row r="2" spans="1:21" ht="17" customHeight="1" x14ac:dyDescent="0.2">
      <c r="A2" s="61" t="s">
        <v>1</v>
      </c>
      <c r="B2" s="19">
        <v>4</v>
      </c>
      <c r="C2" s="12"/>
      <c r="D2" s="31"/>
      <c r="E2" s="6" t="s">
        <v>20</v>
      </c>
      <c r="F2" s="11">
        <v>0.5</v>
      </c>
      <c r="G2" s="73" t="s">
        <v>18</v>
      </c>
      <c r="H2" s="74"/>
      <c r="I2" s="75"/>
      <c r="J2" s="32"/>
      <c r="K2" s="31"/>
      <c r="L2" s="31"/>
      <c r="M2" s="33"/>
    </row>
    <row r="3" spans="1:21" ht="17" customHeight="1" x14ac:dyDescent="0.2">
      <c r="A3" s="3" t="s">
        <v>2</v>
      </c>
      <c r="B3" s="20">
        <v>3</v>
      </c>
      <c r="C3" s="9"/>
      <c r="D3" s="34"/>
      <c r="E3" s="7" t="s">
        <v>15</v>
      </c>
      <c r="F3" s="9">
        <v>1</v>
      </c>
      <c r="G3" s="76" t="s">
        <v>19</v>
      </c>
      <c r="H3" s="77"/>
      <c r="I3" s="78"/>
      <c r="J3" s="35"/>
      <c r="K3" s="34"/>
      <c r="L3" s="34"/>
      <c r="M3" s="36"/>
    </row>
    <row r="4" spans="1:21" x14ac:dyDescent="0.2">
      <c r="A4" s="3" t="s">
        <v>3</v>
      </c>
      <c r="B4" s="20">
        <v>2</v>
      </c>
      <c r="C4" s="9"/>
      <c r="D4" s="34"/>
      <c r="E4" s="7" t="s">
        <v>16</v>
      </c>
      <c r="F4" s="9">
        <v>1</v>
      </c>
      <c r="G4" s="76" t="s">
        <v>12</v>
      </c>
      <c r="H4" s="77"/>
      <c r="I4" s="78"/>
      <c r="J4" s="35"/>
      <c r="K4" s="89" t="s">
        <v>37</v>
      </c>
      <c r="L4" s="90"/>
      <c r="M4" s="36"/>
    </row>
    <row r="5" spans="1:21" ht="18" thickBot="1" x14ac:dyDescent="0.25">
      <c r="A5" s="3" t="s">
        <v>4</v>
      </c>
      <c r="B5" s="20">
        <v>1</v>
      </c>
      <c r="C5" s="9"/>
      <c r="D5" s="34"/>
      <c r="E5" s="8" t="s">
        <v>17</v>
      </c>
      <c r="F5" s="22">
        <v>1</v>
      </c>
      <c r="G5" s="73"/>
      <c r="H5" s="74"/>
      <c r="I5" s="75"/>
      <c r="J5" s="35"/>
      <c r="K5" s="34"/>
      <c r="L5" s="34"/>
      <c r="M5" s="36"/>
    </row>
    <row r="6" spans="1:21" ht="17" thickBot="1" x14ac:dyDescent="0.25">
      <c r="A6" s="4" t="s">
        <v>5</v>
      </c>
      <c r="B6" s="21">
        <v>0</v>
      </c>
      <c r="C6" s="10"/>
      <c r="D6" s="34"/>
      <c r="E6" s="37"/>
      <c r="F6" s="38"/>
      <c r="G6" s="79"/>
      <c r="H6" s="80"/>
      <c r="I6" s="81"/>
      <c r="J6" s="35"/>
      <c r="K6" s="34"/>
      <c r="L6" s="34"/>
      <c r="M6" s="36"/>
    </row>
    <row r="7" spans="1:21" ht="17" thickBot="1" x14ac:dyDescent="0.25">
      <c r="A7" s="60"/>
      <c r="B7" s="60"/>
      <c r="C7" s="60"/>
      <c r="D7" s="39"/>
      <c r="E7" s="39"/>
      <c r="F7" s="39"/>
      <c r="G7" s="40"/>
      <c r="H7" s="41"/>
      <c r="I7" s="42"/>
      <c r="J7" s="43"/>
      <c r="K7" s="39"/>
      <c r="L7" s="39"/>
      <c r="M7" s="36"/>
    </row>
    <row r="8" spans="1:21" ht="17" thickBot="1" x14ac:dyDescent="0.25">
      <c r="A8" s="44"/>
      <c r="B8" s="25" t="s">
        <v>7</v>
      </c>
      <c r="C8" s="2" t="s">
        <v>21</v>
      </c>
      <c r="D8" s="64" t="s">
        <v>24</v>
      </c>
      <c r="E8" s="65"/>
      <c r="F8" s="84" t="s">
        <v>0</v>
      </c>
      <c r="G8" s="85"/>
      <c r="H8" s="45" t="s">
        <v>10</v>
      </c>
      <c r="I8" s="86" t="s">
        <v>22</v>
      </c>
      <c r="J8" s="87"/>
      <c r="K8" s="87"/>
      <c r="L8" s="88"/>
      <c r="M8" s="54"/>
    </row>
    <row r="9" spans="1:21" ht="17" thickBot="1" x14ac:dyDescent="0.25">
      <c r="A9" s="34"/>
      <c r="B9" s="12" t="s">
        <v>30</v>
      </c>
      <c r="C9" s="12"/>
      <c r="D9" s="12" t="s">
        <v>25</v>
      </c>
      <c r="E9" s="46"/>
      <c r="F9" s="66" t="str">
        <f>("= ")&amp;IF(COUNTA(B9:B200)=0,"",ROUND((SUM(I9:I200))/SUM(H9:H200),4))</f>
        <v>= 2.5263</v>
      </c>
      <c r="G9" s="67"/>
      <c r="H9" s="14">
        <f t="shared" ref="H9:H40" si="0">IF(ISBLANK(B9)=TRUE,"",IF(D9="RPT",0,IF((ISBLANK(C9)=TRUE),1,C9)))</f>
        <v>1</v>
      </c>
      <c r="I9" s="26">
        <f t="shared" ref="I9:I40" si="1">IF(D9="RPT",0,IF(ISBLANK(B9)=TRUE,"",(IF(B9="A",($B$2+(IF(D9="HN",$F$2,IF(D9="AP",$F$3,IF(D9="IB",$F$4,IF(D9="DE",$F$5,0))))))*(IF(ISBLANK(C9) = TRUE, 1,C9)),IF(B9="B",($B$3+(IF(D9="HN",$F$2,IF(D9="AP",$F$3,IF(D9="IB",$F$4,IF(D9="DE",$F$5,0))))))*(IF(ISBLANK(C9) = TRUE, 1,C9)),IF(B9="C",($B$4+(IF(D9="HN",$F$2,IF(D9="AP",$F$3,IF(D9="IB",$F$4,IF(D9="DE",$F$5,0))))))*(IF(ISBLANK(C9) = TRUE, 1,C9)),IF(B9="D",($B$5+(IF(D9="HN",$F$2,IF(D9="AP",$F$3,IF(D9="IB",$F$4,IF(D9="DE",$F$5,0))))))*(IF(ISBLANK(C9) = TRUE, 1,C9)),IF(B9="F",0,(IF(AND(B9&lt;=AND(B9&lt;= IF(ISBLANK($C$2)=TRUE, $B$2, $C$2)), B9 &gt;= $B$2)=TRUE, ((4+IF(D9="HN",$F$2,IF(D9="AP",$F$3,IF(D9="IB",$F$4,IF(D9="DE",$F$5,0)))))*IF(ISBLANK(C9)=TRUE,1,C9)),IF(AND(B9&lt;(AND(B9&lt;= IF(ISBLANK($C$3)=TRUE, $B$3, $C$3+0.999999))), B9 &gt;= $B$3)=TRUE, ((3+IF(D9="HN",$F$2,IF(D9="AP",$F$3,IF(D9="IB",$F$4,IF(D9="DE",$F$5,0)))))*IF(ISBLANK(C9)=TRUE,1,C9)),IF(AND(B9&lt;(AND(B9&lt;= IF(ISBLANK($C$4)=TRUE, $B$4, $C$4+0.999999))), B9 &gt;= $B$4)=TRUE, ((2+IF(D9="HN",$F$2,IF(D9="AP",$F$3,IF(D9="IB",$F$4,IF(D9="DE",$F$5,0)))))*IF(ISBLANK(C9)=TRUE,1,C9)),IF(AND(B9&lt;(AND(B9&lt;= IF(ISBLANK($C$5)=TRUE, $B$5, $C$5+0.999999))), B9 &gt;= $B$5)=TRUE, ((IF(ISBLANK($B$5)=TRUE,0,(1+IF(D9="HN",$F$2,IF(D9="AP",$F$3,IF(D9="IB",$F$4,IF(D9="DE",$F$5,0)))))))*IF(ISBLANK(C9)=TRUE,1,C9)),IF(AND(B9&lt;(AND(B9&lt;= IF(ISBLANK($C$6)=TRUE, $B$6, $C$6+0.999999))), B9 &gt;= $B$6)=TRUE,0,0))))))))))))))</f>
        <v>4.5</v>
      </c>
      <c r="J9" s="47" t="s">
        <v>23</v>
      </c>
      <c r="K9" s="31"/>
      <c r="L9" s="31"/>
      <c r="M9" s="36"/>
      <c r="O9">
        <f>IF(ISBLANK(B9)=TRUE,"",IF(I9=0,0,IF(D9="RPT",0,IF((ISBLANK(C9)=TRUE),1,C9))))</f>
        <v>1</v>
      </c>
      <c r="T9" t="str">
        <f>(IF(L9="A",#REF!*(1*IF(ISBLANK(M9) = TRUE, 1,M9)),IF(L9="B",$F$9*(1*IF(ISBLANK(M9) = TRUE, 1,M9)),IF(L9="C",$G$9*(1*IF(ISBLANK(M9) = TRUE, 1,M9)),IF(L9="D",$H$9*(1*IF(ISBLANK(M9) = TRUE, 1,M9)),"")))))</f>
        <v/>
      </c>
    </row>
    <row r="10" spans="1:21" ht="17" customHeight="1" thickBot="1" x14ac:dyDescent="0.25">
      <c r="A10" s="34"/>
      <c r="B10" s="9" t="s">
        <v>31</v>
      </c>
      <c r="C10" s="9">
        <v>0.5</v>
      </c>
      <c r="D10" s="9" t="s">
        <v>26</v>
      </c>
      <c r="E10" s="48"/>
      <c r="F10" s="68"/>
      <c r="G10" s="69"/>
      <c r="H10" s="15">
        <f t="shared" si="0"/>
        <v>0.5</v>
      </c>
      <c r="I10" s="16">
        <f t="shared" si="1"/>
        <v>2</v>
      </c>
      <c r="J10" s="5" t="str">
        <f>("= ")&amp;IF(COUNTA(B9:B200)=0,"",SUM(I9:I200))</f>
        <v>= 24</v>
      </c>
      <c r="K10" s="34"/>
      <c r="L10" s="34"/>
      <c r="M10" s="36"/>
      <c r="O10">
        <f t="shared" ref="O10:O73" si="2">IF(ISBLANK(B10)=TRUE,"",IF(I10=0,0,IF(D10="RPT",0,IF((ISBLANK(C10)=TRUE),1,C10))))</f>
        <v>0.5</v>
      </c>
      <c r="T10" t="str">
        <f>(IF(L10="A",#REF!*(1*IF(ISBLANK(M10) = TRUE, 1,M10)),IF(L10="B",$F$9*(1*IF(ISBLANK(M10) = TRUE, 1,M10)),IF(L10="C",$G$9*(1*IF(ISBLANK(M10) = TRUE, 1,M10)),IF(L10="D",$H$9*(1*IF(ISBLANK(M10) = TRUE, 1,M10)),"")))))</f>
        <v/>
      </c>
    </row>
    <row r="11" spans="1:21" ht="17" customHeight="1" thickBot="1" x14ac:dyDescent="0.25">
      <c r="A11" s="34"/>
      <c r="B11" s="9" t="s">
        <v>32</v>
      </c>
      <c r="C11" s="9">
        <v>2</v>
      </c>
      <c r="D11" s="9" t="s">
        <v>35</v>
      </c>
      <c r="E11" s="48"/>
      <c r="F11" s="40"/>
      <c r="H11" s="15">
        <f t="shared" si="0"/>
        <v>2</v>
      </c>
      <c r="I11" s="16">
        <f t="shared" si="1"/>
        <v>6</v>
      </c>
      <c r="J11" s="46"/>
      <c r="K11" s="34"/>
      <c r="L11" s="34"/>
      <c r="M11" s="36"/>
      <c r="O11">
        <f t="shared" si="2"/>
        <v>2</v>
      </c>
      <c r="T11" t="str">
        <f>(IF(L11="A",#REF!*(1*IF(ISBLANK(M11) = TRUE, 1,M11)),IF(L11="B",$F$9*(1*IF(ISBLANK(M11) = TRUE, 1,M11)),IF(L11="C",$G$9*(1*IF(ISBLANK(M11) = TRUE, 1,M11)),IF(L11="D",$H$9*(1*IF(ISBLANK(M11) = TRUE, 1,M11)),"")))))</f>
        <v/>
      </c>
    </row>
    <row r="12" spans="1:21" ht="17" customHeight="1" thickBot="1" x14ac:dyDescent="0.25">
      <c r="A12" s="34"/>
      <c r="B12" s="9" t="s">
        <v>33</v>
      </c>
      <c r="C12" s="9"/>
      <c r="D12" s="9" t="s">
        <v>36</v>
      </c>
      <c r="E12" s="48"/>
      <c r="F12" s="82" t="s">
        <v>27</v>
      </c>
      <c r="G12" s="83"/>
      <c r="H12" s="15">
        <f t="shared" si="0"/>
        <v>1</v>
      </c>
      <c r="I12" s="16">
        <f t="shared" si="1"/>
        <v>2</v>
      </c>
      <c r="J12" s="46"/>
      <c r="K12" s="34"/>
      <c r="L12" s="34"/>
      <c r="M12" s="36"/>
      <c r="O12">
        <f t="shared" si="2"/>
        <v>1</v>
      </c>
      <c r="T12" t="str">
        <f>(IF(L12="A",#REF!*(1*IF(ISBLANK(M12) = TRUE, 1,M12)),IF(L12="B",$F$9*(1*IF(ISBLANK(M12) = TRUE, 1,M12)),IF(L12="C",$G$9*(1*IF(ISBLANK(M12) = TRUE, 1,M12)),IF(L12="D",$H$9*(1*IF(ISBLANK(M12) = TRUE, 1,M12)),"")))))</f>
        <v/>
      </c>
    </row>
    <row r="13" spans="1:21" ht="17" customHeight="1" thickBot="1" x14ac:dyDescent="0.25">
      <c r="A13" s="34"/>
      <c r="B13" s="9" t="s">
        <v>34</v>
      </c>
      <c r="C13" s="9"/>
      <c r="D13" s="9"/>
      <c r="E13" s="48"/>
      <c r="F13" s="45" t="s">
        <v>28</v>
      </c>
      <c r="G13" s="47" t="s">
        <v>29</v>
      </c>
      <c r="H13" s="15">
        <f t="shared" si="0"/>
        <v>1</v>
      </c>
      <c r="I13" s="16">
        <f t="shared" si="1"/>
        <v>0</v>
      </c>
      <c r="J13" s="46"/>
      <c r="K13" s="34"/>
      <c r="L13" s="34"/>
      <c r="M13" s="36"/>
      <c r="O13">
        <f t="shared" si="2"/>
        <v>0</v>
      </c>
      <c r="S13" s="49"/>
      <c r="T13" s="49"/>
      <c r="U13" s="49"/>
    </row>
    <row r="14" spans="1:21" ht="17" customHeight="1" thickBot="1" x14ac:dyDescent="0.25">
      <c r="A14" s="34"/>
      <c r="B14" s="9" t="s">
        <v>1</v>
      </c>
      <c r="C14" s="9">
        <v>1</v>
      </c>
      <c r="D14" s="9" t="s">
        <v>20</v>
      </c>
      <c r="E14" s="48"/>
      <c r="F14" s="63" t="str">
        <f>("= ")&amp;IF(COUNTA(B9:B200)=0,"",SUM(O9:O200))</f>
        <v>= 7.5</v>
      </c>
      <c r="G14" s="63" t="str">
        <f>("= ")&amp;IF(COUNTA(B9:B200)=0,"",SUM(H9:H200))</f>
        <v>= 9.5</v>
      </c>
      <c r="H14" s="15">
        <f t="shared" si="0"/>
        <v>1</v>
      </c>
      <c r="I14" s="16">
        <f t="shared" si="1"/>
        <v>4.5</v>
      </c>
      <c r="J14" s="46"/>
      <c r="K14" s="34"/>
      <c r="L14" s="34"/>
      <c r="M14" s="36"/>
      <c r="O14">
        <f t="shared" si="2"/>
        <v>1</v>
      </c>
      <c r="S14" s="49"/>
      <c r="T14" s="49"/>
      <c r="U14" s="49"/>
    </row>
    <row r="15" spans="1:21" x14ac:dyDescent="0.2">
      <c r="A15" s="31"/>
      <c r="B15" s="9" t="s">
        <v>2</v>
      </c>
      <c r="C15" s="9">
        <v>0</v>
      </c>
      <c r="D15" s="9" t="s">
        <v>15</v>
      </c>
      <c r="E15" s="48"/>
      <c r="F15" s="31"/>
      <c r="G15" s="36"/>
      <c r="H15" s="15">
        <f t="shared" si="0"/>
        <v>0</v>
      </c>
      <c r="I15" s="16">
        <f t="shared" si="1"/>
        <v>0</v>
      </c>
      <c r="J15" s="46"/>
      <c r="K15" s="34"/>
      <c r="L15" s="34"/>
      <c r="M15" s="36"/>
      <c r="O15">
        <f t="shared" si="2"/>
        <v>0</v>
      </c>
      <c r="S15" s="49"/>
      <c r="T15" s="49"/>
      <c r="U15" s="49"/>
    </row>
    <row r="16" spans="1:21" x14ac:dyDescent="0.2">
      <c r="A16" s="50"/>
      <c r="B16" s="9" t="s">
        <v>3</v>
      </c>
      <c r="C16" s="9"/>
      <c r="D16" s="23" t="s">
        <v>16</v>
      </c>
      <c r="E16" s="48"/>
      <c r="F16" s="34"/>
      <c r="G16" s="36"/>
      <c r="H16" s="15">
        <f t="shared" si="0"/>
        <v>1</v>
      </c>
      <c r="I16" s="16">
        <f t="shared" si="1"/>
        <v>3</v>
      </c>
      <c r="J16" s="46"/>
      <c r="K16" s="34"/>
      <c r="L16" s="34"/>
      <c r="M16" s="36"/>
      <c r="O16">
        <f t="shared" si="2"/>
        <v>1</v>
      </c>
      <c r="T16" t="str">
        <f>(IF(L16="A",#REF!*(1*IF(ISBLANK(M16) = TRUE, 1,M16)),IF(L16="B",$F$9*(1*IF(ISBLANK(M16) = TRUE, 1,M16)),IF(L16="C",$G$9*(1*IF(ISBLANK(M16) = TRUE, 1,M16)),IF(L16="D",$H$9*(1*IF(ISBLANK(M16) = TRUE, 1,M16)),"")))))</f>
        <v/>
      </c>
    </row>
    <row r="17" spans="1:20" ht="16" customHeight="1" x14ac:dyDescent="0.2">
      <c r="A17" s="50"/>
      <c r="B17" s="9" t="s">
        <v>4</v>
      </c>
      <c r="C17" s="9"/>
      <c r="D17" s="9" t="s">
        <v>17</v>
      </c>
      <c r="E17" s="48"/>
      <c r="F17" s="34"/>
      <c r="G17" s="36"/>
      <c r="H17" s="15">
        <f t="shared" si="0"/>
        <v>1</v>
      </c>
      <c r="I17" s="16">
        <f t="shared" si="1"/>
        <v>2</v>
      </c>
      <c r="J17" s="46"/>
      <c r="K17" s="34"/>
      <c r="L17" s="34"/>
      <c r="M17" s="36"/>
      <c r="O17">
        <f t="shared" si="2"/>
        <v>1</v>
      </c>
      <c r="T17" t="str">
        <f>(IF(L17="A",#REF!*(1*IF(ISBLANK(M17) = TRUE, 1,M17)),IF(L17="B",$F$9*(1*IF(ISBLANK(M17) = TRUE, 1,M17)),IF(L17="C",$G$9*(1*IF(ISBLANK(M17) = TRUE, 1,M17)),IF(L17="D",$H$9*(1*IF(ISBLANK(M17) = TRUE, 1,M17)),"")))))</f>
        <v/>
      </c>
    </row>
    <row r="18" spans="1:20" x14ac:dyDescent="0.2">
      <c r="A18" s="50"/>
      <c r="B18" s="9" t="s">
        <v>5</v>
      </c>
      <c r="C18" s="9"/>
      <c r="D18" s="9"/>
      <c r="E18" s="48"/>
      <c r="F18" s="34"/>
      <c r="G18" s="36"/>
      <c r="H18" s="15">
        <f t="shared" si="0"/>
        <v>1</v>
      </c>
      <c r="I18" s="16">
        <f t="shared" si="1"/>
        <v>0</v>
      </c>
      <c r="J18" s="46"/>
      <c r="K18" s="34"/>
      <c r="L18" s="34"/>
      <c r="M18" s="36"/>
      <c r="O18">
        <f t="shared" si="2"/>
        <v>0</v>
      </c>
      <c r="T18" t="str">
        <f>(IF(L18="A",#REF!*(1*IF(ISBLANK(M18) = TRUE, 1,M18)),IF(L18="B",$F$9*(1*IF(ISBLANK(M18) = TRUE, 1,M18)),IF(L18="C",$G$9*(1*IF(ISBLANK(M18) = TRUE, 1,M18)),IF(L18="D",$H$9*(1*IF(ISBLANK(M18) = TRUE, 1,M18)),"")))))</f>
        <v/>
      </c>
    </row>
    <row r="19" spans="1:20" x14ac:dyDescent="0.2">
      <c r="A19" s="50"/>
      <c r="B19" s="9"/>
      <c r="C19" s="9"/>
      <c r="D19" s="13"/>
      <c r="E19" s="48"/>
      <c r="F19" s="34"/>
      <c r="G19" s="36"/>
      <c r="H19" s="15" t="str">
        <f>IF(ISBLANK(B19)=TRUE,"",IF(D19="RPT",0,IF((ISBLANK(C19)=TRUE),1,C19)))</f>
        <v/>
      </c>
      <c r="I19" s="16" t="str">
        <f>IF(D19="RPT",0,IF(ISBLANK(B19)=TRUE,"",(IF(B19="A",($B$2+(IF(D19="HN",$F$2,IF(D19="AP",$F$3,IF(D19="IB",$F$4,IF(D19="DE",$F$5,0))))))*(IF(ISBLANK(C19) = TRUE, 1,C19)),IF(B19="B",($B$3+(IF(D19="HN",$F$2,IF(D19="AP",$F$3,IF(D19="IB",$F$4,IF(D19="DE",$F$5,0))))))*(IF(ISBLANK(C19) = TRUE, 1,C19)),IF(B19="C",($B$4+(IF(D19="HN",$F$2,IF(D19="AP",$F$3,IF(D19="IB",$F$4,IF(D19="DE",$F$5,0))))))*(IF(ISBLANK(C19) = TRUE, 1,C19)),IF(B19="D",($B$5+(IF(D19="HN",$F$2,IF(D19="AP",$F$3,IF(D19="IB",$F$4,IF(D19="DE",$F$5,0))))))*(IF(ISBLANK(C19) = TRUE, 1,C19)),IF(B19="F",0,(IF(AND(B19&lt;=AND(B19&lt;= IF(ISBLANK($C$2)=TRUE, $B$2, $C$2)), B19 &gt;= $B$2)=TRUE, ((4+IF(D19="HN",$F$2,IF(D19="AP",$F$3,IF(D19="IB",$F$4,IF(D19="DE",$F$5,0)))))*IF(ISBLANK(C19)=TRUE,1,C19)),IF(AND(B19&lt;(AND(B19&lt;= IF(ISBLANK($C$3)=TRUE, $B$3, $C$3+0.999999))), B19 &gt;= $B$3)=TRUE, ((3+IF(D19="HN",$F$2,IF(D19="AP",$F$3,IF(D19="IB",$F$4,IF(D19="DE",$F$5,0)))))*IF(ISBLANK(C19)=TRUE,1,C19)),IF(AND(B19&lt;(AND(B19&lt;= IF(ISBLANK($C$4)=TRUE, $B$4, $C$4+0.999999))), B19 &gt;= $B$4)=TRUE, ((2+IF(D19="HN",$F$2,IF(D19="AP",$F$3,IF(D19="IB",$F$4,IF(D19="DE",$F$5,0)))))*IF(ISBLANK(C19)=TRUE,1,C19)),IF(AND(B19&lt;(AND(B19&lt;= IF(ISBLANK($C$5)=TRUE, $B$5, $C$5+0.999999))), B19 &gt;= $B$5)=TRUE, ((IF(ISBLANK($B$5)=TRUE,0,(1+IF(D19="HN",$F$2,IF(D19="AP",$F$3,IF(D19="IB",$F$4,IF(D19="DE",$F$5,0)))))))*IF(ISBLANK(C19)=TRUE,1,C19)),IF(AND(B19&lt;(AND(B19&lt;= IF(ISBLANK($C$6)=TRUE, $B$6, $C$6+0.999999))), B19 &gt;= $B$6)=TRUE,0,0))))))))))))))</f>
        <v/>
      </c>
      <c r="J19" s="48"/>
      <c r="K19" s="34"/>
      <c r="L19" s="34"/>
      <c r="M19" s="36"/>
      <c r="O19" t="str">
        <f t="shared" si="2"/>
        <v/>
      </c>
      <c r="T19" t="str">
        <f>(IF(L19="A",#REF!*(1*IF(ISBLANK(M19) = TRUE, 1,M19)),IF(L19="B",$F$9*(1*IF(ISBLANK(M19) = TRUE, 1,M19)),IF(L19="C",$G$9*(1*IF(ISBLANK(M19) = TRUE, 1,M19)),IF(L19="D",$H$9*(1*IF(ISBLANK(M19) = TRUE, 1,M19)),"")))))</f>
        <v/>
      </c>
    </row>
    <row r="20" spans="1:20" x14ac:dyDescent="0.2">
      <c r="A20" s="50"/>
      <c r="B20" s="9"/>
      <c r="C20" s="9"/>
      <c r="D20" s="9"/>
      <c r="E20" s="48"/>
      <c r="F20" s="34"/>
      <c r="G20" s="36"/>
      <c r="H20" s="15" t="str">
        <f>IF(ISBLANK(B20)=TRUE,"",IF(D20="RPT",0,IF((ISBLANK(C20)=TRUE),1,C20)))</f>
        <v/>
      </c>
      <c r="I20" s="16" t="str">
        <f>IF(D20="RPT",0,IF(ISBLANK(B20)=TRUE,"",(IF(B20="A",($B$2+(IF(D20="HN",$F$2,IF(D20="AP",$F$3,IF(D20="IB",$F$4,IF(D20="DE",$F$5,0))))))*(IF(ISBLANK(C20) = TRUE, 1,C20)),IF(B20="B",($B$3+(IF(D20="HN",$F$2,IF(D20="AP",$F$3,IF(D20="IB",$F$4,IF(D20="DE",$F$5,0))))))*(IF(ISBLANK(C20) = TRUE, 1,C20)),IF(B20="C",($B$4+(IF(D20="HN",$F$2,IF(D20="AP",$F$3,IF(D20="IB",$F$4,IF(D20="DE",$F$5,0))))))*(IF(ISBLANK(C20) = TRUE, 1,C20)),IF(B20="D",($B$5+(IF(D20="HN",$F$2,IF(D20="AP",$F$3,IF(D20="IB",$F$4,IF(D20="DE",$F$5,0))))))*(IF(ISBLANK(C20) = TRUE, 1,C20)),IF(B20="F",0,(IF(AND(B20&lt;=AND(B20&lt;= IF(ISBLANK($C$2)=TRUE, $B$2, $C$2)), B20 &gt;= $B$2)=TRUE, ((4+IF(D20="HN",$F$2,IF(D20="AP",$F$3,IF(D20="IB",$F$4,IF(D20="DE",$F$5,0)))))*IF(ISBLANK(C20)=TRUE,1,C20)),IF(AND(B20&lt;(AND(B20&lt;= IF(ISBLANK($C$3)=TRUE, $B$3, $C$3+0.999999))), B20 &gt;= $B$3)=TRUE, ((3+IF(D20="HN",$F$2,IF(D20="AP",$F$3,IF(D20="IB",$F$4,IF(D20="DE",$F$5,0)))))*IF(ISBLANK(C20)=TRUE,1,C20)),IF(AND(B20&lt;(AND(B20&lt;= IF(ISBLANK($C$4)=TRUE, $B$4, $C$4+0.999999))), B20 &gt;= $B$4)=TRUE, ((2+IF(D20="HN",$F$2,IF(D20="AP",$F$3,IF(D20="IB",$F$4,IF(D20="DE",$F$5,0)))))*IF(ISBLANK(C20)=TRUE,1,C20)),IF(AND(B20&lt;(AND(B20&lt;= IF(ISBLANK($C$5)=TRUE, $B$5, $C$5+0.999999))), B20 &gt;= $B$5)=TRUE, ((IF(ISBLANK($B$5)=TRUE,0,(1+IF(D20="HN",$F$2,IF(D20="AP",$F$3,IF(D20="IB",$F$4,IF(D20="DE",$F$5,0)))))))*IF(ISBLANK(C20)=TRUE,1,C20)),IF(AND(B20&lt;(AND(B20&lt;= IF(ISBLANK($C$6)=TRUE, $B$6, $C$6+0.999999))), B20 &gt;= $B$6)=TRUE,0,0))))))))))))))</f>
        <v/>
      </c>
      <c r="J20" s="48"/>
      <c r="K20" s="34"/>
      <c r="L20" s="34"/>
      <c r="M20" s="36"/>
      <c r="O20" t="str">
        <f t="shared" si="2"/>
        <v/>
      </c>
      <c r="T20" t="str">
        <f>(IF(L20="A",#REF!*(1*IF(ISBLANK(M20) = TRUE, 1,M20)),IF(L20="B",$F$9*(1*IF(ISBLANK(M20) = TRUE, 1,M20)),IF(L20="C",$G$9*(1*IF(ISBLANK(M20) = TRUE, 1,M20)),IF(L20="D",$H$9*(1*IF(ISBLANK(M20) = TRUE, 1,M20)),"")))))</f>
        <v/>
      </c>
    </row>
    <row r="21" spans="1:20" x14ac:dyDescent="0.2">
      <c r="A21" s="50"/>
      <c r="B21" s="9"/>
      <c r="C21" s="9"/>
      <c r="D21" s="13"/>
      <c r="E21" s="48"/>
      <c r="F21" s="34"/>
      <c r="G21" s="36"/>
      <c r="H21" s="15" t="str">
        <f t="shared" si="0"/>
        <v/>
      </c>
      <c r="I21" s="16" t="str">
        <f t="shared" si="1"/>
        <v/>
      </c>
      <c r="J21" s="48"/>
      <c r="K21" s="34"/>
      <c r="L21" s="34"/>
      <c r="M21" s="36"/>
      <c r="O21" t="str">
        <f t="shared" si="2"/>
        <v/>
      </c>
      <c r="T21" t="str">
        <f>(IF(L21="A",#REF!*(1*IF(ISBLANK(M21) = TRUE, 1,M21)),IF(L21="B",$F$9*(1*IF(ISBLANK(M21) = TRUE, 1,M21)),IF(L21="C",$G$9*(1*IF(ISBLANK(M21) = TRUE, 1,M21)),IF(L21="D",$H$9*(1*IF(ISBLANK(M21) = TRUE, 1,M21)),"")))))</f>
        <v/>
      </c>
    </row>
    <row r="22" spans="1:20" x14ac:dyDescent="0.2">
      <c r="A22" s="50"/>
      <c r="B22" s="9"/>
      <c r="C22" s="9"/>
      <c r="D22" s="23"/>
      <c r="E22" s="48"/>
      <c r="F22" s="51"/>
      <c r="G22" s="36"/>
      <c r="H22" s="15" t="str">
        <f t="shared" si="0"/>
        <v/>
      </c>
      <c r="I22" s="16" t="str">
        <f t="shared" si="1"/>
        <v/>
      </c>
      <c r="J22" s="48"/>
      <c r="K22" s="34"/>
      <c r="L22" s="34"/>
      <c r="M22" s="36"/>
      <c r="O22" t="str">
        <f t="shared" si="2"/>
        <v/>
      </c>
      <c r="T22" t="str">
        <f>(IF(L22="A",#REF!*(1*IF(ISBLANK(M22) = TRUE, 1,M22)),IF(L22="B",$F$9*(1*IF(ISBLANK(M22) = TRUE, 1,M22)),IF(L22="C",$G$9*(1*IF(ISBLANK(M22) = TRUE, 1,M22)),IF(L22="D",$H$9*(1*IF(ISBLANK(M22) = TRUE, 1,M22)),"")))))</f>
        <v/>
      </c>
    </row>
    <row r="23" spans="1:20" x14ac:dyDescent="0.2">
      <c r="A23" s="50"/>
      <c r="B23" s="9"/>
      <c r="C23" s="9"/>
      <c r="D23" s="9"/>
      <c r="E23" s="48"/>
      <c r="F23" s="51"/>
      <c r="G23" s="36"/>
      <c r="H23" s="15" t="str">
        <f t="shared" si="0"/>
        <v/>
      </c>
      <c r="I23" s="16" t="str">
        <f t="shared" si="1"/>
        <v/>
      </c>
      <c r="J23" s="48"/>
      <c r="K23" s="34"/>
      <c r="L23" s="34"/>
      <c r="M23" s="36"/>
      <c r="O23" t="str">
        <f t="shared" si="2"/>
        <v/>
      </c>
      <c r="T23" t="str">
        <f>(IF(L23="A",#REF!*(1*IF(ISBLANK(M23) = TRUE, 1,M23)),IF(L23="B",$F$9*(1*IF(ISBLANK(M23) = TRUE, 1,M23)),IF(L23="C",$G$9*(1*IF(ISBLANK(M23) = TRUE, 1,M23)),IF(L23="D",$H$9*(1*IF(ISBLANK(M23) = TRUE, 1,M23)),"")))))</f>
        <v/>
      </c>
    </row>
    <row r="24" spans="1:20" x14ac:dyDescent="0.2">
      <c r="A24" s="50"/>
      <c r="B24" s="9"/>
      <c r="C24" s="9"/>
      <c r="D24" s="9"/>
      <c r="E24" s="48"/>
      <c r="F24" s="51"/>
      <c r="G24" s="36"/>
      <c r="H24" s="15" t="str">
        <f t="shared" si="0"/>
        <v/>
      </c>
      <c r="I24" s="16" t="str">
        <f t="shared" si="1"/>
        <v/>
      </c>
      <c r="J24" s="48"/>
      <c r="K24" s="34"/>
      <c r="L24" s="34"/>
      <c r="M24" s="36"/>
      <c r="O24" t="str">
        <f t="shared" si="2"/>
        <v/>
      </c>
      <c r="T24" t="str">
        <f>(IF(L24="A",#REF!*(1*IF(ISBLANK(M24) = TRUE, 1,M24)),IF(L24="B",$F$9*(1*IF(ISBLANK(M24) = TRUE, 1,M24)),IF(L24="C",$G$9*(1*IF(ISBLANK(M24) = TRUE, 1,M24)),IF(L24="D",$H$9*(1*IF(ISBLANK(M24) = TRUE, 1,M24)),"")))))</f>
        <v/>
      </c>
    </row>
    <row r="25" spans="1:20" x14ac:dyDescent="0.2">
      <c r="A25" s="50"/>
      <c r="B25" s="9"/>
      <c r="C25" s="9"/>
      <c r="D25" s="9"/>
      <c r="E25" s="48"/>
      <c r="F25" s="51"/>
      <c r="G25" s="52"/>
      <c r="H25" s="15" t="str">
        <f t="shared" si="0"/>
        <v/>
      </c>
      <c r="I25" s="16" t="str">
        <f t="shared" si="1"/>
        <v/>
      </c>
      <c r="J25" s="48"/>
      <c r="K25" s="34"/>
      <c r="L25" s="34"/>
      <c r="M25" s="36"/>
      <c r="O25" t="str">
        <f t="shared" si="2"/>
        <v/>
      </c>
      <c r="T25" t="str">
        <f>(IF(L25="A",#REF!*(1*IF(ISBLANK(M25) = TRUE, 1,M25)),IF(L25="B",$F$9*(1*IF(ISBLANK(M25) = TRUE, 1,M25)),IF(L25="C",$G$9*(1*IF(ISBLANK(M25) = TRUE, 1,M25)),IF(L25="D",$H$9*(1*IF(ISBLANK(M25) = TRUE, 1,M25)),"")))))</f>
        <v/>
      </c>
    </row>
    <row r="26" spans="1:20" x14ac:dyDescent="0.2">
      <c r="A26" s="50"/>
      <c r="B26" s="9"/>
      <c r="C26" s="9"/>
      <c r="D26" s="9"/>
      <c r="E26" s="48"/>
      <c r="F26" s="51"/>
      <c r="G26" s="52"/>
      <c r="H26" s="15" t="str">
        <f t="shared" si="0"/>
        <v/>
      </c>
      <c r="I26" s="16" t="str">
        <f t="shared" si="1"/>
        <v/>
      </c>
      <c r="J26" s="48"/>
      <c r="K26" s="34"/>
      <c r="L26" s="34"/>
      <c r="M26" s="36"/>
      <c r="O26" t="str">
        <f t="shared" si="2"/>
        <v/>
      </c>
      <c r="T26" t="str">
        <f>(IF(L26="A",#REF!*(1*IF(ISBLANK(M26) = TRUE, 1,M26)),IF(L26="B",$F$9*(1*IF(ISBLANK(M26) = TRUE, 1,M26)),IF(L26="C",$G$9*(1*IF(ISBLANK(M26) = TRUE, 1,M26)),IF(L26="D",$H$9*(1*IF(ISBLANK(M26) = TRUE, 1,M26)),"")))))</f>
        <v/>
      </c>
    </row>
    <row r="27" spans="1:20" x14ac:dyDescent="0.2">
      <c r="A27" s="50"/>
      <c r="B27" s="9"/>
      <c r="C27" s="9"/>
      <c r="D27" s="9"/>
      <c r="E27" s="48"/>
      <c r="F27" s="34"/>
      <c r="G27" s="52"/>
      <c r="H27" s="15" t="str">
        <f t="shared" si="0"/>
        <v/>
      </c>
      <c r="I27" s="16" t="str">
        <f t="shared" si="1"/>
        <v/>
      </c>
      <c r="J27" s="48"/>
      <c r="K27" s="34"/>
      <c r="L27" s="34"/>
      <c r="M27" s="36"/>
      <c r="O27" t="str">
        <f t="shared" si="2"/>
        <v/>
      </c>
      <c r="T27" t="str">
        <f>(IF(L27="A",#REF!*(1*IF(ISBLANK(M27) = TRUE, 1,M27)),IF(L27="B",$F$9*(1*IF(ISBLANK(M27) = TRUE, 1,M27)),IF(L27="C",$G$9*(1*IF(ISBLANK(M27) = TRUE, 1,M27)),IF(L27="D",$H$9*(1*IF(ISBLANK(M27) = TRUE, 1,M27)),"")))))</f>
        <v/>
      </c>
    </row>
    <row r="28" spans="1:20" x14ac:dyDescent="0.2">
      <c r="A28" s="50"/>
      <c r="B28" s="9"/>
      <c r="C28" s="9"/>
      <c r="D28" s="9"/>
      <c r="E28" s="48"/>
      <c r="F28" s="34"/>
      <c r="G28" s="48"/>
      <c r="H28" s="15" t="str">
        <f t="shared" si="0"/>
        <v/>
      </c>
      <c r="I28" s="16" t="str">
        <f t="shared" si="1"/>
        <v/>
      </c>
      <c r="J28" s="48"/>
      <c r="K28" s="34"/>
      <c r="L28" s="34"/>
      <c r="M28" s="36"/>
      <c r="O28" t="str">
        <f t="shared" si="2"/>
        <v/>
      </c>
      <c r="T28" t="str">
        <f>(IF(L28="A",#REF!*(1*IF(ISBLANK(M28) = TRUE, 1,M28)),IF(L28="B",$F$9*(1*IF(ISBLANK(M28) = TRUE, 1,M28)),IF(L28="C",$G$9*(1*IF(ISBLANK(M28) = TRUE, 1,M28)),IF(L28="D",$H$9*(1*IF(ISBLANK(M28) = TRUE, 1,M28)),"")))))</f>
        <v/>
      </c>
    </row>
    <row r="29" spans="1:20" x14ac:dyDescent="0.2">
      <c r="A29" s="50"/>
      <c r="B29" s="9"/>
      <c r="C29" s="9"/>
      <c r="D29" s="9"/>
      <c r="E29" s="48"/>
      <c r="F29" s="34"/>
      <c r="G29" s="48"/>
      <c r="H29" s="15" t="str">
        <f t="shared" si="0"/>
        <v/>
      </c>
      <c r="I29" s="16" t="str">
        <f t="shared" si="1"/>
        <v/>
      </c>
      <c r="J29" s="48"/>
      <c r="K29" s="34"/>
      <c r="L29" s="34"/>
      <c r="M29" s="36"/>
      <c r="O29" t="str">
        <f t="shared" si="2"/>
        <v/>
      </c>
      <c r="T29" t="str">
        <f>(IF(L29="A",#REF!*(1*IF(ISBLANK(M29) = TRUE, 1,M29)),IF(L29="B",$F$9*(1*IF(ISBLANK(M29) = TRUE, 1,M29)),IF(L29="C",$G$9*(1*IF(ISBLANK(M29) = TRUE, 1,M29)),IF(L29="D",$H$9*(1*IF(ISBLANK(M29) = TRUE, 1,M29)),"")))))</f>
        <v/>
      </c>
    </row>
    <row r="30" spans="1:20" x14ac:dyDescent="0.2">
      <c r="A30" s="50"/>
      <c r="B30" s="24"/>
      <c r="C30" s="9"/>
      <c r="D30" s="9"/>
      <c r="E30" s="48"/>
      <c r="F30" s="34"/>
      <c r="G30" s="48"/>
      <c r="H30" s="15" t="str">
        <f t="shared" si="0"/>
        <v/>
      </c>
      <c r="I30" s="16" t="str">
        <f t="shared" si="1"/>
        <v/>
      </c>
      <c r="J30" s="48"/>
      <c r="K30" s="34"/>
      <c r="L30" s="34"/>
      <c r="M30" s="36"/>
      <c r="O30" t="str">
        <f t="shared" si="2"/>
        <v/>
      </c>
      <c r="T30" t="str">
        <f>(IF(L30="A",#REF!*(1*IF(ISBLANK(M30) = TRUE, 1,M30)),IF(L30="B",$F$9*(1*IF(ISBLANK(M30) = TRUE, 1,M30)),IF(L30="C",$G$9*(1*IF(ISBLANK(M30) = TRUE, 1,M30)),IF(L30="D",$H$9*(1*IF(ISBLANK(M30) = TRUE, 1,M30)),"")))))</f>
        <v/>
      </c>
    </row>
    <row r="31" spans="1:20" x14ac:dyDescent="0.2">
      <c r="A31" s="50"/>
      <c r="B31" s="24"/>
      <c r="C31" s="9"/>
      <c r="D31" s="9"/>
      <c r="E31" s="48"/>
      <c r="F31" s="34"/>
      <c r="G31" s="48"/>
      <c r="H31" s="15" t="str">
        <f t="shared" si="0"/>
        <v/>
      </c>
      <c r="I31" s="16" t="str">
        <f t="shared" si="1"/>
        <v/>
      </c>
      <c r="J31" s="48"/>
      <c r="K31" s="34"/>
      <c r="L31" s="34"/>
      <c r="M31" s="36"/>
      <c r="O31" t="str">
        <f t="shared" si="2"/>
        <v/>
      </c>
      <c r="T31" t="str">
        <f>(IF(L31="A",#REF!*(1*IF(ISBLANK(M31) = TRUE, 1,M31)),IF(L31="B",$F$9*(1*IF(ISBLANK(M31) = TRUE, 1,M31)),IF(L31="C",$G$9*(1*IF(ISBLANK(M31) = TRUE, 1,M31)),IF(L31="D",$H$9*(1*IF(ISBLANK(M31) = TRUE, 1,M31)),"")))))</f>
        <v/>
      </c>
    </row>
    <row r="32" spans="1:20" x14ac:dyDescent="0.2">
      <c r="A32" s="50"/>
      <c r="B32" s="9"/>
      <c r="C32" s="9"/>
      <c r="D32" s="9"/>
      <c r="E32" s="48"/>
      <c r="F32" s="34"/>
      <c r="G32" s="48"/>
      <c r="H32" s="15" t="str">
        <f t="shared" si="0"/>
        <v/>
      </c>
      <c r="I32" s="16" t="str">
        <f t="shared" si="1"/>
        <v/>
      </c>
      <c r="J32" s="48"/>
      <c r="K32" s="34"/>
      <c r="L32" s="34"/>
      <c r="M32" s="36"/>
      <c r="O32" t="str">
        <f t="shared" si="2"/>
        <v/>
      </c>
      <c r="T32" t="str">
        <f>(IF(L32="A",#REF!*(1*IF(ISBLANK(M32) = TRUE, 1,M32)),IF(L32="B",$F$9*(1*IF(ISBLANK(M32) = TRUE, 1,M32)),IF(L32="C",$G$9*(1*IF(ISBLANK(M32) = TRUE, 1,M32)),IF(L32="D",$H$9*(1*IF(ISBLANK(M32) = TRUE, 1,M32)),"")))))</f>
        <v/>
      </c>
    </row>
    <row r="33" spans="1:20" x14ac:dyDescent="0.2">
      <c r="A33" s="50"/>
      <c r="B33" s="24"/>
      <c r="C33" s="9"/>
      <c r="D33" s="9"/>
      <c r="E33" s="48"/>
      <c r="F33" s="34"/>
      <c r="G33" s="48"/>
      <c r="H33" s="15" t="str">
        <f t="shared" si="0"/>
        <v/>
      </c>
      <c r="I33" s="16" t="str">
        <f t="shared" si="1"/>
        <v/>
      </c>
      <c r="J33" s="50"/>
      <c r="K33" s="35"/>
      <c r="L33" s="34"/>
      <c r="M33" s="36"/>
      <c r="O33" t="str">
        <f t="shared" si="2"/>
        <v/>
      </c>
      <c r="T33" t="str">
        <f>(IF(L33="A",#REF!*(1*IF(ISBLANK(M33) = TRUE, 1,M33)),IF(L33="B",$F$9*(1*IF(ISBLANK(M33) = TRUE, 1,M33)),IF(L33="C",$G$9*(1*IF(ISBLANK(M33) = TRUE, 1,M33)),IF(L33="D",$H$9*(1*IF(ISBLANK(M33) = TRUE, 1,M33)),"")))))</f>
        <v/>
      </c>
    </row>
    <row r="34" spans="1:20" x14ac:dyDescent="0.2">
      <c r="A34" s="50"/>
      <c r="B34" s="9"/>
      <c r="C34" s="9"/>
      <c r="D34" s="9"/>
      <c r="E34" s="48"/>
      <c r="F34" s="34"/>
      <c r="G34" s="48"/>
      <c r="H34" s="15" t="str">
        <f t="shared" si="0"/>
        <v/>
      </c>
      <c r="I34" s="16" t="str">
        <f t="shared" si="1"/>
        <v/>
      </c>
      <c r="J34" s="50"/>
      <c r="K34" s="35"/>
      <c r="L34" s="34"/>
      <c r="M34" s="36"/>
      <c r="O34" t="str">
        <f t="shared" si="2"/>
        <v/>
      </c>
      <c r="T34" t="str">
        <f>(IF(L34="A",#REF!*(1*IF(ISBLANK(M34) = TRUE, 1,M34)),IF(L34="B",$F$9*(1*IF(ISBLANK(M34) = TRUE, 1,M34)),IF(L34="C",$G$9*(1*IF(ISBLANK(M34) = TRUE, 1,M34)),IF(L34="D",$H$9*(1*IF(ISBLANK(M34) = TRUE, 1,M34)),"")))))</f>
        <v/>
      </c>
    </row>
    <row r="35" spans="1:20" x14ac:dyDescent="0.2">
      <c r="A35" s="50"/>
      <c r="B35" s="24"/>
      <c r="C35" s="9"/>
      <c r="D35" s="9"/>
      <c r="E35" s="48"/>
      <c r="F35" s="34"/>
      <c r="G35" s="48"/>
      <c r="H35" s="15" t="str">
        <f t="shared" si="0"/>
        <v/>
      </c>
      <c r="I35" s="16" t="str">
        <f t="shared" si="1"/>
        <v/>
      </c>
      <c r="J35" s="50"/>
      <c r="K35" s="35"/>
      <c r="L35" s="34"/>
      <c r="M35" s="36"/>
      <c r="O35" t="str">
        <f t="shared" si="2"/>
        <v/>
      </c>
      <c r="T35" t="str">
        <f>(IF(L35="A",#REF!*(1*IF(ISBLANK(M35) = TRUE, 1,M35)),IF(L35="B",$F$9*(1*IF(ISBLANK(M35) = TRUE, 1,M35)),IF(L35="C",$G$9*(1*IF(ISBLANK(M35) = TRUE, 1,M35)),IF(L35="D",$H$9*(1*IF(ISBLANK(M35) = TRUE, 1,M35)),"")))))</f>
        <v/>
      </c>
    </row>
    <row r="36" spans="1:20" x14ac:dyDescent="0.2">
      <c r="A36" s="50"/>
      <c r="B36" s="24"/>
      <c r="C36" s="9"/>
      <c r="D36" s="9"/>
      <c r="E36" s="48"/>
      <c r="F36" s="34"/>
      <c r="G36" s="48"/>
      <c r="H36" s="15" t="str">
        <f t="shared" si="0"/>
        <v/>
      </c>
      <c r="I36" s="16" t="str">
        <f t="shared" si="1"/>
        <v/>
      </c>
      <c r="J36" s="50"/>
      <c r="K36" s="35"/>
      <c r="L36" s="34"/>
      <c r="M36" s="36"/>
      <c r="O36" t="str">
        <f t="shared" si="2"/>
        <v/>
      </c>
      <c r="T36" t="str">
        <f>(IF(L36="A",#REF!*(1*IF(ISBLANK(M36) = TRUE, 1,M36)),IF(L36="B",$F$9*(1*IF(ISBLANK(M36) = TRUE, 1,M36)),IF(L36="C",$G$9*(1*IF(ISBLANK(M36) = TRUE, 1,M36)),IF(L36="D",$H$9*(1*IF(ISBLANK(M36) = TRUE, 1,M36)),"")))))</f>
        <v/>
      </c>
    </row>
    <row r="37" spans="1:20" x14ac:dyDescent="0.2">
      <c r="A37" s="50"/>
      <c r="B37" s="9"/>
      <c r="C37" s="9"/>
      <c r="D37" s="9"/>
      <c r="E37" s="48"/>
      <c r="F37" s="34"/>
      <c r="G37" s="48"/>
      <c r="H37" s="15" t="str">
        <f t="shared" si="0"/>
        <v/>
      </c>
      <c r="I37" s="16" t="str">
        <f t="shared" si="1"/>
        <v/>
      </c>
      <c r="J37" s="50"/>
      <c r="K37" s="35"/>
      <c r="L37" s="34"/>
      <c r="M37" s="36"/>
      <c r="O37" t="str">
        <f t="shared" si="2"/>
        <v/>
      </c>
      <c r="T37" t="str">
        <f>(IF(L37="A",#REF!*(1*IF(ISBLANK(M37) = TRUE, 1,M37)),IF(L37="B",$F$9*(1*IF(ISBLANK(M37) = TRUE, 1,M37)),IF(L37="C",$G$9*(1*IF(ISBLANK(M37) = TRUE, 1,M37)),IF(L37="D",$H$9*(1*IF(ISBLANK(M37) = TRUE, 1,M37)),"")))))</f>
        <v/>
      </c>
    </row>
    <row r="38" spans="1:20" x14ac:dyDescent="0.2">
      <c r="A38" s="50"/>
      <c r="B38" s="24"/>
      <c r="C38" s="9"/>
      <c r="D38" s="9"/>
      <c r="E38" s="48"/>
      <c r="F38" s="34"/>
      <c r="G38" s="48"/>
      <c r="H38" s="15" t="str">
        <f t="shared" si="0"/>
        <v/>
      </c>
      <c r="I38" s="16" t="str">
        <f t="shared" si="1"/>
        <v/>
      </c>
      <c r="J38" s="50"/>
      <c r="K38" s="35"/>
      <c r="L38" s="34"/>
      <c r="M38" s="36"/>
      <c r="O38" t="str">
        <f t="shared" si="2"/>
        <v/>
      </c>
      <c r="T38" t="str">
        <f>(IF(L38="A",#REF!*(1*IF(ISBLANK(M38) = TRUE, 1,M38)),IF(L38="B",$F$9*(1*IF(ISBLANK(M38) = TRUE, 1,M38)),IF(L38="C",$G$9*(1*IF(ISBLANK(M38) = TRUE, 1,M38)),IF(L38="D",$H$9*(1*IF(ISBLANK(M38) = TRUE, 1,M38)),"")))))</f>
        <v/>
      </c>
    </row>
    <row r="39" spans="1:20" x14ac:dyDescent="0.2">
      <c r="A39" s="50"/>
      <c r="B39" s="24"/>
      <c r="C39" s="9"/>
      <c r="D39" s="9"/>
      <c r="E39" s="48"/>
      <c r="F39" s="34"/>
      <c r="G39" s="48"/>
      <c r="H39" s="15" t="str">
        <f t="shared" si="0"/>
        <v/>
      </c>
      <c r="I39" s="16" t="str">
        <f t="shared" si="1"/>
        <v/>
      </c>
      <c r="J39" s="50"/>
      <c r="K39" s="35"/>
      <c r="L39" s="34"/>
      <c r="M39" s="36"/>
      <c r="O39" t="str">
        <f t="shared" si="2"/>
        <v/>
      </c>
      <c r="T39" t="str">
        <f>(IF(L39="A",#REF!*(1*IF(ISBLANK(M39) = TRUE, 1,M39)),IF(L39="B",$F$9*(1*IF(ISBLANK(M39) = TRUE, 1,M39)),IF(L39="C",$G$9*(1*IF(ISBLANK(M39) = TRUE, 1,M39)),IF(L39="D",$H$9*(1*IF(ISBLANK(M39) = TRUE, 1,M39)),"")))))</f>
        <v/>
      </c>
    </row>
    <row r="40" spans="1:20" x14ac:dyDescent="0.2">
      <c r="A40" s="50"/>
      <c r="B40" s="24"/>
      <c r="C40" s="9"/>
      <c r="D40" s="9"/>
      <c r="E40" s="48"/>
      <c r="F40" s="34"/>
      <c r="G40" s="48"/>
      <c r="H40" s="15" t="str">
        <f t="shared" si="0"/>
        <v/>
      </c>
      <c r="I40" s="16" t="str">
        <f t="shared" si="1"/>
        <v/>
      </c>
      <c r="J40" s="50"/>
      <c r="K40" s="35"/>
      <c r="L40" s="34"/>
      <c r="M40" s="36"/>
      <c r="O40" t="str">
        <f t="shared" si="2"/>
        <v/>
      </c>
      <c r="T40" t="str">
        <f>(IF(L40="A",#REF!*(1*IF(ISBLANK(M40) = TRUE, 1,M40)),IF(L40="B",$F$9*(1*IF(ISBLANK(M40) = TRUE, 1,M40)),IF(L40="C",$G$9*(1*IF(ISBLANK(M40) = TRUE, 1,M40)),IF(L40="D",$H$9*(1*IF(ISBLANK(M40) = TRUE, 1,M40)),"")))))</f>
        <v/>
      </c>
    </row>
    <row r="41" spans="1:20" x14ac:dyDescent="0.2">
      <c r="A41" s="50"/>
      <c r="B41" s="9"/>
      <c r="C41" s="9"/>
      <c r="D41" s="9"/>
      <c r="E41" s="48"/>
      <c r="F41" s="34"/>
      <c r="G41" s="48"/>
      <c r="H41" s="15" t="str">
        <f t="shared" ref="H41:H72" si="3">IF(ISBLANK(B41)=TRUE,"",IF(D41="RPT",0,IF((ISBLANK(C41)=TRUE),1,C41)))</f>
        <v/>
      </c>
      <c r="I41" s="16" t="str">
        <f t="shared" ref="I41:I72" si="4">IF(D41="RPT",0,IF(ISBLANK(B41)=TRUE,"",(IF(B41="A",($B$2+(IF(D41="HN",$F$2,IF(D41="AP",$F$3,IF(D41="IB",$F$4,IF(D41="DE",$F$5,0))))))*(IF(ISBLANK(C41) = TRUE, 1,C41)),IF(B41="B",($B$3+(IF(D41="HN",$F$2,IF(D41="AP",$F$3,IF(D41="IB",$F$4,IF(D41="DE",$F$5,0))))))*(IF(ISBLANK(C41) = TRUE, 1,C41)),IF(B41="C",($B$4+(IF(D41="HN",$F$2,IF(D41="AP",$F$3,IF(D41="IB",$F$4,IF(D41="DE",$F$5,0))))))*(IF(ISBLANK(C41) = TRUE, 1,C41)),IF(B41="D",($B$5+(IF(D41="HN",$F$2,IF(D41="AP",$F$3,IF(D41="IB",$F$4,IF(D41="DE",$F$5,0))))))*(IF(ISBLANK(C41) = TRUE, 1,C41)),IF(B41="F",0,(IF(AND(B41&lt;=AND(B41&lt;= IF(ISBLANK($C$2)=TRUE, $B$2, $C$2)), B41 &gt;= $B$2)=TRUE, ((4+IF(D41="HN",$F$2,IF(D41="AP",$F$3,IF(D41="IB",$F$4,IF(D41="DE",$F$5,0)))))*IF(ISBLANK(C41)=TRUE,1,C41)),IF(AND(B41&lt;(AND(B41&lt;= IF(ISBLANK($C$3)=TRUE, $B$3, $C$3+0.999999))), B41 &gt;= $B$3)=TRUE, ((3+IF(D41="HN",$F$2,IF(D41="AP",$F$3,IF(D41="IB",$F$4,IF(D41="DE",$F$5,0)))))*IF(ISBLANK(C41)=TRUE,1,C41)),IF(AND(B41&lt;(AND(B41&lt;= IF(ISBLANK($C$4)=TRUE, $B$4, $C$4+0.999999))), B41 &gt;= $B$4)=TRUE, ((2+IF(D41="HN",$F$2,IF(D41="AP",$F$3,IF(D41="IB",$F$4,IF(D41="DE",$F$5,0)))))*IF(ISBLANK(C41)=TRUE,1,C41)),IF(AND(B41&lt;(AND(B41&lt;= IF(ISBLANK($C$5)=TRUE, $B$5, $C$5+0.999999))), B41 &gt;= $B$5)=TRUE, ((IF(ISBLANK($B$5)=TRUE,0,(1+IF(D41="HN",$F$2,IF(D41="AP",$F$3,IF(D41="IB",$F$4,IF(D41="DE",$F$5,0)))))))*IF(ISBLANK(C41)=TRUE,1,C41)),IF(AND(B41&lt;(AND(B41&lt;= IF(ISBLANK($C$6)=TRUE, $B$6, $C$6+0.999999))), B41 &gt;= $B$6)=TRUE,0,0))))))))))))))</f>
        <v/>
      </c>
      <c r="J41" s="50"/>
      <c r="K41" s="35"/>
      <c r="L41" s="34"/>
      <c r="M41" s="36"/>
      <c r="O41" t="str">
        <f t="shared" si="2"/>
        <v/>
      </c>
      <c r="T41" t="str">
        <f>(IF(L41="A",#REF!*(1*IF(ISBLANK(M41) = TRUE, 1,M41)),IF(L41="B",$F$9*(1*IF(ISBLANK(M41) = TRUE, 1,M41)),IF(L41="C",$G$9*(1*IF(ISBLANK(M41) = TRUE, 1,M41)),IF(L41="D",$H$9*(1*IF(ISBLANK(M41) = TRUE, 1,M41)),"")))))</f>
        <v/>
      </c>
    </row>
    <row r="42" spans="1:20" x14ac:dyDescent="0.2">
      <c r="A42" s="50"/>
      <c r="B42" s="9"/>
      <c r="C42" s="9"/>
      <c r="D42" s="9"/>
      <c r="E42" s="48"/>
      <c r="F42" s="34"/>
      <c r="G42" s="48"/>
      <c r="H42" s="15" t="str">
        <f t="shared" si="3"/>
        <v/>
      </c>
      <c r="I42" s="16" t="str">
        <f t="shared" si="4"/>
        <v/>
      </c>
      <c r="J42" s="50"/>
      <c r="K42" s="35"/>
      <c r="L42" s="34"/>
      <c r="M42" s="36"/>
      <c r="O42" t="str">
        <f t="shared" si="2"/>
        <v/>
      </c>
      <c r="T42" t="str">
        <f>(IF(L42="A",#REF!*(1*IF(ISBLANK(M42) = TRUE, 1,M42)),IF(L42="B",$F$9*(1*IF(ISBLANK(M42) = TRUE, 1,M42)),IF(L42="C",$G$9*(1*IF(ISBLANK(M42) = TRUE, 1,M42)),IF(L42="D",$H$9*(1*IF(ISBLANK(M42) = TRUE, 1,M42)),"")))))</f>
        <v/>
      </c>
    </row>
    <row r="43" spans="1:20" x14ac:dyDescent="0.2">
      <c r="A43" s="50"/>
      <c r="B43" s="9"/>
      <c r="C43" s="9"/>
      <c r="D43" s="9"/>
      <c r="E43" s="48"/>
      <c r="F43" s="34"/>
      <c r="G43" s="48"/>
      <c r="H43" s="15" t="str">
        <f t="shared" si="3"/>
        <v/>
      </c>
      <c r="I43" s="16" t="str">
        <f t="shared" si="4"/>
        <v/>
      </c>
      <c r="J43" s="50"/>
      <c r="K43" s="35"/>
      <c r="L43" s="34"/>
      <c r="M43" s="36"/>
      <c r="O43" t="str">
        <f t="shared" si="2"/>
        <v/>
      </c>
      <c r="T43" t="str">
        <f>(IF(L43="A",#REF!*(1*IF(ISBLANK(M43) = TRUE, 1,M43)),IF(L43="B",$F$9*(1*IF(ISBLANK(M43) = TRUE, 1,M43)),IF(L43="C",$G$9*(1*IF(ISBLANK(M43) = TRUE, 1,M43)),IF(L43="D",$H$9*(1*IF(ISBLANK(M43) = TRUE, 1,M43)),"")))))</f>
        <v/>
      </c>
    </row>
    <row r="44" spans="1:20" x14ac:dyDescent="0.2">
      <c r="A44" s="50"/>
      <c r="B44" s="24"/>
      <c r="C44" s="9"/>
      <c r="D44" s="9"/>
      <c r="E44" s="48"/>
      <c r="F44" s="34"/>
      <c r="G44" s="48"/>
      <c r="H44" s="15" t="str">
        <f t="shared" si="3"/>
        <v/>
      </c>
      <c r="I44" s="16" t="str">
        <f t="shared" si="4"/>
        <v/>
      </c>
      <c r="J44" s="50"/>
      <c r="K44" s="35"/>
      <c r="L44" s="34"/>
      <c r="M44" s="36"/>
      <c r="O44" t="str">
        <f t="shared" si="2"/>
        <v/>
      </c>
      <c r="T44" t="str">
        <f>(IF(L44="A",#REF!*(1*IF(ISBLANK(M44) = TRUE, 1,M44)),IF(L44="B",$F$9*(1*IF(ISBLANK(M44) = TRUE, 1,M44)),IF(L44="C",$G$9*(1*IF(ISBLANK(M44) = TRUE, 1,M44)),IF(L44="D",$H$9*(1*IF(ISBLANK(M44) = TRUE, 1,M44)),"")))))</f>
        <v/>
      </c>
    </row>
    <row r="45" spans="1:20" x14ac:dyDescent="0.2">
      <c r="A45" s="50"/>
      <c r="B45" s="24"/>
      <c r="C45" s="9"/>
      <c r="D45" s="9"/>
      <c r="E45" s="48"/>
      <c r="F45" s="34"/>
      <c r="G45" s="48"/>
      <c r="H45" s="15" t="str">
        <f t="shared" si="3"/>
        <v/>
      </c>
      <c r="I45" s="16" t="str">
        <f t="shared" si="4"/>
        <v/>
      </c>
      <c r="J45" s="50"/>
      <c r="K45" s="35"/>
      <c r="L45" s="34"/>
      <c r="M45" s="36"/>
      <c r="O45" t="str">
        <f t="shared" si="2"/>
        <v/>
      </c>
      <c r="T45" t="str">
        <f>(IF(L45="A",#REF!*(1*IF(ISBLANK(M45) = TRUE, 1,M45)),IF(L45="B",$F$9*(1*IF(ISBLANK(M45) = TRUE, 1,M45)),IF(L45="C",$G$9*(1*IF(ISBLANK(M45) = TRUE, 1,M45)),IF(L45="D",$H$9*(1*IF(ISBLANK(M45) = TRUE, 1,M45)),"")))))</f>
        <v/>
      </c>
    </row>
    <row r="46" spans="1:20" x14ac:dyDescent="0.2">
      <c r="A46" s="50"/>
      <c r="B46" s="24"/>
      <c r="C46" s="9"/>
      <c r="D46" s="9"/>
      <c r="E46" s="48"/>
      <c r="F46" s="34"/>
      <c r="G46" s="48"/>
      <c r="H46" s="15" t="str">
        <f t="shared" si="3"/>
        <v/>
      </c>
      <c r="I46" s="16" t="str">
        <f t="shared" si="4"/>
        <v/>
      </c>
      <c r="J46" s="50"/>
      <c r="K46" s="35"/>
      <c r="L46" s="34"/>
      <c r="M46" s="36"/>
      <c r="O46" t="str">
        <f t="shared" si="2"/>
        <v/>
      </c>
      <c r="T46" t="str">
        <f>(IF(L46="A",#REF!*(1*IF(ISBLANK(M46) = TRUE, 1,M46)),IF(L46="B",$F$9*(1*IF(ISBLANK(M46) = TRUE, 1,M46)),IF(L46="C",$G$9*(1*IF(ISBLANK(M46) = TRUE, 1,M46)),IF(L46="D",$H$9*(1*IF(ISBLANK(M46) = TRUE, 1,M46)),"")))))</f>
        <v/>
      </c>
    </row>
    <row r="47" spans="1:20" x14ac:dyDescent="0.2">
      <c r="A47" s="50"/>
      <c r="B47" s="9"/>
      <c r="C47" s="9"/>
      <c r="D47" s="9"/>
      <c r="E47" s="48"/>
      <c r="F47" s="34"/>
      <c r="G47" s="48"/>
      <c r="H47" s="15" t="str">
        <f t="shared" si="3"/>
        <v/>
      </c>
      <c r="I47" s="16" t="str">
        <f t="shared" si="4"/>
        <v/>
      </c>
      <c r="J47" s="50"/>
      <c r="K47" s="35"/>
      <c r="L47" s="34"/>
      <c r="M47" s="36"/>
      <c r="O47" t="str">
        <f t="shared" si="2"/>
        <v/>
      </c>
      <c r="T47" t="str">
        <f>(IF(L47="A",#REF!*(1*IF(ISBLANK(M47) = TRUE, 1,M47)),IF(L47="B",$F$9*(1*IF(ISBLANK(M47) = TRUE, 1,M47)),IF(L47="C",$G$9*(1*IF(ISBLANK(M47) = TRUE, 1,M47)),IF(L47="D",$H$9*(1*IF(ISBLANK(M47) = TRUE, 1,M47)),"")))))</f>
        <v/>
      </c>
    </row>
    <row r="48" spans="1:20" x14ac:dyDescent="0.2">
      <c r="A48" s="50"/>
      <c r="B48" s="9"/>
      <c r="C48" s="9"/>
      <c r="D48" s="9"/>
      <c r="E48" s="48"/>
      <c r="F48" s="34"/>
      <c r="G48" s="48"/>
      <c r="H48" s="15" t="str">
        <f t="shared" si="3"/>
        <v/>
      </c>
      <c r="I48" s="16" t="str">
        <f t="shared" si="4"/>
        <v/>
      </c>
      <c r="J48" s="50"/>
      <c r="K48" s="35"/>
      <c r="L48" s="34"/>
      <c r="M48" s="36"/>
      <c r="O48" t="str">
        <f t="shared" si="2"/>
        <v/>
      </c>
      <c r="T48" t="str">
        <f>(IF(L48="A",#REF!*(1*IF(ISBLANK(M48) = TRUE, 1,M48)),IF(L48="B",$F$9*(1*IF(ISBLANK(M48) = TRUE, 1,M48)),IF(L48="C",$G$9*(1*IF(ISBLANK(M48) = TRUE, 1,M48)),IF(L48="D",$H$9*(1*IF(ISBLANK(M48) = TRUE, 1,M48)),"")))))</f>
        <v/>
      </c>
    </row>
    <row r="49" spans="1:20" x14ac:dyDescent="0.2">
      <c r="A49" s="50"/>
      <c r="B49" s="9"/>
      <c r="C49" s="9"/>
      <c r="D49" s="9"/>
      <c r="E49" s="48"/>
      <c r="F49" s="34"/>
      <c r="G49" s="48"/>
      <c r="H49" s="15" t="str">
        <f t="shared" si="3"/>
        <v/>
      </c>
      <c r="I49" s="16" t="str">
        <f t="shared" si="4"/>
        <v/>
      </c>
      <c r="J49" s="50"/>
      <c r="K49" s="35"/>
      <c r="L49" s="34"/>
      <c r="M49" s="36"/>
      <c r="O49" t="str">
        <f t="shared" si="2"/>
        <v/>
      </c>
      <c r="T49" t="str">
        <f>(IF(L49="A",#REF!*(1*IF(ISBLANK(M49) = TRUE, 1,M49)),IF(L49="B",$F$9*(1*IF(ISBLANK(M49) = TRUE, 1,M49)),IF(L49="C",$G$9*(1*IF(ISBLANK(M49) = TRUE, 1,M49)),IF(L49="D",$H$9*(1*IF(ISBLANK(M49) = TRUE, 1,M49)),"")))))</f>
        <v/>
      </c>
    </row>
    <row r="50" spans="1:20" x14ac:dyDescent="0.2">
      <c r="A50" s="50"/>
      <c r="B50" s="9"/>
      <c r="C50" s="9"/>
      <c r="D50" s="9"/>
      <c r="E50" s="48"/>
      <c r="F50" s="34"/>
      <c r="G50" s="48"/>
      <c r="H50" s="15" t="str">
        <f t="shared" si="3"/>
        <v/>
      </c>
      <c r="I50" s="16" t="str">
        <f t="shared" si="4"/>
        <v/>
      </c>
      <c r="J50" s="50"/>
      <c r="K50" s="35"/>
      <c r="L50" s="34"/>
      <c r="M50" s="36"/>
      <c r="O50" t="str">
        <f t="shared" si="2"/>
        <v/>
      </c>
      <c r="R50" t="str">
        <f t="shared" ref="R50:R81" si="5">IF(D57="RPT",0,IF(ISBLANK(B57)=TRUE,"",(IF(B57="A",($B$2+(IF(D57="HN",$F$2,IF(D57="AP",$F$3,IF(D57="IB",$F$4,IF(D57="DE",$F$5,0))))))*(IF(ISBLANK(C57) = TRUE, 1,C57)),IF(B57="B",($B$3+(IF(D57="HN",$F$2,IF(D57="AP",$F$3,IF(D57="IB",$F$4,IF(D57="DE",$F$5,0))))))*(IF(ISBLANK(C57) = TRUE, 1,C57)),IF(B57="C",($B$4+(IF(D57="HN",$F$2,IF(D57="AP",$F$3,IF(D57="IB",$F$4,IF(D57="DE",$F$5,0))))))*(IF(ISBLANK(C57) = TRUE, 1,C57)),IF(B57="D",($B$5+(IF(D57="HN",$F$2,IF(D57="AP",$F$3,IF(D57="IB",$F$4,IF(D57="DE",$F$5,0))))))*(IF(ISBLANK(C57) = TRUE, 1,C57)),IF(B57="F",0,(IF(AND(B57&lt;=AND(B57&lt;= IF(ISBLANK($C$2)=TRUE, $B$2, $C$2)), B57 &gt;= $B$2)=TRUE, ((4+IF(D57="HN",$F$2,IF(D57="AP",$F$3,IF(D57="IB",$F$4,IF(D57="DE",$F$5,0)))))*IF(ISBLANK(C57)=TRUE,1,C57)),IF(AND(B57&lt;(AND(B57&lt;= IF(ISBLANK($C$3)=TRUE, $B$3, $C$3+0.999999))), B57 &gt;= $B$3)=TRUE, ((3+IF(D57="HN",$F$2,IF(D57="AP",$F$3,IF(D57="IB",$F$4,IF(D57="DE",$F$5,0)))))*IF(ISBLANK(C57)=TRUE,1,C57)),IF(AND(B57&lt;(AND(B57&lt;= IF(ISBLANK($C$4)=TRUE, $B$4, $C$4+0.999999))), B57 &gt;= $B$4)=TRUE, ((2+IF(D57="HN",$F$2,IF(D57="AP",$F$3,IF(D57="IB",$F$4,IF(D57="DE",$F$5,0)))))*IF(ISBLANK(C57)=TRUE,1,C57)),IF(AND(B57&lt;(AND(B57&lt;= IF(ISBLANK($C$5)=TRUE, $B$5, $C$5+0.999999))), B57 &gt;= $B$5)=TRUE, ((IF(ISBLANK($B$5)=TRUE,0,(1+IF(D57="HN",$F$2,IF(D57="AP",$F$3,IF(D57="IB",$F$4,IF(D57="DE",$F$5,0)))))))*IF(ISBLANK(C57)=TRUE,1,C57)),IF(AND(B57&lt;(AND(B57&lt;= IF(ISBLANK($C$6)=TRUE, $B$6, $C$6+0.999999))), B57 &gt;= $B$6)=TRUE,0,0))))))))))))))</f>
        <v/>
      </c>
      <c r="T50" t="str">
        <f>(IF(L50="A",#REF!*(1*IF(ISBLANK(M50) = TRUE, 1,M50)),IF(L50="B",$F$9*(1*IF(ISBLANK(M50) = TRUE, 1,M50)),IF(L50="C",$G$9*(1*IF(ISBLANK(M50) = TRUE, 1,M50)),IF(L50="D",$H$9*(1*IF(ISBLANK(M50) = TRUE, 1,M50)),"")))))</f>
        <v/>
      </c>
    </row>
    <row r="51" spans="1:20" x14ac:dyDescent="0.2">
      <c r="A51" s="50"/>
      <c r="B51" s="9"/>
      <c r="C51" s="9"/>
      <c r="D51" s="9"/>
      <c r="E51" s="48"/>
      <c r="F51" s="34"/>
      <c r="G51" s="48"/>
      <c r="H51" s="15" t="str">
        <f t="shared" si="3"/>
        <v/>
      </c>
      <c r="I51" s="16" t="str">
        <f t="shared" si="4"/>
        <v/>
      </c>
      <c r="J51" s="50"/>
      <c r="K51" s="35"/>
      <c r="L51" s="34"/>
      <c r="M51" s="36"/>
      <c r="O51" t="str">
        <f t="shared" si="2"/>
        <v/>
      </c>
      <c r="R51" t="str">
        <f t="shared" si="5"/>
        <v/>
      </c>
      <c r="T51" t="str">
        <f>(IF(L51="A",#REF!*(1*IF(ISBLANK(M51) = TRUE, 1,M51)),IF(L51="B",$F$9*(1*IF(ISBLANK(M51) = TRUE, 1,M51)),IF(L51="C",$G$9*(1*IF(ISBLANK(M51) = TRUE, 1,M51)),IF(L51="D",$H$9*(1*IF(ISBLANK(M51) = TRUE, 1,M51)),"")))))</f>
        <v/>
      </c>
    </row>
    <row r="52" spans="1:20" x14ac:dyDescent="0.2">
      <c r="A52" s="50"/>
      <c r="B52" s="9"/>
      <c r="C52" s="9"/>
      <c r="D52" s="9"/>
      <c r="E52" s="48"/>
      <c r="F52" s="34"/>
      <c r="G52" s="48"/>
      <c r="H52" s="15" t="str">
        <f t="shared" si="3"/>
        <v/>
      </c>
      <c r="I52" s="16" t="str">
        <f t="shared" si="4"/>
        <v/>
      </c>
      <c r="J52" s="50"/>
      <c r="K52" s="35"/>
      <c r="L52" s="34"/>
      <c r="M52" s="36"/>
      <c r="O52" t="str">
        <f t="shared" si="2"/>
        <v/>
      </c>
      <c r="R52" t="str">
        <f t="shared" si="5"/>
        <v/>
      </c>
      <c r="T52" t="str">
        <f>(IF(L52="A",#REF!*(1*IF(ISBLANK(M52) = TRUE, 1,M52)),IF(L52="B",$F$9*(1*IF(ISBLANK(M52) = TRUE, 1,M52)),IF(L52="C",$G$9*(1*IF(ISBLANK(M52) = TRUE, 1,M52)),IF(L52="D",$H$9*(1*IF(ISBLANK(M52) = TRUE, 1,M52)),"")))))</f>
        <v/>
      </c>
    </row>
    <row r="53" spans="1:20" x14ac:dyDescent="0.2">
      <c r="A53" s="50"/>
      <c r="B53" s="9"/>
      <c r="C53" s="9"/>
      <c r="D53" s="9"/>
      <c r="E53" s="48"/>
      <c r="F53" s="34"/>
      <c r="G53" s="48"/>
      <c r="H53" s="15" t="str">
        <f t="shared" si="3"/>
        <v/>
      </c>
      <c r="I53" s="16" t="str">
        <f t="shared" si="4"/>
        <v/>
      </c>
      <c r="J53" s="50"/>
      <c r="K53" s="35"/>
      <c r="L53" s="34"/>
      <c r="M53" s="36"/>
      <c r="O53" t="str">
        <f t="shared" si="2"/>
        <v/>
      </c>
      <c r="R53" t="str">
        <f t="shared" si="5"/>
        <v/>
      </c>
      <c r="T53" t="str">
        <f>(IF(L53="A",#REF!*(1*IF(ISBLANK(M53) = TRUE, 1,M53)),IF(L53="B",$F$9*(1*IF(ISBLANK(M53) = TRUE, 1,M53)),IF(L53="C",$G$9*(1*IF(ISBLANK(M53) = TRUE, 1,M53)),IF(L53="D",$H$9*(1*IF(ISBLANK(M53) = TRUE, 1,M53)),"")))))</f>
        <v/>
      </c>
    </row>
    <row r="54" spans="1:20" x14ac:dyDescent="0.2">
      <c r="A54" s="50"/>
      <c r="B54" s="9"/>
      <c r="C54" s="9"/>
      <c r="D54" s="9"/>
      <c r="E54" s="48"/>
      <c r="F54" s="34"/>
      <c r="G54" s="48"/>
      <c r="H54" s="15" t="str">
        <f t="shared" si="3"/>
        <v/>
      </c>
      <c r="I54" s="16" t="str">
        <f t="shared" si="4"/>
        <v/>
      </c>
      <c r="J54" s="50"/>
      <c r="K54" s="35"/>
      <c r="L54" s="34"/>
      <c r="M54" s="36"/>
      <c r="O54" t="str">
        <f t="shared" si="2"/>
        <v/>
      </c>
      <c r="R54" t="str">
        <f t="shared" si="5"/>
        <v/>
      </c>
      <c r="T54" t="str">
        <f>(IF(L54="A",#REF!*(1*IF(ISBLANK(M54) = TRUE, 1,M54)),IF(L54="B",$F$9*(1*IF(ISBLANK(M54) = TRUE, 1,M54)),IF(L54="C",$G$9*(1*IF(ISBLANK(M54) = TRUE, 1,M54)),IF(L54="D",$H$9*(1*IF(ISBLANK(M54) = TRUE, 1,M54)),"")))))</f>
        <v/>
      </c>
    </row>
    <row r="55" spans="1:20" x14ac:dyDescent="0.2">
      <c r="A55" s="50"/>
      <c r="B55" s="9"/>
      <c r="C55" s="9"/>
      <c r="D55" s="9"/>
      <c r="E55" s="48"/>
      <c r="F55" s="34"/>
      <c r="G55" s="48"/>
      <c r="H55" s="15" t="str">
        <f t="shared" si="3"/>
        <v/>
      </c>
      <c r="I55" s="16" t="str">
        <f t="shared" si="4"/>
        <v/>
      </c>
      <c r="J55" s="50"/>
      <c r="K55" s="35"/>
      <c r="L55" s="34"/>
      <c r="M55" s="36"/>
      <c r="O55" t="str">
        <f t="shared" si="2"/>
        <v/>
      </c>
      <c r="R55" t="str">
        <f t="shared" si="5"/>
        <v/>
      </c>
      <c r="T55" t="str">
        <f>(IF(L55="A",#REF!*(1*IF(ISBLANK(M55) = TRUE, 1,M55)),IF(L55="B",$F$9*(1*IF(ISBLANK(M55) = TRUE, 1,M55)),IF(L55="C",$G$9*(1*IF(ISBLANK(M55) = TRUE, 1,M55)),IF(L55="D",$H$9*(1*IF(ISBLANK(M55) = TRUE, 1,M55)),"")))))</f>
        <v/>
      </c>
    </row>
    <row r="56" spans="1:20" x14ac:dyDescent="0.2">
      <c r="A56" s="50"/>
      <c r="B56" s="9"/>
      <c r="C56" s="9"/>
      <c r="D56" s="9"/>
      <c r="E56" s="48"/>
      <c r="F56" s="34"/>
      <c r="G56" s="48"/>
      <c r="H56" s="15" t="str">
        <f t="shared" si="3"/>
        <v/>
      </c>
      <c r="I56" s="16" t="str">
        <f t="shared" si="4"/>
        <v/>
      </c>
      <c r="J56" s="50"/>
      <c r="K56" s="35"/>
      <c r="L56" s="34"/>
      <c r="M56" s="36"/>
      <c r="O56" t="str">
        <f t="shared" si="2"/>
        <v/>
      </c>
      <c r="R56" t="str">
        <f t="shared" si="5"/>
        <v/>
      </c>
      <c r="T56" t="str">
        <f>(IF(L56="A",#REF!*(1*IF(ISBLANK(M56) = TRUE, 1,M56)),IF(L56="B",$F$9*(1*IF(ISBLANK(M56) = TRUE, 1,M56)),IF(L56="C",$G$9*(1*IF(ISBLANK(M56) = TRUE, 1,M56)),IF(L56="D",$H$9*(1*IF(ISBLANK(M56) = TRUE, 1,M56)),"")))))</f>
        <v/>
      </c>
    </row>
    <row r="57" spans="1:20" x14ac:dyDescent="0.2">
      <c r="A57" s="50"/>
      <c r="B57" s="9"/>
      <c r="C57" s="9"/>
      <c r="D57" s="9"/>
      <c r="E57" s="48"/>
      <c r="F57" s="34"/>
      <c r="G57" s="48"/>
      <c r="H57" s="15" t="str">
        <f t="shared" si="3"/>
        <v/>
      </c>
      <c r="I57" s="16" t="str">
        <f t="shared" si="4"/>
        <v/>
      </c>
      <c r="J57" s="50"/>
      <c r="K57" s="35"/>
      <c r="L57" s="34"/>
      <c r="M57" s="36"/>
      <c r="O57" t="str">
        <f t="shared" si="2"/>
        <v/>
      </c>
      <c r="R57" t="str">
        <f t="shared" si="5"/>
        <v/>
      </c>
      <c r="T57" t="str">
        <f>(IF(L57="A",#REF!*(1*IF(ISBLANK(M57) = TRUE, 1,M57)),IF(L57="B",$F$9*(1*IF(ISBLANK(M57) = TRUE, 1,M57)),IF(L57="C",$G$9*(1*IF(ISBLANK(M57) = TRUE, 1,M57)),IF(L57="D",$H$9*(1*IF(ISBLANK(M57) = TRUE, 1,M57)),"")))))</f>
        <v/>
      </c>
    </row>
    <row r="58" spans="1:20" x14ac:dyDescent="0.2">
      <c r="A58" s="50"/>
      <c r="B58" s="9"/>
      <c r="C58" s="9"/>
      <c r="D58" s="9"/>
      <c r="E58" s="48"/>
      <c r="F58" s="34"/>
      <c r="G58" s="48"/>
      <c r="H58" s="15" t="str">
        <f t="shared" si="3"/>
        <v/>
      </c>
      <c r="I58" s="16" t="str">
        <f t="shared" si="4"/>
        <v/>
      </c>
      <c r="J58" s="50"/>
      <c r="K58" s="35"/>
      <c r="L58" s="34"/>
      <c r="M58" s="36"/>
      <c r="O58" t="str">
        <f t="shared" si="2"/>
        <v/>
      </c>
      <c r="R58" t="str">
        <f t="shared" si="5"/>
        <v/>
      </c>
      <c r="T58" t="str">
        <f>(IF(L58="A",#REF!*(1*IF(ISBLANK(M58) = TRUE, 1,M58)),IF(L58="B",$F$9*(1*IF(ISBLANK(M58) = TRUE, 1,M58)),IF(L58="C",$G$9*(1*IF(ISBLANK(M58) = TRUE, 1,M58)),IF(L58="D",$H$9*(1*IF(ISBLANK(M58) = TRUE, 1,M58)),"")))))</f>
        <v/>
      </c>
    </row>
    <row r="59" spans="1:20" x14ac:dyDescent="0.2">
      <c r="A59" s="50"/>
      <c r="B59" s="9"/>
      <c r="C59" s="9"/>
      <c r="D59" s="9"/>
      <c r="E59" s="48"/>
      <c r="F59" s="34"/>
      <c r="G59" s="48"/>
      <c r="H59" s="15" t="str">
        <f t="shared" si="3"/>
        <v/>
      </c>
      <c r="I59" s="16" t="str">
        <f t="shared" si="4"/>
        <v/>
      </c>
      <c r="J59" s="50"/>
      <c r="K59" s="35"/>
      <c r="L59" s="34"/>
      <c r="M59" s="36"/>
      <c r="O59" t="str">
        <f t="shared" si="2"/>
        <v/>
      </c>
      <c r="R59" t="str">
        <f t="shared" si="5"/>
        <v/>
      </c>
      <c r="T59" t="str">
        <f>(IF(L59="A",#REF!*(1*IF(ISBLANK(M59) = TRUE, 1,M59)),IF(L59="B",$F$9*(1*IF(ISBLANK(M59) = TRUE, 1,M59)),IF(L59="C",$G$9*(1*IF(ISBLANK(M59) = TRUE, 1,M59)),IF(L59="D",$H$9*(1*IF(ISBLANK(M59) = TRUE, 1,M59)),"")))))</f>
        <v/>
      </c>
    </row>
    <row r="60" spans="1:20" x14ac:dyDescent="0.2">
      <c r="A60" s="50"/>
      <c r="B60" s="9"/>
      <c r="C60" s="9"/>
      <c r="D60" s="9"/>
      <c r="E60" s="48"/>
      <c r="F60" s="34"/>
      <c r="G60" s="48"/>
      <c r="H60" s="15" t="str">
        <f t="shared" si="3"/>
        <v/>
      </c>
      <c r="I60" s="16" t="str">
        <f t="shared" si="4"/>
        <v/>
      </c>
      <c r="J60" s="50"/>
      <c r="K60" s="35"/>
      <c r="L60" s="34"/>
      <c r="M60" s="36"/>
      <c r="O60" t="str">
        <f t="shared" si="2"/>
        <v/>
      </c>
      <c r="R60" t="str">
        <f t="shared" si="5"/>
        <v/>
      </c>
      <c r="T60" t="str">
        <f>(IF(L60="A",#REF!*(1*IF(ISBLANK(M60) = TRUE, 1,M60)),IF(L60="B",$F$9*(1*IF(ISBLANK(M60) = TRUE, 1,M60)),IF(L60="C",$G$9*(1*IF(ISBLANK(M60) = TRUE, 1,M60)),IF(L60="D",$H$9*(1*IF(ISBLANK(M60) = TRUE, 1,M60)),"")))))</f>
        <v/>
      </c>
    </row>
    <row r="61" spans="1:20" x14ac:dyDescent="0.2">
      <c r="A61" s="50"/>
      <c r="B61" s="9"/>
      <c r="C61" s="9"/>
      <c r="D61" s="9"/>
      <c r="E61" s="48"/>
      <c r="F61" s="34"/>
      <c r="G61" s="48"/>
      <c r="H61" s="15" t="str">
        <f t="shared" si="3"/>
        <v/>
      </c>
      <c r="I61" s="16" t="str">
        <f t="shared" si="4"/>
        <v/>
      </c>
      <c r="J61" s="50"/>
      <c r="K61" s="35"/>
      <c r="L61" s="34"/>
      <c r="M61" s="36"/>
      <c r="O61" t="str">
        <f t="shared" si="2"/>
        <v/>
      </c>
      <c r="R61" t="str">
        <f t="shared" si="5"/>
        <v/>
      </c>
      <c r="T61" t="str">
        <f>(IF(L61="A",#REF!*(1*IF(ISBLANK(M61) = TRUE, 1,M61)),IF(L61="B",$F$9*(1*IF(ISBLANK(M61) = TRUE, 1,M61)),IF(L61="C",$G$9*(1*IF(ISBLANK(M61) = TRUE, 1,M61)),IF(L61="D",$H$9*(1*IF(ISBLANK(M61) = TRUE, 1,M61)),"")))))</f>
        <v/>
      </c>
    </row>
    <row r="62" spans="1:20" x14ac:dyDescent="0.2">
      <c r="A62" s="50"/>
      <c r="B62" s="9"/>
      <c r="C62" s="9"/>
      <c r="D62" s="9"/>
      <c r="E62" s="48"/>
      <c r="F62" s="34"/>
      <c r="G62" s="48"/>
      <c r="H62" s="15" t="str">
        <f t="shared" si="3"/>
        <v/>
      </c>
      <c r="I62" s="16" t="str">
        <f t="shared" si="4"/>
        <v/>
      </c>
      <c r="J62" s="50"/>
      <c r="K62" s="35"/>
      <c r="L62" s="34"/>
      <c r="M62" s="36"/>
      <c r="O62" t="str">
        <f t="shared" si="2"/>
        <v/>
      </c>
      <c r="R62" t="str">
        <f t="shared" si="5"/>
        <v/>
      </c>
      <c r="T62" t="str">
        <f>(IF(L62="A",#REF!*(1*IF(ISBLANK(M62) = TRUE, 1,M62)),IF(L62="B",$F$9*(1*IF(ISBLANK(M62) = TRUE, 1,M62)),IF(L62="C",$G$9*(1*IF(ISBLANK(M62) = TRUE, 1,M62)),IF(L62="D",$H$9*(1*IF(ISBLANK(M62) = TRUE, 1,M62)),"")))))</f>
        <v/>
      </c>
    </row>
    <row r="63" spans="1:20" x14ac:dyDescent="0.2">
      <c r="A63" s="50"/>
      <c r="B63" s="9"/>
      <c r="C63" s="9"/>
      <c r="D63" s="9"/>
      <c r="E63" s="48"/>
      <c r="F63" s="34"/>
      <c r="G63" s="48"/>
      <c r="H63" s="15" t="str">
        <f t="shared" si="3"/>
        <v/>
      </c>
      <c r="I63" s="16" t="str">
        <f t="shared" si="4"/>
        <v/>
      </c>
      <c r="J63" s="50"/>
      <c r="K63" s="35"/>
      <c r="L63" s="34"/>
      <c r="M63" s="36"/>
      <c r="O63" t="str">
        <f t="shared" si="2"/>
        <v/>
      </c>
      <c r="R63" t="str">
        <f t="shared" si="5"/>
        <v/>
      </c>
      <c r="T63" t="str">
        <f>(IF(L63="A",#REF!*(1*IF(ISBLANK(M63) = TRUE, 1,M63)),IF(L63="B",$F$9*(1*IF(ISBLANK(M63) = TRUE, 1,M63)),IF(L63="C",$G$9*(1*IF(ISBLANK(M63) = TRUE, 1,M63)),IF(L63="D",$H$9*(1*IF(ISBLANK(M63) = TRUE, 1,M63)),"")))))</f>
        <v/>
      </c>
    </row>
    <row r="64" spans="1:20" x14ac:dyDescent="0.2">
      <c r="A64" s="50"/>
      <c r="B64" s="9"/>
      <c r="C64" s="9"/>
      <c r="D64" s="9"/>
      <c r="E64" s="48"/>
      <c r="F64" s="34"/>
      <c r="G64" s="48"/>
      <c r="H64" s="15" t="str">
        <f t="shared" si="3"/>
        <v/>
      </c>
      <c r="I64" s="16" t="str">
        <f t="shared" si="4"/>
        <v/>
      </c>
      <c r="J64" s="50"/>
      <c r="K64" s="35"/>
      <c r="L64" s="34"/>
      <c r="M64" s="36"/>
      <c r="O64" t="str">
        <f t="shared" si="2"/>
        <v/>
      </c>
      <c r="R64" t="str">
        <f t="shared" si="5"/>
        <v/>
      </c>
      <c r="T64" t="str">
        <f>(IF(L64="A",#REF!*(1*IF(ISBLANK(M64) = TRUE, 1,M64)),IF(L64="B",$F$9*(1*IF(ISBLANK(M64) = TRUE, 1,M64)),IF(L64="C",$G$9*(1*IF(ISBLANK(M64) = TRUE, 1,M64)),IF(L64="D",$H$9*(1*IF(ISBLANK(M64) = TRUE, 1,M64)),"")))))</f>
        <v/>
      </c>
    </row>
    <row r="65" spans="1:20" x14ac:dyDescent="0.2">
      <c r="A65" s="50"/>
      <c r="B65" s="9"/>
      <c r="C65" s="9"/>
      <c r="D65" s="9"/>
      <c r="E65" s="48"/>
      <c r="F65" s="34"/>
      <c r="G65" s="48"/>
      <c r="H65" s="15" t="str">
        <f t="shared" si="3"/>
        <v/>
      </c>
      <c r="I65" s="16" t="str">
        <f t="shared" si="4"/>
        <v/>
      </c>
      <c r="J65" s="50"/>
      <c r="K65" s="35"/>
      <c r="L65" s="34"/>
      <c r="M65" s="36"/>
      <c r="O65" t="str">
        <f t="shared" si="2"/>
        <v/>
      </c>
      <c r="R65" t="str">
        <f t="shared" si="5"/>
        <v/>
      </c>
      <c r="T65" t="str">
        <f>(IF(L65="A",#REF!*(1*IF(ISBLANK(M65) = TRUE, 1,M65)),IF(L65="B",$F$9*(1*IF(ISBLANK(M65) = TRUE, 1,M65)),IF(L65="C",$G$9*(1*IF(ISBLANK(M65) = TRUE, 1,M65)),IF(L65="D",$H$9*(1*IF(ISBLANK(M65) = TRUE, 1,M65)),"")))))</f>
        <v/>
      </c>
    </row>
    <row r="66" spans="1:20" x14ac:dyDescent="0.2">
      <c r="A66" s="50"/>
      <c r="B66" s="9"/>
      <c r="C66" s="9"/>
      <c r="D66" s="9"/>
      <c r="E66" s="48"/>
      <c r="F66" s="34"/>
      <c r="G66" s="48"/>
      <c r="H66" s="15" t="str">
        <f t="shared" si="3"/>
        <v/>
      </c>
      <c r="I66" s="16" t="str">
        <f t="shared" si="4"/>
        <v/>
      </c>
      <c r="J66" s="50"/>
      <c r="K66" s="35"/>
      <c r="L66" s="34"/>
      <c r="M66" s="36"/>
      <c r="O66" t="str">
        <f t="shared" si="2"/>
        <v/>
      </c>
      <c r="R66" t="str">
        <f t="shared" si="5"/>
        <v/>
      </c>
      <c r="T66" t="str">
        <f>(IF(L66="A",#REF!*(1*IF(ISBLANK(M66) = TRUE, 1,M66)),IF(L66="B",$F$9*(1*IF(ISBLANK(M66) = TRUE, 1,M66)),IF(L66="C",$G$9*(1*IF(ISBLANK(M66) = TRUE, 1,M66)),IF(L66="D",$H$9*(1*IF(ISBLANK(M66) = TRUE, 1,M66)),"")))))</f>
        <v/>
      </c>
    </row>
    <row r="67" spans="1:20" x14ac:dyDescent="0.2">
      <c r="A67" s="50"/>
      <c r="B67" s="9"/>
      <c r="C67" s="9"/>
      <c r="D67" s="9"/>
      <c r="E67" s="48"/>
      <c r="F67" s="34"/>
      <c r="G67" s="48"/>
      <c r="H67" s="15" t="str">
        <f t="shared" si="3"/>
        <v/>
      </c>
      <c r="I67" s="16" t="str">
        <f t="shared" si="4"/>
        <v/>
      </c>
      <c r="J67" s="50"/>
      <c r="K67" s="35"/>
      <c r="L67" s="34"/>
      <c r="M67" s="36"/>
      <c r="O67" t="str">
        <f t="shared" si="2"/>
        <v/>
      </c>
      <c r="R67" t="str">
        <f t="shared" si="5"/>
        <v/>
      </c>
      <c r="T67" t="str">
        <f>(IF(L67="A",#REF!*(1*IF(ISBLANK(M67) = TRUE, 1,M67)),IF(L67="B",$F$9*(1*IF(ISBLANK(M67) = TRUE, 1,M67)),IF(L67="C",$G$9*(1*IF(ISBLANK(M67) = TRUE, 1,M67)),IF(L67="D",$H$9*(1*IF(ISBLANK(M67) = TRUE, 1,M67)),"")))))</f>
        <v/>
      </c>
    </row>
    <row r="68" spans="1:20" x14ac:dyDescent="0.2">
      <c r="A68" s="50"/>
      <c r="B68" s="9"/>
      <c r="C68" s="9"/>
      <c r="D68" s="9"/>
      <c r="E68" s="48"/>
      <c r="F68" s="34"/>
      <c r="G68" s="48"/>
      <c r="H68" s="15" t="str">
        <f t="shared" si="3"/>
        <v/>
      </c>
      <c r="I68" s="16" t="str">
        <f t="shared" si="4"/>
        <v/>
      </c>
      <c r="J68" s="50"/>
      <c r="K68" s="35"/>
      <c r="L68" s="34"/>
      <c r="M68" s="36"/>
      <c r="O68" t="str">
        <f t="shared" si="2"/>
        <v/>
      </c>
      <c r="R68" t="str">
        <f t="shared" si="5"/>
        <v/>
      </c>
      <c r="T68" t="str">
        <f>(IF(L68="A",#REF!*(1*IF(ISBLANK(M68) = TRUE, 1,M68)),IF(L68="B",$F$9*(1*IF(ISBLANK(M68) = TRUE, 1,M68)),IF(L68="C",$G$9*(1*IF(ISBLANK(M68) = TRUE, 1,M68)),IF(L68="D",$H$9*(1*IF(ISBLANK(M68) = TRUE, 1,M68)),"")))))</f>
        <v/>
      </c>
    </row>
    <row r="69" spans="1:20" x14ac:dyDescent="0.2">
      <c r="A69" s="50"/>
      <c r="B69" s="9"/>
      <c r="C69" s="9"/>
      <c r="D69" s="9"/>
      <c r="E69" s="48"/>
      <c r="F69" s="34"/>
      <c r="G69" s="48"/>
      <c r="H69" s="15" t="str">
        <f t="shared" si="3"/>
        <v/>
      </c>
      <c r="I69" s="16" t="str">
        <f t="shared" si="4"/>
        <v/>
      </c>
      <c r="J69" s="50"/>
      <c r="K69" s="35"/>
      <c r="L69" s="34"/>
      <c r="M69" s="36"/>
      <c r="O69" t="str">
        <f t="shared" si="2"/>
        <v/>
      </c>
      <c r="R69" t="str">
        <f t="shared" si="5"/>
        <v/>
      </c>
      <c r="T69" t="str">
        <f>(IF(L69="A",#REF!*(1*IF(ISBLANK(M69) = TRUE, 1,M69)),IF(L69="B",$F$9*(1*IF(ISBLANK(M69) = TRUE, 1,M69)),IF(L69="C",$G$9*(1*IF(ISBLANK(M69) = TRUE, 1,M69)),IF(L69="D",$H$9*(1*IF(ISBLANK(M69) = TRUE, 1,M69)),"")))))</f>
        <v/>
      </c>
    </row>
    <row r="70" spans="1:20" x14ac:dyDescent="0.2">
      <c r="A70" s="50"/>
      <c r="B70" s="9"/>
      <c r="C70" s="9"/>
      <c r="D70" s="9"/>
      <c r="E70" s="48"/>
      <c r="F70" s="34"/>
      <c r="G70" s="48"/>
      <c r="H70" s="15" t="str">
        <f t="shared" si="3"/>
        <v/>
      </c>
      <c r="I70" s="16" t="str">
        <f t="shared" si="4"/>
        <v/>
      </c>
      <c r="J70" s="50"/>
      <c r="K70" s="35"/>
      <c r="L70" s="34"/>
      <c r="M70" s="36"/>
      <c r="O70" t="str">
        <f t="shared" si="2"/>
        <v/>
      </c>
      <c r="R70" t="str">
        <f t="shared" si="5"/>
        <v/>
      </c>
      <c r="T70" t="str">
        <f>(IF(L70="A",#REF!*(1*IF(ISBLANK(M70) = TRUE, 1,M70)),IF(L70="B",$F$9*(1*IF(ISBLANK(M70) = TRUE, 1,M70)),IF(L70="C",$G$9*(1*IF(ISBLANK(M70) = TRUE, 1,M70)),IF(L70="D",$H$9*(1*IF(ISBLANK(M70) = TRUE, 1,M70)),"")))))</f>
        <v/>
      </c>
    </row>
    <row r="71" spans="1:20" x14ac:dyDescent="0.2">
      <c r="A71" s="50"/>
      <c r="B71" s="9"/>
      <c r="C71" s="9"/>
      <c r="D71" s="9"/>
      <c r="E71" s="48"/>
      <c r="F71" s="34"/>
      <c r="G71" s="48"/>
      <c r="H71" s="15" t="str">
        <f t="shared" si="3"/>
        <v/>
      </c>
      <c r="I71" s="16" t="str">
        <f t="shared" si="4"/>
        <v/>
      </c>
      <c r="J71" s="50"/>
      <c r="K71" s="35"/>
      <c r="L71" s="34"/>
      <c r="M71" s="36"/>
      <c r="O71" t="str">
        <f t="shared" si="2"/>
        <v/>
      </c>
      <c r="R71" t="str">
        <f t="shared" si="5"/>
        <v/>
      </c>
      <c r="T71" t="str">
        <f>(IF(L71="A",#REF!*(1*IF(ISBLANK(M71) = TRUE, 1,M71)),IF(L71="B",$F$9*(1*IF(ISBLANK(M71) = TRUE, 1,M71)),IF(L71="C",$G$9*(1*IF(ISBLANK(M71) = TRUE, 1,M71)),IF(L71="D",$H$9*(1*IF(ISBLANK(M71) = TRUE, 1,M71)),"")))))</f>
        <v/>
      </c>
    </row>
    <row r="72" spans="1:20" x14ac:dyDescent="0.2">
      <c r="A72" s="50"/>
      <c r="B72" s="9"/>
      <c r="C72" s="9"/>
      <c r="D72" s="9"/>
      <c r="E72" s="48"/>
      <c r="F72" s="34"/>
      <c r="G72" s="48"/>
      <c r="H72" s="15" t="str">
        <f t="shared" si="3"/>
        <v/>
      </c>
      <c r="I72" s="16" t="str">
        <f t="shared" si="4"/>
        <v/>
      </c>
      <c r="J72" s="50"/>
      <c r="K72" s="35"/>
      <c r="L72" s="34"/>
      <c r="M72" s="36"/>
      <c r="O72" t="str">
        <f t="shared" si="2"/>
        <v/>
      </c>
      <c r="R72" t="str">
        <f t="shared" si="5"/>
        <v/>
      </c>
      <c r="T72" t="str">
        <f>(IF(L72="A",#REF!*(1*IF(ISBLANK(M72) = TRUE, 1,M72)),IF(L72="B",$F$9*(1*IF(ISBLANK(M72) = TRUE, 1,M72)),IF(L72="C",$G$9*(1*IF(ISBLANK(M72) = TRUE, 1,M72)),IF(L72="D",$H$9*(1*IF(ISBLANK(M72) = TRUE, 1,M72)),"")))))</f>
        <v/>
      </c>
    </row>
    <row r="73" spans="1:20" x14ac:dyDescent="0.2">
      <c r="A73" s="50"/>
      <c r="B73" s="9"/>
      <c r="C73" s="9"/>
      <c r="D73" s="9"/>
      <c r="E73" s="48"/>
      <c r="F73" s="34"/>
      <c r="G73" s="48"/>
      <c r="H73" s="15" t="str">
        <f t="shared" ref="H73:H107" si="6">IF(ISBLANK(B73)=TRUE,"",IF(D73="RPT",0,IF((ISBLANK(C73)=TRUE),1,C73)))</f>
        <v/>
      </c>
      <c r="I73" s="16" t="str">
        <f t="shared" ref="I73:I107" si="7">IF(D73="RPT",0,IF(ISBLANK(B73)=TRUE,"",(IF(B73="A",($B$2+(IF(D73="HN",$F$2,IF(D73="AP",$F$3,IF(D73="IB",$F$4,IF(D73="DE",$F$5,0))))))*(IF(ISBLANK(C73) = TRUE, 1,C73)),IF(B73="B",($B$3+(IF(D73="HN",$F$2,IF(D73="AP",$F$3,IF(D73="IB",$F$4,IF(D73="DE",$F$5,0))))))*(IF(ISBLANK(C73) = TRUE, 1,C73)),IF(B73="C",($B$4+(IF(D73="HN",$F$2,IF(D73="AP",$F$3,IF(D73="IB",$F$4,IF(D73="DE",$F$5,0))))))*(IF(ISBLANK(C73) = TRUE, 1,C73)),IF(B73="D",($B$5+(IF(D73="HN",$F$2,IF(D73="AP",$F$3,IF(D73="IB",$F$4,IF(D73="DE",$F$5,0))))))*(IF(ISBLANK(C73) = TRUE, 1,C73)),IF(B73="F",0,(IF(AND(B73&lt;=AND(B73&lt;= IF(ISBLANK($C$2)=TRUE, $B$2, $C$2)), B73 &gt;= $B$2)=TRUE, ((4+IF(D73="HN",$F$2,IF(D73="AP",$F$3,IF(D73="IB",$F$4,IF(D73="DE",$F$5,0)))))*IF(ISBLANK(C73)=TRUE,1,C73)),IF(AND(B73&lt;(AND(B73&lt;= IF(ISBLANK($C$3)=TRUE, $B$3, $C$3+0.999999))), B73 &gt;= $B$3)=TRUE, ((3+IF(D73="HN",$F$2,IF(D73="AP",$F$3,IF(D73="IB",$F$4,IF(D73="DE",$F$5,0)))))*IF(ISBLANK(C73)=TRUE,1,C73)),IF(AND(B73&lt;(AND(B73&lt;= IF(ISBLANK($C$4)=TRUE, $B$4, $C$4+0.999999))), B73 &gt;= $B$4)=TRUE, ((2+IF(D73="HN",$F$2,IF(D73="AP",$F$3,IF(D73="IB",$F$4,IF(D73="DE",$F$5,0)))))*IF(ISBLANK(C73)=TRUE,1,C73)),IF(AND(B73&lt;(AND(B73&lt;= IF(ISBLANK($C$5)=TRUE, $B$5, $C$5+0.999999))), B73 &gt;= $B$5)=TRUE, ((IF(ISBLANK($B$5)=TRUE,0,(1+IF(D73="HN",$F$2,IF(D73="AP",$F$3,IF(D73="IB",$F$4,IF(D73="DE",$F$5,0)))))))*IF(ISBLANK(C73)=TRUE,1,C73)),IF(AND(B73&lt;(AND(B73&lt;= IF(ISBLANK($C$6)=TRUE, $B$6, $C$6+0.999999))), B73 &gt;= $B$6)=TRUE,0,0))))))))))))))</f>
        <v/>
      </c>
      <c r="J73" s="50"/>
      <c r="K73" s="35"/>
      <c r="L73" s="34"/>
      <c r="M73" s="36"/>
      <c r="O73" t="str">
        <f t="shared" si="2"/>
        <v/>
      </c>
      <c r="R73" t="str">
        <f t="shared" si="5"/>
        <v/>
      </c>
      <c r="T73" t="str">
        <f>(IF(L73="A",#REF!*(1*IF(ISBLANK(M73) = TRUE, 1,M73)),IF(L73="B",$F$9*(1*IF(ISBLANK(M73) = TRUE, 1,M73)),IF(L73="C",$G$9*(1*IF(ISBLANK(M73) = TRUE, 1,M73)),IF(L73="D",$H$9*(1*IF(ISBLANK(M73) = TRUE, 1,M73)),"")))))</f>
        <v/>
      </c>
    </row>
    <row r="74" spans="1:20" x14ac:dyDescent="0.2">
      <c r="A74" s="50"/>
      <c r="B74" s="9"/>
      <c r="C74" s="9"/>
      <c r="D74" s="9"/>
      <c r="E74" s="48"/>
      <c r="F74" s="34"/>
      <c r="G74" s="48"/>
      <c r="H74" s="15" t="str">
        <f t="shared" si="6"/>
        <v/>
      </c>
      <c r="I74" s="16" t="str">
        <f t="shared" si="7"/>
        <v/>
      </c>
      <c r="J74" s="50"/>
      <c r="K74" s="35"/>
      <c r="L74" s="34"/>
      <c r="M74" s="36"/>
      <c r="O74" t="str">
        <f t="shared" ref="O74:O107" si="8">IF(ISBLANK(B74)=TRUE,"",IF(I74=0,0,IF(D74="RPT",0,IF((ISBLANK(C74)=TRUE),1,C74))))</f>
        <v/>
      </c>
      <c r="R74" t="str">
        <f t="shared" si="5"/>
        <v/>
      </c>
      <c r="T74" t="str">
        <f>(IF(L74="A",#REF!*(1*IF(ISBLANK(M74) = TRUE, 1,M74)),IF(L74="B",$F$9*(1*IF(ISBLANK(M74) = TRUE, 1,M74)),IF(L74="C",$G$9*(1*IF(ISBLANK(M74) = TRUE, 1,M74)),IF(L74="D",$H$9*(1*IF(ISBLANK(M74) = TRUE, 1,M74)),"")))))</f>
        <v/>
      </c>
    </row>
    <row r="75" spans="1:20" x14ac:dyDescent="0.2">
      <c r="A75" s="50"/>
      <c r="B75" s="9"/>
      <c r="C75" s="9"/>
      <c r="D75" s="9"/>
      <c r="E75" s="48"/>
      <c r="F75" s="34"/>
      <c r="G75" s="48"/>
      <c r="H75" s="15" t="str">
        <f t="shared" si="6"/>
        <v/>
      </c>
      <c r="I75" s="16" t="str">
        <f t="shared" si="7"/>
        <v/>
      </c>
      <c r="J75" s="50"/>
      <c r="K75" s="35"/>
      <c r="L75" s="34"/>
      <c r="M75" s="36"/>
      <c r="O75" t="str">
        <f t="shared" si="8"/>
        <v/>
      </c>
      <c r="R75" t="str">
        <f t="shared" si="5"/>
        <v/>
      </c>
      <c r="T75" t="str">
        <f>(IF(L75="A",#REF!*(1*IF(ISBLANK(M75) = TRUE, 1,M75)),IF(L75="B",$F$9*(1*IF(ISBLANK(M75) = TRUE, 1,M75)),IF(L75="C",$G$9*(1*IF(ISBLANK(M75) = TRUE, 1,M75)),IF(L75="D",$H$9*(1*IF(ISBLANK(M75) = TRUE, 1,M75)),"")))))</f>
        <v/>
      </c>
    </row>
    <row r="76" spans="1:20" x14ac:dyDescent="0.2">
      <c r="A76" s="50"/>
      <c r="B76" s="9"/>
      <c r="C76" s="9"/>
      <c r="D76" s="9"/>
      <c r="E76" s="48"/>
      <c r="F76" s="34"/>
      <c r="G76" s="48"/>
      <c r="H76" s="15" t="str">
        <f t="shared" si="6"/>
        <v/>
      </c>
      <c r="I76" s="16" t="str">
        <f t="shared" si="7"/>
        <v/>
      </c>
      <c r="J76" s="50"/>
      <c r="K76" s="35"/>
      <c r="L76" s="34"/>
      <c r="M76" s="36"/>
      <c r="O76" t="str">
        <f t="shared" si="8"/>
        <v/>
      </c>
      <c r="R76" t="str">
        <f t="shared" si="5"/>
        <v/>
      </c>
      <c r="T76" t="str">
        <f>(IF(L76="A",#REF!*(1*IF(ISBLANK(M76) = TRUE, 1,M76)),IF(L76="B",$F$9*(1*IF(ISBLANK(M76) = TRUE, 1,M76)),IF(L76="C",$G$9*(1*IF(ISBLANK(M76) = TRUE, 1,M76)),IF(L76="D",$H$9*(1*IF(ISBLANK(M76) = TRUE, 1,M76)),"")))))</f>
        <v/>
      </c>
    </row>
    <row r="77" spans="1:20" x14ac:dyDescent="0.2">
      <c r="A77" s="50"/>
      <c r="B77" s="9"/>
      <c r="C77" s="9"/>
      <c r="D77" s="9"/>
      <c r="E77" s="48"/>
      <c r="F77" s="34"/>
      <c r="G77" s="48"/>
      <c r="H77" s="15" t="str">
        <f t="shared" si="6"/>
        <v/>
      </c>
      <c r="I77" s="16" t="str">
        <f t="shared" si="7"/>
        <v/>
      </c>
      <c r="J77" s="50"/>
      <c r="K77" s="35"/>
      <c r="L77" s="34"/>
      <c r="M77" s="36"/>
      <c r="O77" t="str">
        <f t="shared" si="8"/>
        <v/>
      </c>
      <c r="R77" t="str">
        <f t="shared" si="5"/>
        <v/>
      </c>
      <c r="T77" t="str">
        <f>(IF(L77="A",#REF!*(1*IF(ISBLANK(M77) = TRUE, 1,M77)),IF(L77="B",$F$9*(1*IF(ISBLANK(M77) = TRUE, 1,M77)),IF(L77="C",$G$9*(1*IF(ISBLANK(M77) = TRUE, 1,M77)),IF(L77="D",$H$9*(1*IF(ISBLANK(M77) = TRUE, 1,M77)),"")))))</f>
        <v/>
      </c>
    </row>
    <row r="78" spans="1:20" x14ac:dyDescent="0.2">
      <c r="A78" s="50"/>
      <c r="B78" s="9"/>
      <c r="C78" s="9"/>
      <c r="D78" s="9"/>
      <c r="E78" s="48"/>
      <c r="F78" s="34"/>
      <c r="G78" s="48"/>
      <c r="H78" s="15" t="str">
        <f t="shared" si="6"/>
        <v/>
      </c>
      <c r="I78" s="16" t="str">
        <f t="shared" si="7"/>
        <v/>
      </c>
      <c r="J78" s="50"/>
      <c r="K78" s="35"/>
      <c r="L78" s="34"/>
      <c r="M78" s="36"/>
      <c r="O78" t="str">
        <f t="shared" si="8"/>
        <v/>
      </c>
      <c r="R78" t="str">
        <f t="shared" si="5"/>
        <v/>
      </c>
      <c r="T78" t="str">
        <f>(IF(L78="A",#REF!*(1*IF(ISBLANK(M78) = TRUE, 1,M78)),IF(L78="B",$F$9*(1*IF(ISBLANK(M78) = TRUE, 1,M78)),IF(L78="C",$G$9*(1*IF(ISBLANK(M78) = TRUE, 1,M78)),IF(L78="D",$H$9*(1*IF(ISBLANK(M78) = TRUE, 1,M78)),"")))))</f>
        <v/>
      </c>
    </row>
    <row r="79" spans="1:20" x14ac:dyDescent="0.2">
      <c r="A79" s="50"/>
      <c r="B79" s="9"/>
      <c r="C79" s="9"/>
      <c r="D79" s="9"/>
      <c r="E79" s="48"/>
      <c r="F79" s="34"/>
      <c r="G79" s="48"/>
      <c r="H79" s="15" t="str">
        <f t="shared" si="6"/>
        <v/>
      </c>
      <c r="I79" s="16" t="str">
        <f t="shared" si="7"/>
        <v/>
      </c>
      <c r="J79" s="50"/>
      <c r="K79" s="35"/>
      <c r="L79" s="34"/>
      <c r="M79" s="36"/>
      <c r="O79" t="str">
        <f t="shared" si="8"/>
        <v/>
      </c>
      <c r="R79" t="str">
        <f t="shared" si="5"/>
        <v/>
      </c>
      <c r="T79" t="str">
        <f>(IF(L79="A",#REF!*(1*IF(ISBLANK(M79) = TRUE, 1,M79)),IF(L79="B",$F$9*(1*IF(ISBLANK(M79) = TRUE, 1,M79)),IF(L79="C",$G$9*(1*IF(ISBLANK(M79) = TRUE, 1,M79)),IF(L79="D",$H$9*(1*IF(ISBLANK(M79) = TRUE, 1,M79)),"")))))</f>
        <v/>
      </c>
    </row>
    <row r="80" spans="1:20" x14ac:dyDescent="0.2">
      <c r="A80" s="50"/>
      <c r="B80" s="9"/>
      <c r="C80" s="9"/>
      <c r="D80" s="9"/>
      <c r="E80" s="48"/>
      <c r="F80" s="34"/>
      <c r="G80" s="48"/>
      <c r="H80" s="15" t="str">
        <f t="shared" si="6"/>
        <v/>
      </c>
      <c r="I80" s="16" t="str">
        <f t="shared" si="7"/>
        <v/>
      </c>
      <c r="J80" s="50"/>
      <c r="K80" s="35"/>
      <c r="L80" s="34"/>
      <c r="M80" s="36"/>
      <c r="O80" t="str">
        <f t="shared" si="8"/>
        <v/>
      </c>
      <c r="R80" t="str">
        <f t="shared" si="5"/>
        <v/>
      </c>
      <c r="T80" t="str">
        <f>(IF(L80="A",#REF!*(1*IF(ISBLANK(M80) = TRUE, 1,M80)),IF(L80="B",$F$9*(1*IF(ISBLANK(M80) = TRUE, 1,M80)),IF(L80="C",$G$9*(1*IF(ISBLANK(M80) = TRUE, 1,M80)),IF(L80="D",$H$9*(1*IF(ISBLANK(M80) = TRUE, 1,M80)),"")))))</f>
        <v/>
      </c>
    </row>
    <row r="81" spans="1:20" x14ac:dyDescent="0.2">
      <c r="A81" s="50"/>
      <c r="B81" s="9"/>
      <c r="C81" s="9"/>
      <c r="D81" s="9"/>
      <c r="E81" s="48"/>
      <c r="F81" s="34"/>
      <c r="G81" s="48"/>
      <c r="H81" s="15" t="str">
        <f t="shared" si="6"/>
        <v/>
      </c>
      <c r="I81" s="16" t="str">
        <f t="shared" si="7"/>
        <v/>
      </c>
      <c r="J81" s="50"/>
      <c r="K81" s="35"/>
      <c r="L81" s="34"/>
      <c r="M81" s="36"/>
      <c r="O81" t="str">
        <f t="shared" si="8"/>
        <v/>
      </c>
      <c r="R81" t="str">
        <f t="shared" si="5"/>
        <v/>
      </c>
      <c r="T81" t="str">
        <f>(IF(L81="A",#REF!*(1*IF(ISBLANK(M81) = TRUE, 1,M81)),IF(L81="B",$F$9*(1*IF(ISBLANK(M81) = TRUE, 1,M81)),IF(L81="C",$G$9*(1*IF(ISBLANK(M81) = TRUE, 1,M81)),IF(L81="D",$H$9*(1*IF(ISBLANK(M81) = TRUE, 1,M81)),"")))))</f>
        <v/>
      </c>
    </row>
    <row r="82" spans="1:20" x14ac:dyDescent="0.2">
      <c r="A82" s="50"/>
      <c r="B82" s="9"/>
      <c r="C82" s="9"/>
      <c r="D82" s="9"/>
      <c r="E82" s="48"/>
      <c r="F82" s="34"/>
      <c r="G82" s="48"/>
      <c r="H82" s="15" t="str">
        <f t="shared" si="6"/>
        <v/>
      </c>
      <c r="I82" s="16" t="str">
        <f t="shared" si="7"/>
        <v/>
      </c>
      <c r="J82" s="50"/>
      <c r="K82" s="35"/>
      <c r="L82" s="34"/>
      <c r="M82" s="36"/>
      <c r="O82" t="str">
        <f t="shared" si="8"/>
        <v/>
      </c>
      <c r="R82" t="str">
        <f t="shared" ref="R82:R100" si="9">IF(D89="RPT",0,IF(ISBLANK(B89)=TRUE,"",(IF(B89="A",($B$2+(IF(D89="HN",$F$2,IF(D89="AP",$F$3,IF(D89="IB",$F$4,IF(D89="DE",$F$5,0))))))*(IF(ISBLANK(C89) = TRUE, 1,C89)),IF(B89="B",($B$3+(IF(D89="HN",$F$2,IF(D89="AP",$F$3,IF(D89="IB",$F$4,IF(D89="DE",$F$5,0))))))*(IF(ISBLANK(C89) = TRUE, 1,C89)),IF(B89="C",($B$4+(IF(D89="HN",$F$2,IF(D89="AP",$F$3,IF(D89="IB",$F$4,IF(D89="DE",$F$5,0))))))*(IF(ISBLANK(C89) = TRUE, 1,C89)),IF(B89="D",($B$5+(IF(D89="HN",$F$2,IF(D89="AP",$F$3,IF(D89="IB",$F$4,IF(D89="DE",$F$5,0))))))*(IF(ISBLANK(C89) = TRUE, 1,C89)),IF(B89="F",0,(IF(AND(B89&lt;=AND(B89&lt;= IF(ISBLANK($C$2)=TRUE, $B$2, $C$2)), B89 &gt;= $B$2)=TRUE, ((4+IF(D89="HN",$F$2,IF(D89="AP",$F$3,IF(D89="IB",$F$4,IF(D89="DE",$F$5,0)))))*IF(ISBLANK(C89)=TRUE,1,C89)),IF(AND(B89&lt;(AND(B89&lt;= IF(ISBLANK($C$3)=TRUE, $B$3, $C$3+0.999999))), B89 &gt;= $B$3)=TRUE, ((3+IF(D89="HN",$F$2,IF(D89="AP",$F$3,IF(D89="IB",$F$4,IF(D89="DE",$F$5,0)))))*IF(ISBLANK(C89)=TRUE,1,C89)),IF(AND(B89&lt;(AND(B89&lt;= IF(ISBLANK($C$4)=TRUE, $B$4, $C$4+0.999999))), B89 &gt;= $B$4)=TRUE, ((2+IF(D89="HN",$F$2,IF(D89="AP",$F$3,IF(D89="IB",$F$4,IF(D89="DE",$F$5,0)))))*IF(ISBLANK(C89)=TRUE,1,C89)),IF(AND(B89&lt;(AND(B89&lt;= IF(ISBLANK($C$5)=TRUE, $B$5, $C$5+0.999999))), B89 &gt;= $B$5)=TRUE, ((IF(ISBLANK($B$5)=TRUE,0,(1+IF(D89="HN",$F$2,IF(D89="AP",$F$3,IF(D89="IB",$F$4,IF(D89="DE",$F$5,0)))))))*IF(ISBLANK(C89)=TRUE,1,C89)),IF(AND(B89&lt;(AND(B89&lt;= IF(ISBLANK($C$6)=TRUE, $B$6, $C$6+0.999999))), B89 &gt;= $B$6)=TRUE,0,0))))))))))))))</f>
        <v/>
      </c>
      <c r="T82" t="str">
        <f>(IF(L82="A",#REF!*(1*IF(ISBLANK(M82) = TRUE, 1,M82)),IF(L82="B",$F$9*(1*IF(ISBLANK(M82) = TRUE, 1,M82)),IF(L82="C",$G$9*(1*IF(ISBLANK(M82) = TRUE, 1,M82)),IF(L82="D",$H$9*(1*IF(ISBLANK(M82) = TRUE, 1,M82)),"")))))</f>
        <v/>
      </c>
    </row>
    <row r="83" spans="1:20" x14ac:dyDescent="0.2">
      <c r="A83" s="50"/>
      <c r="B83" s="9"/>
      <c r="C83" s="9"/>
      <c r="D83" s="9"/>
      <c r="E83" s="48"/>
      <c r="F83" s="34"/>
      <c r="G83" s="48"/>
      <c r="H83" s="15" t="str">
        <f t="shared" si="6"/>
        <v/>
      </c>
      <c r="I83" s="16" t="str">
        <f t="shared" si="7"/>
        <v/>
      </c>
      <c r="J83" s="50"/>
      <c r="K83" s="35"/>
      <c r="L83" s="34"/>
      <c r="M83" s="36"/>
      <c r="O83" t="str">
        <f t="shared" si="8"/>
        <v/>
      </c>
      <c r="R83" t="str">
        <f t="shared" si="9"/>
        <v/>
      </c>
      <c r="T83" t="str">
        <f>(IF(L83="A",#REF!*(1*IF(ISBLANK(M83) = TRUE, 1,M83)),IF(L83="B",$F$9*(1*IF(ISBLANK(M83) = TRUE, 1,M83)),IF(L83="C",$G$9*(1*IF(ISBLANK(M83) = TRUE, 1,M83)),IF(L83="D",$H$9*(1*IF(ISBLANK(M83) = TRUE, 1,M83)),"")))))</f>
        <v/>
      </c>
    </row>
    <row r="84" spans="1:20" x14ac:dyDescent="0.2">
      <c r="A84" s="50"/>
      <c r="B84" s="9"/>
      <c r="C84" s="9"/>
      <c r="D84" s="9"/>
      <c r="E84" s="48"/>
      <c r="F84" s="34"/>
      <c r="G84" s="48"/>
      <c r="H84" s="15" t="str">
        <f t="shared" si="6"/>
        <v/>
      </c>
      <c r="I84" s="16" t="str">
        <f t="shared" si="7"/>
        <v/>
      </c>
      <c r="J84" s="50"/>
      <c r="K84" s="35"/>
      <c r="L84" s="34"/>
      <c r="M84" s="36"/>
      <c r="O84" t="str">
        <f t="shared" si="8"/>
        <v/>
      </c>
      <c r="R84" t="str">
        <f t="shared" si="9"/>
        <v/>
      </c>
      <c r="T84" t="str">
        <f>(IF(L84="A",#REF!*(1*IF(ISBLANK(M84) = TRUE, 1,M84)),IF(L84="B",$F$9*(1*IF(ISBLANK(M84) = TRUE, 1,M84)),IF(L84="C",$G$9*(1*IF(ISBLANK(M84) = TRUE, 1,M84)),IF(L84="D",$H$9*(1*IF(ISBLANK(M84) = TRUE, 1,M84)),"")))))</f>
        <v/>
      </c>
    </row>
    <row r="85" spans="1:20" x14ac:dyDescent="0.2">
      <c r="A85" s="50"/>
      <c r="B85" s="9"/>
      <c r="C85" s="9"/>
      <c r="D85" s="9"/>
      <c r="E85" s="48"/>
      <c r="F85" s="34"/>
      <c r="G85" s="48"/>
      <c r="H85" s="15" t="str">
        <f t="shared" si="6"/>
        <v/>
      </c>
      <c r="I85" s="16" t="str">
        <f t="shared" si="7"/>
        <v/>
      </c>
      <c r="J85" s="50"/>
      <c r="K85" s="35"/>
      <c r="L85" s="34"/>
      <c r="M85" s="36"/>
      <c r="O85" t="str">
        <f t="shared" si="8"/>
        <v/>
      </c>
      <c r="R85" t="str">
        <f t="shared" si="9"/>
        <v/>
      </c>
      <c r="T85" t="str">
        <f>(IF(L85="A",#REF!*(1*IF(ISBLANK(M85) = TRUE, 1,M85)),IF(L85="B",$F$9*(1*IF(ISBLANK(M85) = TRUE, 1,M85)),IF(L85="C",$G$9*(1*IF(ISBLANK(M85) = TRUE, 1,M85)),IF(L85="D",$H$9*(1*IF(ISBLANK(M85) = TRUE, 1,M85)),"")))))</f>
        <v/>
      </c>
    </row>
    <row r="86" spans="1:20" x14ac:dyDescent="0.2">
      <c r="A86" s="50"/>
      <c r="B86" s="9"/>
      <c r="C86" s="9"/>
      <c r="D86" s="9"/>
      <c r="E86" s="48"/>
      <c r="F86" s="34"/>
      <c r="G86" s="48"/>
      <c r="H86" s="15" t="str">
        <f t="shared" si="6"/>
        <v/>
      </c>
      <c r="I86" s="16" t="str">
        <f t="shared" si="7"/>
        <v/>
      </c>
      <c r="J86" s="50"/>
      <c r="K86" s="35"/>
      <c r="L86" s="34"/>
      <c r="M86" s="36"/>
      <c r="O86" t="str">
        <f t="shared" si="8"/>
        <v/>
      </c>
      <c r="R86" t="str">
        <f t="shared" si="9"/>
        <v/>
      </c>
      <c r="T86" t="str">
        <f>(IF(L86="A",#REF!*(1*IF(ISBLANK(M86) = TRUE, 1,M86)),IF(L86="B",$F$9*(1*IF(ISBLANK(M86) = TRUE, 1,M86)),IF(L86="C",$G$9*(1*IF(ISBLANK(M86) = TRUE, 1,M86)),IF(L86="D",$H$9*(1*IF(ISBLANK(M86) = TRUE, 1,M86)),"")))))</f>
        <v/>
      </c>
    </row>
    <row r="87" spans="1:20" x14ac:dyDescent="0.2">
      <c r="A87" s="50"/>
      <c r="B87" s="9"/>
      <c r="C87" s="9"/>
      <c r="D87" s="9"/>
      <c r="E87" s="48"/>
      <c r="F87" s="34"/>
      <c r="G87" s="48"/>
      <c r="H87" s="15" t="str">
        <f t="shared" si="6"/>
        <v/>
      </c>
      <c r="I87" s="16" t="str">
        <f t="shared" si="7"/>
        <v/>
      </c>
      <c r="J87" s="50"/>
      <c r="K87" s="35"/>
      <c r="L87" s="34"/>
      <c r="M87" s="36"/>
      <c r="O87" t="str">
        <f t="shared" si="8"/>
        <v/>
      </c>
      <c r="R87" t="str">
        <f t="shared" si="9"/>
        <v/>
      </c>
      <c r="T87" t="str">
        <f>(IF(L87="A",#REF!*(1*IF(ISBLANK(M87) = TRUE, 1,M87)),IF(L87="B",$F$9*(1*IF(ISBLANK(M87) = TRUE, 1,M87)),IF(L87="C",$G$9*(1*IF(ISBLANK(M87) = TRUE, 1,M87)),IF(L87="D",$H$9*(1*IF(ISBLANK(M87) = TRUE, 1,M87)),"")))))</f>
        <v/>
      </c>
    </row>
    <row r="88" spans="1:20" x14ac:dyDescent="0.2">
      <c r="A88" s="50"/>
      <c r="B88" s="9"/>
      <c r="C88" s="9"/>
      <c r="D88" s="9"/>
      <c r="E88" s="48"/>
      <c r="F88" s="34"/>
      <c r="G88" s="48"/>
      <c r="H88" s="15" t="str">
        <f t="shared" si="6"/>
        <v/>
      </c>
      <c r="I88" s="16" t="str">
        <f t="shared" si="7"/>
        <v/>
      </c>
      <c r="J88" s="50"/>
      <c r="K88" s="35"/>
      <c r="L88" s="34"/>
      <c r="M88" s="36"/>
      <c r="O88" t="str">
        <f t="shared" si="8"/>
        <v/>
      </c>
      <c r="R88" t="str">
        <f t="shared" si="9"/>
        <v/>
      </c>
      <c r="T88" t="str">
        <f>(IF(L88="A",#REF!*(1*IF(ISBLANK(M88) = TRUE, 1,M88)),IF(L88="B",$F$9*(1*IF(ISBLANK(M88) = TRUE, 1,M88)),IF(L88="C",$G$9*(1*IF(ISBLANK(M88) = TRUE, 1,M88)),IF(L88="D",$H$9*(1*IF(ISBLANK(M88) = TRUE, 1,M88)),"")))))</f>
        <v/>
      </c>
    </row>
    <row r="89" spans="1:20" x14ac:dyDescent="0.2">
      <c r="A89" s="50"/>
      <c r="B89" s="9"/>
      <c r="C89" s="9"/>
      <c r="D89" s="9"/>
      <c r="E89" s="48"/>
      <c r="F89" s="34"/>
      <c r="G89" s="48"/>
      <c r="H89" s="15" t="str">
        <f t="shared" si="6"/>
        <v/>
      </c>
      <c r="I89" s="16" t="str">
        <f t="shared" si="7"/>
        <v/>
      </c>
      <c r="J89" s="50"/>
      <c r="K89" s="35"/>
      <c r="L89" s="34"/>
      <c r="M89" s="36"/>
      <c r="O89" t="str">
        <f t="shared" si="8"/>
        <v/>
      </c>
      <c r="R89" t="str">
        <f t="shared" si="9"/>
        <v/>
      </c>
      <c r="T89" t="str">
        <f>(IF(L89="A",#REF!*(1*IF(ISBLANK(M89) = TRUE, 1,M89)),IF(L89="B",$F$9*(1*IF(ISBLANK(M89) = TRUE, 1,M89)),IF(L89="C",$G$9*(1*IF(ISBLANK(M89) = TRUE, 1,M89)),IF(L89="D",$H$9*(1*IF(ISBLANK(M89) = TRUE, 1,M89)),"")))))</f>
        <v/>
      </c>
    </row>
    <row r="90" spans="1:20" x14ac:dyDescent="0.2">
      <c r="A90" s="50"/>
      <c r="B90" s="9"/>
      <c r="C90" s="9"/>
      <c r="D90" s="9"/>
      <c r="E90" s="48"/>
      <c r="F90" s="34"/>
      <c r="G90" s="48"/>
      <c r="H90" s="15" t="str">
        <f t="shared" si="6"/>
        <v/>
      </c>
      <c r="I90" s="16" t="str">
        <f t="shared" si="7"/>
        <v/>
      </c>
      <c r="J90" s="50"/>
      <c r="K90" s="35"/>
      <c r="L90" s="34"/>
      <c r="M90" s="36"/>
      <c r="O90" t="str">
        <f t="shared" si="8"/>
        <v/>
      </c>
      <c r="R90" t="str">
        <f t="shared" si="9"/>
        <v/>
      </c>
      <c r="T90" t="str">
        <f>(IF(L90="A",#REF!*(1*IF(ISBLANK(M90) = TRUE, 1,M90)),IF(L90="B",$F$9*(1*IF(ISBLANK(M90) = TRUE, 1,M90)),IF(L90="C",$G$9*(1*IF(ISBLANK(M90) = TRUE, 1,M90)),IF(L90="D",$H$9*(1*IF(ISBLANK(M90) = TRUE, 1,M90)),"")))))</f>
        <v/>
      </c>
    </row>
    <row r="91" spans="1:20" x14ac:dyDescent="0.2">
      <c r="A91" s="50"/>
      <c r="B91" s="9"/>
      <c r="C91" s="9"/>
      <c r="D91" s="9"/>
      <c r="E91" s="48"/>
      <c r="F91" s="34"/>
      <c r="G91" s="48"/>
      <c r="H91" s="15" t="str">
        <f t="shared" si="6"/>
        <v/>
      </c>
      <c r="I91" s="16" t="str">
        <f t="shared" si="7"/>
        <v/>
      </c>
      <c r="J91" s="50"/>
      <c r="K91" s="35"/>
      <c r="L91" s="34"/>
      <c r="M91" s="36"/>
      <c r="O91" t="str">
        <f t="shared" si="8"/>
        <v/>
      </c>
      <c r="R91" t="str">
        <f t="shared" si="9"/>
        <v/>
      </c>
      <c r="T91" t="str">
        <f>(IF(L91="A",#REF!*(1*IF(ISBLANK(M91) = TRUE, 1,M91)),IF(L91="B",$F$9*(1*IF(ISBLANK(M91) = TRUE, 1,M91)),IF(L91="C",$G$9*(1*IF(ISBLANK(M91) = TRUE, 1,M91)),IF(L91="D",$H$9*(1*IF(ISBLANK(M91) = TRUE, 1,M91)),"")))))</f>
        <v/>
      </c>
    </row>
    <row r="92" spans="1:20" x14ac:dyDescent="0.2">
      <c r="A92" s="50"/>
      <c r="B92" s="9"/>
      <c r="C92" s="9"/>
      <c r="D92" s="9"/>
      <c r="E92" s="48"/>
      <c r="F92" s="34"/>
      <c r="G92" s="48"/>
      <c r="H92" s="15" t="str">
        <f t="shared" si="6"/>
        <v/>
      </c>
      <c r="I92" s="16" t="str">
        <f t="shared" si="7"/>
        <v/>
      </c>
      <c r="J92" s="50"/>
      <c r="K92" s="35"/>
      <c r="L92" s="34"/>
      <c r="M92" s="36"/>
      <c r="O92" t="str">
        <f t="shared" si="8"/>
        <v/>
      </c>
      <c r="R92" t="str">
        <f t="shared" si="9"/>
        <v/>
      </c>
      <c r="T92" t="str">
        <f>(IF(L92="A",#REF!*(1*IF(ISBLANK(M92) = TRUE, 1,M92)),IF(L92="B",$F$9*(1*IF(ISBLANK(M92) = TRUE, 1,M92)),IF(L92="C",$G$9*(1*IF(ISBLANK(M92) = TRUE, 1,M92)),IF(L92="D",$H$9*(1*IF(ISBLANK(M92) = TRUE, 1,M92)),"")))))</f>
        <v/>
      </c>
    </row>
    <row r="93" spans="1:20" x14ac:dyDescent="0.2">
      <c r="A93" s="50"/>
      <c r="B93" s="9"/>
      <c r="C93" s="9"/>
      <c r="D93" s="9"/>
      <c r="E93" s="48"/>
      <c r="F93" s="34"/>
      <c r="G93" s="48"/>
      <c r="H93" s="15" t="str">
        <f t="shared" si="6"/>
        <v/>
      </c>
      <c r="I93" s="16" t="str">
        <f t="shared" si="7"/>
        <v/>
      </c>
      <c r="J93" s="50"/>
      <c r="K93" s="35"/>
      <c r="L93" s="34"/>
      <c r="M93" s="36"/>
      <c r="O93" t="str">
        <f t="shared" si="8"/>
        <v/>
      </c>
      <c r="R93" t="str">
        <f t="shared" si="9"/>
        <v/>
      </c>
      <c r="T93" t="str">
        <f>(IF(L93="A",#REF!*(1*IF(ISBLANK(M93) = TRUE, 1,M93)),IF(L93="B",$F$9*(1*IF(ISBLANK(M93) = TRUE, 1,M93)),IF(L93="C",$G$9*(1*IF(ISBLANK(M93) = TRUE, 1,M93)),IF(L93="D",$H$9*(1*IF(ISBLANK(M93) = TRUE, 1,M93)),"")))))</f>
        <v/>
      </c>
    </row>
    <row r="94" spans="1:20" x14ac:dyDescent="0.2">
      <c r="A94" s="50"/>
      <c r="B94" s="9"/>
      <c r="C94" s="9"/>
      <c r="D94" s="9"/>
      <c r="E94" s="48"/>
      <c r="F94" s="34"/>
      <c r="G94" s="48"/>
      <c r="H94" s="15" t="str">
        <f t="shared" si="6"/>
        <v/>
      </c>
      <c r="I94" s="16" t="str">
        <f t="shared" si="7"/>
        <v/>
      </c>
      <c r="J94" s="50"/>
      <c r="K94" s="35"/>
      <c r="L94" s="34"/>
      <c r="M94" s="36"/>
      <c r="O94" t="str">
        <f t="shared" si="8"/>
        <v/>
      </c>
      <c r="R94" t="str">
        <f t="shared" si="9"/>
        <v/>
      </c>
      <c r="T94" t="str">
        <f>(IF(L94="A",#REF!*(1*IF(ISBLANK(M94) = TRUE, 1,M94)),IF(L94="B",$F$9*(1*IF(ISBLANK(M94) = TRUE, 1,M94)),IF(L94="C",$G$9*(1*IF(ISBLANK(M94) = TRUE, 1,M94)),IF(L94="D",$H$9*(1*IF(ISBLANK(M94) = TRUE, 1,M94)),"")))))</f>
        <v/>
      </c>
    </row>
    <row r="95" spans="1:20" x14ac:dyDescent="0.2">
      <c r="A95" s="50"/>
      <c r="B95" s="9"/>
      <c r="C95" s="9"/>
      <c r="D95" s="9"/>
      <c r="E95" s="48"/>
      <c r="F95" s="34"/>
      <c r="G95" s="48"/>
      <c r="H95" s="15" t="str">
        <f t="shared" si="6"/>
        <v/>
      </c>
      <c r="I95" s="16" t="str">
        <f t="shared" si="7"/>
        <v/>
      </c>
      <c r="J95" s="50"/>
      <c r="K95" s="35"/>
      <c r="L95" s="34"/>
      <c r="M95" s="36"/>
      <c r="O95" t="str">
        <f t="shared" si="8"/>
        <v/>
      </c>
      <c r="R95" t="str">
        <f t="shared" si="9"/>
        <v/>
      </c>
      <c r="T95" t="str">
        <f>(IF(L95="A",#REF!*(1*IF(ISBLANK(M95) = TRUE, 1,M95)),IF(L95="B",$F$9*(1*IF(ISBLANK(M95) = TRUE, 1,M95)),IF(L95="C",$G$9*(1*IF(ISBLANK(M95) = TRUE, 1,M95)),IF(L95="D",$H$9*(1*IF(ISBLANK(M95) = TRUE, 1,M95)),"")))))</f>
        <v/>
      </c>
    </row>
    <row r="96" spans="1:20" x14ac:dyDescent="0.2">
      <c r="A96" s="50"/>
      <c r="B96" s="9"/>
      <c r="C96" s="9"/>
      <c r="D96" s="9"/>
      <c r="E96" s="48"/>
      <c r="F96" s="34"/>
      <c r="G96" s="48"/>
      <c r="H96" s="15" t="str">
        <f t="shared" si="6"/>
        <v/>
      </c>
      <c r="I96" s="16" t="str">
        <f t="shared" si="7"/>
        <v/>
      </c>
      <c r="J96" s="50"/>
      <c r="K96" s="35"/>
      <c r="L96" s="34"/>
      <c r="M96" s="36"/>
      <c r="O96" t="str">
        <f t="shared" si="8"/>
        <v/>
      </c>
      <c r="R96" t="str">
        <f t="shared" si="9"/>
        <v/>
      </c>
      <c r="T96" t="str">
        <f>(IF(L96="A",#REF!*(1*IF(ISBLANK(M96) = TRUE, 1,M96)),IF(L96="B",$F$9*(1*IF(ISBLANK(M96) = TRUE, 1,M96)),IF(L96="C",$G$9*(1*IF(ISBLANK(M96) = TRUE, 1,M96)),IF(L96="D",$H$9*(1*IF(ISBLANK(M96) = TRUE, 1,M96)),"")))))</f>
        <v/>
      </c>
    </row>
    <row r="97" spans="1:20" x14ac:dyDescent="0.2">
      <c r="A97" s="50"/>
      <c r="B97" s="9"/>
      <c r="C97" s="9"/>
      <c r="D97" s="9"/>
      <c r="E97" s="48"/>
      <c r="F97" s="34"/>
      <c r="G97" s="48"/>
      <c r="H97" s="15" t="str">
        <f t="shared" si="6"/>
        <v/>
      </c>
      <c r="I97" s="16" t="str">
        <f t="shared" si="7"/>
        <v/>
      </c>
      <c r="J97" s="50"/>
      <c r="K97" s="35"/>
      <c r="L97" s="34"/>
      <c r="M97" s="36"/>
      <c r="O97" t="str">
        <f t="shared" si="8"/>
        <v/>
      </c>
      <c r="R97" t="str">
        <f t="shared" si="9"/>
        <v/>
      </c>
      <c r="T97" t="str">
        <f>(IF(L97="A",#REF!*(1*IF(ISBLANK(M97) = TRUE, 1,M97)),IF(L97="B",$F$9*(1*IF(ISBLANK(M97) = TRUE, 1,M97)),IF(L97="C",$G$9*(1*IF(ISBLANK(M97) = TRUE, 1,M97)),IF(L97="D",$H$9*(1*IF(ISBLANK(M97) = TRUE, 1,M97)),"")))))</f>
        <v/>
      </c>
    </row>
    <row r="98" spans="1:20" x14ac:dyDescent="0.2">
      <c r="A98" s="50"/>
      <c r="B98" s="9"/>
      <c r="C98" s="9"/>
      <c r="D98" s="9"/>
      <c r="E98" s="48"/>
      <c r="F98" s="34"/>
      <c r="G98" s="48"/>
      <c r="H98" s="15" t="str">
        <f t="shared" si="6"/>
        <v/>
      </c>
      <c r="I98" s="16" t="str">
        <f t="shared" si="7"/>
        <v/>
      </c>
      <c r="J98" s="50"/>
      <c r="K98" s="35"/>
      <c r="L98" s="34"/>
      <c r="M98" s="36"/>
      <c r="O98" t="str">
        <f t="shared" si="8"/>
        <v/>
      </c>
      <c r="R98" t="str">
        <f t="shared" si="9"/>
        <v/>
      </c>
      <c r="T98" t="str">
        <f>(IF(L98="A",#REF!*(1*IF(ISBLANK(M98) = TRUE, 1,M98)),IF(L98="B",$F$9*(1*IF(ISBLANK(M98) = TRUE, 1,M98)),IF(L98="C",$G$9*(1*IF(ISBLANK(M98) = TRUE, 1,M98)),IF(L98="D",$H$9*(1*IF(ISBLANK(M98) = TRUE, 1,M98)),"")))))</f>
        <v/>
      </c>
    </row>
    <row r="99" spans="1:20" x14ac:dyDescent="0.2">
      <c r="A99" s="50"/>
      <c r="B99" s="9"/>
      <c r="C99" s="9"/>
      <c r="D99" s="9"/>
      <c r="E99" s="48"/>
      <c r="F99" s="34"/>
      <c r="G99" s="48"/>
      <c r="H99" s="15" t="str">
        <f t="shared" si="6"/>
        <v/>
      </c>
      <c r="I99" s="16" t="str">
        <f t="shared" si="7"/>
        <v/>
      </c>
      <c r="J99" s="50"/>
      <c r="K99" s="35"/>
      <c r="L99" s="34"/>
      <c r="M99" s="36"/>
      <c r="O99" t="str">
        <f t="shared" si="8"/>
        <v/>
      </c>
      <c r="R99" t="str">
        <f t="shared" si="9"/>
        <v/>
      </c>
      <c r="T99" t="str">
        <f>(IF(L99="A",#REF!*(1*IF(ISBLANK(M99) = TRUE, 1,M99)),IF(L99="B",$F$9*(1*IF(ISBLANK(M99) = TRUE, 1,M99)),IF(L99="C",$G$9*(1*IF(ISBLANK(M99) = TRUE, 1,M99)),IF(L99="D",$H$9*(1*IF(ISBLANK(M99) = TRUE, 1,M99)),"")))))</f>
        <v/>
      </c>
    </row>
    <row r="100" spans="1:20" x14ac:dyDescent="0.2">
      <c r="A100" s="53"/>
      <c r="B100" s="9"/>
      <c r="C100" s="9"/>
      <c r="D100" s="9"/>
      <c r="E100" s="48"/>
      <c r="F100" s="34"/>
      <c r="G100" s="48"/>
      <c r="H100" s="15" t="str">
        <f t="shared" si="6"/>
        <v/>
      </c>
      <c r="I100" s="16" t="str">
        <f t="shared" si="7"/>
        <v/>
      </c>
      <c r="J100" s="50"/>
      <c r="K100" s="35"/>
      <c r="L100" s="34"/>
      <c r="M100" s="36"/>
      <c r="O100" t="str">
        <f t="shared" si="8"/>
        <v/>
      </c>
      <c r="R100" t="str">
        <f t="shared" si="9"/>
        <v/>
      </c>
      <c r="T100" t="str">
        <f>(IF(L100="A",#REF!*(1*IF(ISBLANK(M100) = TRUE, 1,M100)),IF(L100="B",$F$9*(1*IF(ISBLANK(M100) = TRUE, 1,M100)),IF(L100="C",$G$9*(1*IF(ISBLANK(M100) = TRUE, 1,M100)),IF(L100="D",$H$9*(1*IF(ISBLANK(M100) = TRUE, 1,M100)),"")))))</f>
        <v/>
      </c>
    </row>
    <row r="101" spans="1:20" x14ac:dyDescent="0.2">
      <c r="A101" s="54"/>
      <c r="B101" s="9"/>
      <c r="C101" s="9"/>
      <c r="D101" s="9"/>
      <c r="E101" s="48"/>
      <c r="F101" s="34"/>
      <c r="G101" s="48"/>
      <c r="H101" s="15" t="str">
        <f t="shared" si="6"/>
        <v/>
      </c>
      <c r="I101" s="16" t="str">
        <f t="shared" si="7"/>
        <v/>
      </c>
      <c r="J101" s="50"/>
      <c r="K101" s="35"/>
      <c r="L101" s="34"/>
      <c r="M101" s="36"/>
      <c r="O101" t="str">
        <f t="shared" si="8"/>
        <v/>
      </c>
    </row>
    <row r="102" spans="1:20" x14ac:dyDescent="0.2">
      <c r="A102" s="54"/>
      <c r="B102" s="9"/>
      <c r="C102" s="9"/>
      <c r="D102" s="9"/>
      <c r="E102" s="48"/>
      <c r="F102" s="34"/>
      <c r="G102" s="48"/>
      <c r="H102" s="15" t="str">
        <f t="shared" si="6"/>
        <v/>
      </c>
      <c r="I102" s="16" t="str">
        <f t="shared" si="7"/>
        <v/>
      </c>
      <c r="J102" s="50"/>
      <c r="K102" s="35"/>
      <c r="L102" s="34"/>
      <c r="M102" s="36"/>
      <c r="O102" t="str">
        <f t="shared" si="8"/>
        <v/>
      </c>
    </row>
    <row r="103" spans="1:20" x14ac:dyDescent="0.2">
      <c r="A103" s="54"/>
      <c r="B103" s="9"/>
      <c r="C103" s="9"/>
      <c r="D103" s="9"/>
      <c r="E103" s="48"/>
      <c r="F103" s="34"/>
      <c r="G103" s="48"/>
      <c r="H103" s="15" t="str">
        <f t="shared" si="6"/>
        <v/>
      </c>
      <c r="I103" s="16" t="str">
        <f t="shared" si="7"/>
        <v/>
      </c>
      <c r="J103" s="50"/>
      <c r="K103" s="35"/>
      <c r="L103" s="34"/>
      <c r="M103" s="36"/>
      <c r="O103" t="str">
        <f t="shared" si="8"/>
        <v/>
      </c>
    </row>
    <row r="104" spans="1:20" x14ac:dyDescent="0.2">
      <c r="A104" s="54"/>
      <c r="B104" s="9"/>
      <c r="C104" s="9"/>
      <c r="D104" s="9"/>
      <c r="E104" s="48"/>
      <c r="F104" s="34"/>
      <c r="G104" s="48"/>
      <c r="H104" s="15" t="str">
        <f t="shared" si="6"/>
        <v/>
      </c>
      <c r="I104" s="16" t="str">
        <f t="shared" si="7"/>
        <v/>
      </c>
      <c r="J104" s="50"/>
      <c r="K104" s="35"/>
      <c r="L104" s="34"/>
      <c r="M104" s="36"/>
      <c r="O104" t="str">
        <f t="shared" si="8"/>
        <v/>
      </c>
    </row>
    <row r="105" spans="1:20" x14ac:dyDescent="0.2">
      <c r="A105" s="54"/>
      <c r="B105" s="9"/>
      <c r="C105" s="9"/>
      <c r="D105" s="9"/>
      <c r="E105" s="48"/>
      <c r="F105" s="34"/>
      <c r="G105" s="48"/>
      <c r="H105" s="15" t="str">
        <f t="shared" si="6"/>
        <v/>
      </c>
      <c r="I105" s="16" t="str">
        <f t="shared" si="7"/>
        <v/>
      </c>
      <c r="J105" s="50"/>
      <c r="K105" s="35"/>
      <c r="L105" s="34"/>
      <c r="M105" s="36"/>
      <c r="O105" t="str">
        <f t="shared" si="8"/>
        <v/>
      </c>
    </row>
    <row r="106" spans="1:20" x14ac:dyDescent="0.2">
      <c r="A106" s="54"/>
      <c r="B106" s="9"/>
      <c r="C106" s="9"/>
      <c r="D106" s="9"/>
      <c r="E106" s="48"/>
      <c r="F106" s="34"/>
      <c r="G106" s="48"/>
      <c r="H106" s="15" t="str">
        <f t="shared" si="6"/>
        <v/>
      </c>
      <c r="I106" s="16" t="str">
        <f t="shared" si="7"/>
        <v/>
      </c>
      <c r="J106" s="50"/>
      <c r="K106" s="35"/>
      <c r="L106" s="34"/>
      <c r="M106" s="36"/>
      <c r="O106" t="str">
        <f t="shared" si="8"/>
        <v/>
      </c>
    </row>
    <row r="107" spans="1:20" ht="17" thickBot="1" x14ac:dyDescent="0.25">
      <c r="A107" s="55"/>
      <c r="B107" s="10"/>
      <c r="C107" s="10"/>
      <c r="D107" s="10"/>
      <c r="E107" s="56"/>
      <c r="F107" s="57"/>
      <c r="G107" s="58"/>
      <c r="H107" s="17" t="str">
        <f t="shared" si="6"/>
        <v/>
      </c>
      <c r="I107" s="18" t="str">
        <f t="shared" si="7"/>
        <v/>
      </c>
      <c r="J107" s="62"/>
      <c r="K107" s="59"/>
      <c r="L107" s="57"/>
      <c r="M107" s="58"/>
      <c r="O107" t="str">
        <f t="shared" si="8"/>
        <v/>
      </c>
    </row>
    <row r="108" spans="1:20" x14ac:dyDescent="0.2">
      <c r="J108" t="str">
        <f>IF(ISBLANK(D108)=TRUE,"",IF((ISBLANK(#REF!)=TRUE),1,#REF!))</f>
        <v/>
      </c>
      <c r="K108" t="str">
        <f t="shared" ref="K108:K110" si="10">IF(ISBLANK(D108)=TRUE,"",(IF(AND(D108&lt;=$C$2, D108 &gt;= $B$2)=TRUE, 4,IF(AND(D108&lt;($C$3+0.999999), D108 &gt;= $B$3)=TRUE, 3,IF(AND(D108&lt;($C$4+0.999999), D108 &gt;= $B$4)=TRUE, 2,IF(AND(D108&lt;($C$5+0.999999), D108 &gt;= $B$5)=TRUE, 1,0))))))</f>
        <v/>
      </c>
    </row>
    <row r="109" spans="1:20" x14ac:dyDescent="0.2">
      <c r="J109" t="str">
        <f t="shared" ref="J109:J113" si="11">IF(ISBLANK(D109)=TRUE,"",IF((ISBLANK(E109)=TRUE),1,E109))</f>
        <v/>
      </c>
      <c r="K109" t="str">
        <f t="shared" si="10"/>
        <v/>
      </c>
    </row>
    <row r="110" spans="1:20" x14ac:dyDescent="0.2">
      <c r="J110" t="str">
        <f t="shared" si="11"/>
        <v/>
      </c>
      <c r="K110" t="str">
        <f t="shared" si="10"/>
        <v/>
      </c>
    </row>
    <row r="111" spans="1:20" x14ac:dyDescent="0.2">
      <c r="J111" t="str">
        <f t="shared" si="11"/>
        <v/>
      </c>
    </row>
    <row r="112" spans="1:20" x14ac:dyDescent="0.2">
      <c r="J112" t="str">
        <f t="shared" si="11"/>
        <v/>
      </c>
    </row>
    <row r="113" spans="10:10" x14ac:dyDescent="0.2">
      <c r="J113" t="str">
        <f t="shared" si="11"/>
        <v/>
      </c>
    </row>
  </sheetData>
  <sheetProtection algorithmName="SHA-512" hashValue="d7rF2r4ZwNlSCbsj9Xq+gB8BoItXScXDnM4ZwimtIVjk2ist0Hmrm25frVqsvcrlm/epLoC6CDOVGyh261ph0w==" saltValue="XadgNEMrvUFnZuOU8jugyA==" spinCount="100000" sheet="1" objects="1" scenarios="1" selectLockedCells="1"/>
  <mergeCells count="9">
    <mergeCell ref="D8:E8"/>
    <mergeCell ref="F9:G10"/>
    <mergeCell ref="G1:I1"/>
    <mergeCell ref="G2:I2"/>
    <mergeCell ref="G3:I3"/>
    <mergeCell ref="G4:I6"/>
    <mergeCell ref="F12:G12"/>
    <mergeCell ref="F8:G8"/>
    <mergeCell ref="I8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3F924-C72A-7D46-88E0-9778A0833FDF}">
  <sheetPr codeName="Sheet2"/>
  <dimension ref="A1:U113"/>
  <sheetViews>
    <sheetView topLeftCell="A97" zoomScale="132" zoomScaleNormal="132" workbookViewId="0">
      <selection activeCell="B2" sqref="B2"/>
    </sheetView>
  </sheetViews>
  <sheetFormatPr baseColWidth="10" defaultRowHeight="16" x14ac:dyDescent="0.2"/>
  <cols>
    <col min="15" max="15" width="0" hidden="1" customWidth="1"/>
  </cols>
  <sheetData>
    <row r="1" spans="1:21" ht="17" thickBot="1" x14ac:dyDescent="0.25">
      <c r="A1" s="1" t="s">
        <v>6</v>
      </c>
      <c r="B1" s="2" t="s">
        <v>8</v>
      </c>
      <c r="C1" s="2" t="s">
        <v>9</v>
      </c>
      <c r="D1" s="1"/>
      <c r="E1" s="27" t="s">
        <v>13</v>
      </c>
      <c r="F1" s="27" t="s">
        <v>14</v>
      </c>
      <c r="G1" s="70" t="s">
        <v>11</v>
      </c>
      <c r="H1" s="71"/>
      <c r="I1" s="72"/>
      <c r="J1" s="28"/>
      <c r="K1" s="29"/>
      <c r="L1" s="29"/>
      <c r="M1" s="30"/>
    </row>
    <row r="2" spans="1:21" ht="17" customHeight="1" x14ac:dyDescent="0.2">
      <c r="A2" s="61" t="s">
        <v>1</v>
      </c>
      <c r="B2" s="19">
        <v>90</v>
      </c>
      <c r="C2" s="12">
        <v>100</v>
      </c>
      <c r="D2" s="31"/>
      <c r="E2" s="6" t="s">
        <v>20</v>
      </c>
      <c r="F2" s="11">
        <v>0.5</v>
      </c>
      <c r="G2" s="73" t="s">
        <v>18</v>
      </c>
      <c r="H2" s="74"/>
      <c r="I2" s="75"/>
      <c r="J2" s="32"/>
      <c r="K2" s="31"/>
      <c r="L2" s="31"/>
      <c r="M2" s="33"/>
    </row>
    <row r="3" spans="1:21" ht="17" customHeight="1" x14ac:dyDescent="0.2">
      <c r="A3" s="3" t="s">
        <v>2</v>
      </c>
      <c r="B3" s="20">
        <v>80</v>
      </c>
      <c r="C3" s="9">
        <v>89</v>
      </c>
      <c r="D3" s="34"/>
      <c r="E3" s="7" t="s">
        <v>15</v>
      </c>
      <c r="F3" s="9">
        <v>1</v>
      </c>
      <c r="G3" s="76" t="s">
        <v>19</v>
      </c>
      <c r="H3" s="77"/>
      <c r="I3" s="78"/>
      <c r="J3" s="35"/>
      <c r="K3" s="89" t="s">
        <v>37</v>
      </c>
      <c r="L3" s="90"/>
      <c r="M3" s="36"/>
    </row>
    <row r="4" spans="1:21" x14ac:dyDescent="0.2">
      <c r="A4" s="3" t="s">
        <v>3</v>
      </c>
      <c r="B4" s="20">
        <v>70</v>
      </c>
      <c r="C4" s="9">
        <v>79</v>
      </c>
      <c r="D4" s="34"/>
      <c r="E4" s="7" t="s">
        <v>16</v>
      </c>
      <c r="F4" s="9">
        <v>1</v>
      </c>
      <c r="G4" s="76" t="s">
        <v>12</v>
      </c>
      <c r="H4" s="77"/>
      <c r="I4" s="78"/>
      <c r="J4" s="35"/>
      <c r="K4" s="34"/>
      <c r="L4" s="34"/>
      <c r="M4" s="36"/>
    </row>
    <row r="5" spans="1:21" ht="18" thickBot="1" x14ac:dyDescent="0.25">
      <c r="A5" s="3" t="s">
        <v>4</v>
      </c>
      <c r="B5" s="20">
        <v>65</v>
      </c>
      <c r="C5" s="9">
        <v>69</v>
      </c>
      <c r="D5" s="34"/>
      <c r="E5" s="8" t="s">
        <v>17</v>
      </c>
      <c r="F5" s="22">
        <v>1</v>
      </c>
      <c r="G5" s="73"/>
      <c r="H5" s="74"/>
      <c r="I5" s="75"/>
      <c r="J5" s="35"/>
      <c r="K5" s="34"/>
      <c r="L5" s="34"/>
      <c r="M5" s="36"/>
    </row>
    <row r="6" spans="1:21" ht="17" thickBot="1" x14ac:dyDescent="0.25">
      <c r="A6" s="4" t="s">
        <v>5</v>
      </c>
      <c r="B6" s="21">
        <v>0</v>
      </c>
      <c r="C6" s="10">
        <v>64</v>
      </c>
      <c r="D6" s="34"/>
      <c r="E6" s="37"/>
      <c r="F6" s="38"/>
      <c r="G6" s="79"/>
      <c r="H6" s="80"/>
      <c r="I6" s="81"/>
      <c r="J6" s="35"/>
      <c r="K6" s="34"/>
      <c r="L6" s="34"/>
      <c r="M6" s="36"/>
    </row>
    <row r="7" spans="1:21" ht="17" thickBot="1" x14ac:dyDescent="0.25">
      <c r="A7" s="60"/>
      <c r="B7" s="60"/>
      <c r="C7" s="60"/>
      <c r="D7" s="39"/>
      <c r="E7" s="39"/>
      <c r="F7" s="39"/>
      <c r="G7" s="40"/>
      <c r="H7" s="41"/>
      <c r="I7" s="42"/>
      <c r="J7" s="43"/>
      <c r="K7" s="39"/>
      <c r="L7" s="39"/>
      <c r="M7" s="36"/>
    </row>
    <row r="8" spans="1:21" ht="17" thickBot="1" x14ac:dyDescent="0.25">
      <c r="A8" s="44"/>
      <c r="B8" s="25" t="s">
        <v>7</v>
      </c>
      <c r="C8" s="2" t="s">
        <v>21</v>
      </c>
      <c r="D8" s="64" t="s">
        <v>24</v>
      </c>
      <c r="E8" s="65"/>
      <c r="F8" s="84" t="s">
        <v>0</v>
      </c>
      <c r="G8" s="85"/>
      <c r="H8" s="45" t="s">
        <v>10</v>
      </c>
      <c r="I8" s="86" t="s">
        <v>22</v>
      </c>
      <c r="J8" s="87"/>
      <c r="K8" s="87"/>
      <c r="L8" s="88"/>
      <c r="M8" s="54"/>
    </row>
    <row r="9" spans="1:21" ht="17" thickBot="1" x14ac:dyDescent="0.25">
      <c r="A9" s="34"/>
      <c r="B9" s="12">
        <v>90</v>
      </c>
      <c r="C9" s="12"/>
      <c r="D9" s="12" t="s">
        <v>25</v>
      </c>
      <c r="E9" s="46"/>
      <c r="F9" s="66" t="str">
        <f>("= ")&amp;IF(COUNTA(B9:B200)=0,"",ROUND((SUM(I9:I200))/SUM(H9:H200),4))</f>
        <v>= 2.5263</v>
      </c>
      <c r="G9" s="67"/>
      <c r="H9" s="14">
        <f t="shared" ref="H9:H72" si="0">IF(ISBLANK(B9)=TRUE,"",IF(D9="RPT",0,IF((ISBLANK(C9)=TRUE),1,C9)))</f>
        <v>1</v>
      </c>
      <c r="I9" s="26">
        <f t="shared" ref="I9:I72" si="1">IF(D9="RPT",0,IF(ISBLANK(B9)=TRUE,"",(IF(B9="A",($B$2+(IF(D9="HN",$F$2,IF(D9="AP",$F$3,IF(D9="IB",$F$4,IF(D9="DE",$F$5,0))))))*(IF(ISBLANK(C9) = TRUE, 1,C9)),IF(B9="B",($B$3+(IF(D9="HN",$F$2,IF(D9="AP",$F$3,IF(D9="IB",$F$4,IF(D9="DE",$F$5,0))))))*(IF(ISBLANK(C9) = TRUE, 1,C9)),IF(B9="C",($B$4+(IF(D9="HN",$F$2,IF(D9="AP",$F$3,IF(D9="IB",$F$4,IF(D9="DE",$F$5,0))))))*(IF(ISBLANK(C9) = TRUE, 1,C9)),IF(B9="D",($B$5+(IF(D9="HN",$F$2,IF(D9="AP",$F$3,IF(D9="IB",$F$4,IF(D9="DE",$F$5,0))))))*(IF(ISBLANK(C9) = TRUE, 1,C9)),IF(B9="F",0,(IF(AND(B9&lt;=AND(B9&lt;= IF(ISBLANK($C$2)=TRUE, $B$2, $C$2)), B9 &gt;= $B$2)=TRUE, ((4+IF(D9="HN",$F$2,IF(D9="AP",$F$3,IF(D9="IB",$F$4,IF(D9="DE",$F$5,0)))))*IF(ISBLANK(C9)=TRUE,1,C9)),IF(AND(B9&lt;(AND(B9&lt;= IF(ISBLANK($C$3)=TRUE, $B$3, $C$3+0.999999))), B9 &gt;= $B$3)=TRUE, ((3+IF(D9="HN",$F$2,IF(D9="AP",$F$3,IF(D9="IB",$F$4,IF(D9="DE",$F$5,0)))))*IF(ISBLANK(C9)=TRUE,1,C9)),IF(AND(B9&lt;(AND(B9&lt;= IF(ISBLANK($C$4)=TRUE, $B$4, $C$4+0.999999))), B9 &gt;= $B$4)=TRUE, ((2+IF(D9="HN",$F$2,IF(D9="AP",$F$3,IF(D9="IB",$F$4,IF(D9="DE",$F$5,0)))))*IF(ISBLANK(C9)=TRUE,1,C9)),IF(AND(B9&lt;(AND(B9&lt;= IF(ISBLANK($C$5)=TRUE, $B$5, $C$5+0.999999))), B9 &gt;= $B$5)=TRUE, ((IF(ISBLANK($B$5)=TRUE,0,(1+IF(D9="HN",$F$2,IF(D9="AP",$F$3,IF(D9="IB",$F$4,IF(D9="DE",$F$5,0)))))))*IF(ISBLANK(C9)=TRUE,1,C9)),IF(AND(B9&lt;(AND(B9&lt;= IF(ISBLANK($C$6)=TRUE, $B$6, $C$6+0.999999))), B9 &gt;= $B$6)=TRUE,0,0))))))))))))))</f>
        <v>4.5</v>
      </c>
      <c r="J9" s="47" t="s">
        <v>23</v>
      </c>
      <c r="K9" s="31"/>
      <c r="L9" s="31"/>
      <c r="M9" s="36"/>
      <c r="O9">
        <f>IF(ISBLANK(B9)=TRUE,"",IF(I9=0,0,IF(D9="RPT",0,IF((ISBLANK(C9)=TRUE),1,C9))))</f>
        <v>1</v>
      </c>
      <c r="T9" t="str">
        <f>(IF(L9="A",#REF!*(1*IF(ISBLANK(M9) = TRUE, 1,M9)),IF(L9="B",$F$9*(1*IF(ISBLANK(M9) = TRUE, 1,M9)),IF(L9="C",$G$9*(1*IF(ISBLANK(M9) = TRUE, 1,M9)),IF(L9="D",$H$9*(1*IF(ISBLANK(M9) = TRUE, 1,M9)),"")))))</f>
        <v/>
      </c>
    </row>
    <row r="10" spans="1:21" ht="17" customHeight="1" thickBot="1" x14ac:dyDescent="0.25">
      <c r="A10" s="34"/>
      <c r="B10" s="9">
        <v>80</v>
      </c>
      <c r="C10" s="9">
        <v>0.5</v>
      </c>
      <c r="D10" s="9" t="s">
        <v>26</v>
      </c>
      <c r="E10" s="48"/>
      <c r="F10" s="68"/>
      <c r="G10" s="69"/>
      <c r="H10" s="15">
        <f t="shared" si="0"/>
        <v>0.5</v>
      </c>
      <c r="I10" s="16">
        <f t="shared" si="1"/>
        <v>2</v>
      </c>
      <c r="J10" s="5" t="str">
        <f>("= ")&amp;IF(COUNTA(B9:B200)=0,"",SUM(I9:I200))</f>
        <v>= 24</v>
      </c>
      <c r="K10" s="34"/>
      <c r="L10" s="34"/>
      <c r="M10" s="36"/>
      <c r="O10">
        <f t="shared" ref="O10:O73" si="2">IF(ISBLANK(B10)=TRUE,"",IF(I10=0,0,IF(D10="RPT",0,IF((ISBLANK(C10)=TRUE),1,C10))))</f>
        <v>0.5</v>
      </c>
      <c r="T10" t="str">
        <f>(IF(L10="A",#REF!*(1*IF(ISBLANK(M10) = TRUE, 1,M10)),IF(L10="B",$F$9*(1*IF(ISBLANK(M10) = TRUE, 1,M10)),IF(L10="C",$G$9*(1*IF(ISBLANK(M10) = TRUE, 1,M10)),IF(L10="D",$H$9*(1*IF(ISBLANK(M10) = TRUE, 1,M10)),"")))))</f>
        <v/>
      </c>
    </row>
    <row r="11" spans="1:21" ht="17" customHeight="1" thickBot="1" x14ac:dyDescent="0.25">
      <c r="A11" s="34"/>
      <c r="B11" s="9">
        <v>70</v>
      </c>
      <c r="C11" s="9">
        <v>2</v>
      </c>
      <c r="D11" s="9" t="s">
        <v>35</v>
      </c>
      <c r="E11" s="48"/>
      <c r="F11" s="40"/>
      <c r="H11" s="15">
        <f t="shared" si="0"/>
        <v>2</v>
      </c>
      <c r="I11" s="16">
        <f t="shared" si="1"/>
        <v>6</v>
      </c>
      <c r="J11" s="46"/>
      <c r="K11" s="34"/>
      <c r="L11" s="34"/>
      <c r="M11" s="36"/>
      <c r="O11">
        <f t="shared" si="2"/>
        <v>2</v>
      </c>
      <c r="T11" t="str">
        <f>(IF(L11="A",#REF!*(1*IF(ISBLANK(M11) = TRUE, 1,M11)),IF(L11="B",$F$9*(1*IF(ISBLANK(M11) = TRUE, 1,M11)),IF(L11="C",$G$9*(1*IF(ISBLANK(M11) = TRUE, 1,M11)),IF(L11="D",$H$9*(1*IF(ISBLANK(M11) = TRUE, 1,M11)),"")))))</f>
        <v/>
      </c>
    </row>
    <row r="12" spans="1:21" ht="17" customHeight="1" thickBot="1" x14ac:dyDescent="0.25">
      <c r="A12" s="34"/>
      <c r="B12" s="9">
        <v>65</v>
      </c>
      <c r="C12" s="9"/>
      <c r="D12" s="9" t="s">
        <v>36</v>
      </c>
      <c r="E12" s="48"/>
      <c r="F12" s="82" t="s">
        <v>27</v>
      </c>
      <c r="G12" s="83"/>
      <c r="H12" s="15">
        <f t="shared" si="0"/>
        <v>1</v>
      </c>
      <c r="I12" s="16">
        <f t="shared" si="1"/>
        <v>2</v>
      </c>
      <c r="J12" s="46"/>
      <c r="K12" s="34"/>
      <c r="L12" s="34"/>
      <c r="M12" s="36"/>
      <c r="O12">
        <f t="shared" si="2"/>
        <v>1</v>
      </c>
      <c r="T12" t="str">
        <f>(IF(L12="A",#REF!*(1*IF(ISBLANK(M12) = TRUE, 1,M12)),IF(L12="B",$F$9*(1*IF(ISBLANK(M12) = TRUE, 1,M12)),IF(L12="C",$G$9*(1*IF(ISBLANK(M12) = TRUE, 1,M12)),IF(L12="D",$H$9*(1*IF(ISBLANK(M12) = TRUE, 1,M12)),"")))))</f>
        <v/>
      </c>
    </row>
    <row r="13" spans="1:21" ht="17" customHeight="1" thickBot="1" x14ac:dyDescent="0.25">
      <c r="A13" s="34"/>
      <c r="B13" s="9">
        <v>50</v>
      </c>
      <c r="C13" s="9"/>
      <c r="D13" s="9"/>
      <c r="E13" s="48"/>
      <c r="F13" s="45" t="s">
        <v>28</v>
      </c>
      <c r="G13" s="47" t="s">
        <v>29</v>
      </c>
      <c r="H13" s="15">
        <f t="shared" si="0"/>
        <v>1</v>
      </c>
      <c r="I13" s="16">
        <f t="shared" si="1"/>
        <v>0</v>
      </c>
      <c r="J13" s="46"/>
      <c r="K13" s="34"/>
      <c r="L13" s="34"/>
      <c r="M13" s="36"/>
      <c r="O13">
        <f t="shared" si="2"/>
        <v>0</v>
      </c>
      <c r="S13" s="49"/>
      <c r="T13" s="49"/>
      <c r="U13" s="49"/>
    </row>
    <row r="14" spans="1:21" ht="17" customHeight="1" thickBot="1" x14ac:dyDescent="0.25">
      <c r="A14" s="34"/>
      <c r="B14" s="9">
        <v>93</v>
      </c>
      <c r="C14" s="9">
        <v>1</v>
      </c>
      <c r="D14" s="9" t="s">
        <v>20</v>
      </c>
      <c r="E14" s="48"/>
      <c r="F14" s="63" t="str">
        <f>("= ")&amp;IF(COUNTA(B9:B200)=0,"",SUM(O9:O200))</f>
        <v>= 7.5</v>
      </c>
      <c r="G14" s="63" t="str">
        <f>("= ")&amp;IF(COUNTA(B9:B200)=0,"",SUM(H9:H200))</f>
        <v>= 9.5</v>
      </c>
      <c r="H14" s="15">
        <f t="shared" si="0"/>
        <v>1</v>
      </c>
      <c r="I14" s="16">
        <f t="shared" si="1"/>
        <v>4.5</v>
      </c>
      <c r="J14" s="46"/>
      <c r="K14" s="34"/>
      <c r="L14" s="34"/>
      <c r="M14" s="36"/>
      <c r="O14">
        <f t="shared" si="2"/>
        <v>1</v>
      </c>
      <c r="S14" s="49"/>
      <c r="T14" s="49"/>
      <c r="U14" s="49"/>
    </row>
    <row r="15" spans="1:21" x14ac:dyDescent="0.2">
      <c r="A15" s="31"/>
      <c r="B15" s="9">
        <v>87</v>
      </c>
      <c r="C15" s="9">
        <v>0</v>
      </c>
      <c r="D15" s="9" t="s">
        <v>15</v>
      </c>
      <c r="E15" s="48"/>
      <c r="F15" s="31"/>
      <c r="G15" s="36"/>
      <c r="H15" s="15">
        <f t="shared" si="0"/>
        <v>0</v>
      </c>
      <c r="I15" s="16">
        <f t="shared" si="1"/>
        <v>0</v>
      </c>
      <c r="J15" s="46"/>
      <c r="K15" s="34"/>
      <c r="L15" s="34"/>
      <c r="M15" s="36"/>
      <c r="O15">
        <f t="shared" si="2"/>
        <v>0</v>
      </c>
      <c r="S15" s="49"/>
      <c r="T15" s="49"/>
      <c r="U15" s="49"/>
    </row>
    <row r="16" spans="1:21" x14ac:dyDescent="0.2">
      <c r="A16" s="50"/>
      <c r="B16" s="9">
        <v>74</v>
      </c>
      <c r="C16" s="9"/>
      <c r="D16" s="23" t="s">
        <v>16</v>
      </c>
      <c r="E16" s="48"/>
      <c r="F16" s="34"/>
      <c r="G16" s="36"/>
      <c r="H16" s="15">
        <f t="shared" si="0"/>
        <v>1</v>
      </c>
      <c r="I16" s="16">
        <f t="shared" si="1"/>
        <v>3</v>
      </c>
      <c r="J16" s="46"/>
      <c r="K16" s="34"/>
      <c r="L16" s="34"/>
      <c r="M16" s="36"/>
      <c r="O16">
        <f t="shared" si="2"/>
        <v>1</v>
      </c>
      <c r="T16" t="str">
        <f>(IF(L16="A",#REF!*(1*IF(ISBLANK(M16) = TRUE, 1,M16)),IF(L16="B",$F$9*(1*IF(ISBLANK(M16) = TRUE, 1,M16)),IF(L16="C",$G$9*(1*IF(ISBLANK(M16) = TRUE, 1,M16)),IF(L16="D",$H$9*(1*IF(ISBLANK(M16) = TRUE, 1,M16)),"")))))</f>
        <v/>
      </c>
    </row>
    <row r="17" spans="1:20" ht="16" customHeight="1" x14ac:dyDescent="0.2">
      <c r="A17" s="50"/>
      <c r="B17" s="9">
        <v>66</v>
      </c>
      <c r="C17" s="9"/>
      <c r="D17" s="9" t="s">
        <v>17</v>
      </c>
      <c r="E17" s="48"/>
      <c r="F17" s="34"/>
      <c r="G17" s="36"/>
      <c r="H17" s="15">
        <f t="shared" si="0"/>
        <v>1</v>
      </c>
      <c r="I17" s="16">
        <f t="shared" si="1"/>
        <v>2</v>
      </c>
      <c r="J17" s="46"/>
      <c r="K17" s="34"/>
      <c r="L17" s="34"/>
      <c r="M17" s="36"/>
      <c r="O17">
        <f t="shared" si="2"/>
        <v>1</v>
      </c>
      <c r="T17" t="str">
        <f>(IF(L17="A",#REF!*(1*IF(ISBLANK(M17) = TRUE, 1,M17)),IF(L17="B",$F$9*(1*IF(ISBLANK(M17) = TRUE, 1,M17)),IF(L17="C",$G$9*(1*IF(ISBLANK(M17) = TRUE, 1,M17)),IF(L17="D",$H$9*(1*IF(ISBLANK(M17) = TRUE, 1,M17)),"")))))</f>
        <v/>
      </c>
    </row>
    <row r="18" spans="1:20" x14ac:dyDescent="0.2">
      <c r="A18" s="50"/>
      <c r="B18" s="9">
        <v>59</v>
      </c>
      <c r="C18" s="9"/>
      <c r="D18" s="9"/>
      <c r="E18" s="48"/>
      <c r="F18" s="34"/>
      <c r="G18" s="36"/>
      <c r="H18" s="15">
        <f t="shared" si="0"/>
        <v>1</v>
      </c>
      <c r="I18" s="16">
        <f t="shared" si="1"/>
        <v>0</v>
      </c>
      <c r="J18" s="46"/>
      <c r="K18" s="34"/>
      <c r="L18" s="34"/>
      <c r="M18" s="36"/>
      <c r="O18">
        <f t="shared" si="2"/>
        <v>0</v>
      </c>
      <c r="T18" t="str">
        <f>(IF(L18="A",#REF!*(1*IF(ISBLANK(M18) = TRUE, 1,M18)),IF(L18="B",$F$9*(1*IF(ISBLANK(M18) = TRUE, 1,M18)),IF(L18="C",$G$9*(1*IF(ISBLANK(M18) = TRUE, 1,M18)),IF(L18="D",$H$9*(1*IF(ISBLANK(M18) = TRUE, 1,M18)),"")))))</f>
        <v/>
      </c>
    </row>
    <row r="19" spans="1:20" x14ac:dyDescent="0.2">
      <c r="A19" s="50"/>
      <c r="B19" s="9"/>
      <c r="C19" s="9"/>
      <c r="D19" s="13"/>
      <c r="E19" s="48"/>
      <c r="F19" s="34"/>
      <c r="G19" s="36"/>
      <c r="H19" s="15" t="str">
        <f>IF(ISBLANK(B19)=TRUE,"",IF(D19="RPT",0,IF((ISBLANK(C19)=TRUE),1,C19)))</f>
        <v/>
      </c>
      <c r="I19" s="16" t="str">
        <f>IF(D19="RPT",0,IF(ISBLANK(B19)=TRUE,"",(IF(B19="A",($B$2+(IF(D19="HN",$F$2,IF(D19="AP",$F$3,IF(D19="IB",$F$4,IF(D19="DE",$F$5,0))))))*(IF(ISBLANK(C19) = TRUE, 1,C19)),IF(B19="B",($B$3+(IF(D19="HN",$F$2,IF(D19="AP",$F$3,IF(D19="IB",$F$4,IF(D19="DE",$F$5,0))))))*(IF(ISBLANK(C19) = TRUE, 1,C19)),IF(B19="C",($B$4+(IF(D19="HN",$F$2,IF(D19="AP",$F$3,IF(D19="IB",$F$4,IF(D19="DE",$F$5,0))))))*(IF(ISBLANK(C19) = TRUE, 1,C19)),IF(B19="D",($B$5+(IF(D19="HN",$F$2,IF(D19="AP",$F$3,IF(D19="IB",$F$4,IF(D19="DE",$F$5,0))))))*(IF(ISBLANK(C19) = TRUE, 1,C19)),IF(B19="F",0,(IF(AND(B19&lt;=AND(B19&lt;= IF(ISBLANK($C$2)=TRUE, $B$2, $C$2)), B19 &gt;= $B$2)=TRUE, ((4+IF(D19="HN",$F$2,IF(D19="AP",$F$3,IF(D19="IB",$F$4,IF(D19="DE",$F$5,0)))))*IF(ISBLANK(C19)=TRUE,1,C19)),IF(AND(B19&lt;(AND(B19&lt;= IF(ISBLANK($C$3)=TRUE, $B$3, $C$3+0.999999))), B19 &gt;= $B$3)=TRUE, ((3+IF(D19="HN",$F$2,IF(D19="AP",$F$3,IF(D19="IB",$F$4,IF(D19="DE",$F$5,0)))))*IF(ISBLANK(C19)=TRUE,1,C19)),IF(AND(B19&lt;(AND(B19&lt;= IF(ISBLANK($C$4)=TRUE, $B$4, $C$4+0.999999))), B19 &gt;= $B$4)=TRUE, ((2+IF(D19="HN",$F$2,IF(D19="AP",$F$3,IF(D19="IB",$F$4,IF(D19="DE",$F$5,0)))))*IF(ISBLANK(C19)=TRUE,1,C19)),IF(AND(B19&lt;(AND(B19&lt;= IF(ISBLANK($C$5)=TRUE, $B$5, $C$5+0.999999))), B19 &gt;= $B$5)=TRUE, ((IF(ISBLANK($B$5)=TRUE,0,(1+IF(D19="HN",$F$2,IF(D19="AP",$F$3,IF(D19="IB",$F$4,IF(D19="DE",$F$5,0)))))))*IF(ISBLANK(C19)=TRUE,1,C19)),IF(AND(B19&lt;(AND(B19&lt;= IF(ISBLANK($C$6)=TRUE, $B$6, $C$6+0.999999))), B19 &gt;= $B$6)=TRUE,0,0))))))))))))))</f>
        <v/>
      </c>
      <c r="J19" s="48"/>
      <c r="K19" s="34"/>
      <c r="L19" s="34"/>
      <c r="M19" s="36"/>
      <c r="O19" t="str">
        <f t="shared" si="2"/>
        <v/>
      </c>
      <c r="T19" t="str">
        <f>(IF(L19="A",#REF!*(1*IF(ISBLANK(M19) = TRUE, 1,M19)),IF(L19="B",$F$9*(1*IF(ISBLANK(M19) = TRUE, 1,M19)),IF(L19="C",$G$9*(1*IF(ISBLANK(M19) = TRUE, 1,M19)),IF(L19="D",$H$9*(1*IF(ISBLANK(M19) = TRUE, 1,M19)),"")))))</f>
        <v/>
      </c>
    </row>
    <row r="20" spans="1:20" x14ac:dyDescent="0.2">
      <c r="A20" s="50"/>
      <c r="B20" s="9"/>
      <c r="C20" s="9"/>
      <c r="D20" s="9"/>
      <c r="E20" s="48"/>
      <c r="F20" s="34"/>
      <c r="G20" s="36"/>
      <c r="H20" s="15" t="str">
        <f>IF(ISBLANK(B20)=TRUE,"",IF(D20="RPT",0,IF((ISBLANK(C20)=TRUE),1,C20)))</f>
        <v/>
      </c>
      <c r="I20" s="16" t="str">
        <f>IF(D20="RPT",0,IF(ISBLANK(B20)=TRUE,"",(IF(B20="A",($B$2+(IF(D20="HN",$F$2,IF(D20="AP",$F$3,IF(D20="IB",$F$4,IF(D20="DE",$F$5,0))))))*(IF(ISBLANK(C20) = TRUE, 1,C20)),IF(B20="B",($B$3+(IF(D20="HN",$F$2,IF(D20="AP",$F$3,IF(D20="IB",$F$4,IF(D20="DE",$F$5,0))))))*(IF(ISBLANK(C20) = TRUE, 1,C20)),IF(B20="C",($B$4+(IF(D20="HN",$F$2,IF(D20="AP",$F$3,IF(D20="IB",$F$4,IF(D20="DE",$F$5,0))))))*(IF(ISBLANK(C20) = TRUE, 1,C20)),IF(B20="D",($B$5+(IF(D20="HN",$F$2,IF(D20="AP",$F$3,IF(D20="IB",$F$4,IF(D20="DE",$F$5,0))))))*(IF(ISBLANK(C20) = TRUE, 1,C20)),IF(B20="F",0,(IF(AND(B20&lt;=AND(B20&lt;= IF(ISBLANK($C$2)=TRUE, $B$2, $C$2)), B20 &gt;= $B$2)=TRUE, ((4+IF(D20="HN",$F$2,IF(D20="AP",$F$3,IF(D20="IB",$F$4,IF(D20="DE",$F$5,0)))))*IF(ISBLANK(C20)=TRUE,1,C20)),IF(AND(B20&lt;(AND(B20&lt;= IF(ISBLANK($C$3)=TRUE, $B$3, $C$3+0.999999))), B20 &gt;= $B$3)=TRUE, ((3+IF(D20="HN",$F$2,IF(D20="AP",$F$3,IF(D20="IB",$F$4,IF(D20="DE",$F$5,0)))))*IF(ISBLANK(C20)=TRUE,1,C20)),IF(AND(B20&lt;(AND(B20&lt;= IF(ISBLANK($C$4)=TRUE, $B$4, $C$4+0.999999))), B20 &gt;= $B$4)=TRUE, ((2+IF(D20="HN",$F$2,IF(D20="AP",$F$3,IF(D20="IB",$F$4,IF(D20="DE",$F$5,0)))))*IF(ISBLANK(C20)=TRUE,1,C20)),IF(AND(B20&lt;(AND(B20&lt;= IF(ISBLANK($C$5)=TRUE, $B$5, $C$5+0.999999))), B20 &gt;= $B$5)=TRUE, ((IF(ISBLANK($B$5)=TRUE,0,(1+IF(D20="HN",$F$2,IF(D20="AP",$F$3,IF(D20="IB",$F$4,IF(D20="DE",$F$5,0)))))))*IF(ISBLANK(C20)=TRUE,1,C20)),IF(AND(B20&lt;(AND(B20&lt;= IF(ISBLANK($C$6)=TRUE, $B$6, $C$6+0.999999))), B20 &gt;= $B$6)=TRUE,0,0))))))))))))))</f>
        <v/>
      </c>
      <c r="J20" s="48"/>
      <c r="K20" s="34"/>
      <c r="L20" s="34"/>
      <c r="M20" s="36"/>
      <c r="O20" t="str">
        <f t="shared" si="2"/>
        <v/>
      </c>
      <c r="T20" t="str">
        <f>(IF(L20="A",#REF!*(1*IF(ISBLANK(M20) = TRUE, 1,M20)),IF(L20="B",$F$9*(1*IF(ISBLANK(M20) = TRUE, 1,M20)),IF(L20="C",$G$9*(1*IF(ISBLANK(M20) = TRUE, 1,M20)),IF(L20="D",$H$9*(1*IF(ISBLANK(M20) = TRUE, 1,M20)),"")))))</f>
        <v/>
      </c>
    </row>
    <row r="21" spans="1:20" x14ac:dyDescent="0.2">
      <c r="A21" s="50"/>
      <c r="B21" s="9"/>
      <c r="C21" s="9"/>
      <c r="D21" s="13"/>
      <c r="E21" s="48"/>
      <c r="F21" s="34"/>
      <c r="G21" s="36"/>
      <c r="H21" s="15" t="str">
        <f t="shared" si="0"/>
        <v/>
      </c>
      <c r="I21" s="16" t="str">
        <f t="shared" si="1"/>
        <v/>
      </c>
      <c r="J21" s="48"/>
      <c r="K21" s="34"/>
      <c r="L21" s="34"/>
      <c r="M21" s="36"/>
      <c r="O21" t="str">
        <f t="shared" si="2"/>
        <v/>
      </c>
      <c r="T21" t="str">
        <f>(IF(L21="A",#REF!*(1*IF(ISBLANK(M21) = TRUE, 1,M21)),IF(L21="B",$F$9*(1*IF(ISBLANK(M21) = TRUE, 1,M21)),IF(L21="C",$G$9*(1*IF(ISBLANK(M21) = TRUE, 1,M21)),IF(L21="D",$H$9*(1*IF(ISBLANK(M21) = TRUE, 1,M21)),"")))))</f>
        <v/>
      </c>
    </row>
    <row r="22" spans="1:20" x14ac:dyDescent="0.2">
      <c r="A22" s="50"/>
      <c r="B22" s="9"/>
      <c r="C22" s="9"/>
      <c r="D22" s="23"/>
      <c r="E22" s="48"/>
      <c r="F22" s="51"/>
      <c r="G22" s="36"/>
      <c r="H22" s="15" t="str">
        <f t="shared" si="0"/>
        <v/>
      </c>
      <c r="I22" s="16" t="str">
        <f t="shared" si="1"/>
        <v/>
      </c>
      <c r="J22" s="48"/>
      <c r="K22" s="34"/>
      <c r="L22" s="34"/>
      <c r="M22" s="36"/>
      <c r="O22" t="str">
        <f t="shared" si="2"/>
        <v/>
      </c>
      <c r="T22" t="str">
        <f>(IF(L22="A",#REF!*(1*IF(ISBLANK(M22) = TRUE, 1,M22)),IF(L22="B",$F$9*(1*IF(ISBLANK(M22) = TRUE, 1,M22)),IF(L22="C",$G$9*(1*IF(ISBLANK(M22) = TRUE, 1,M22)),IF(L22="D",$H$9*(1*IF(ISBLANK(M22) = TRUE, 1,M22)),"")))))</f>
        <v/>
      </c>
    </row>
    <row r="23" spans="1:20" x14ac:dyDescent="0.2">
      <c r="A23" s="50"/>
      <c r="B23" s="9"/>
      <c r="C23" s="9"/>
      <c r="D23" s="9"/>
      <c r="E23" s="48"/>
      <c r="F23" s="51"/>
      <c r="G23" s="36"/>
      <c r="H23" s="15" t="str">
        <f t="shared" si="0"/>
        <v/>
      </c>
      <c r="I23" s="16" t="str">
        <f t="shared" si="1"/>
        <v/>
      </c>
      <c r="J23" s="48"/>
      <c r="K23" s="34"/>
      <c r="L23" s="34"/>
      <c r="M23" s="36"/>
      <c r="O23" t="str">
        <f t="shared" si="2"/>
        <v/>
      </c>
      <c r="T23" t="str">
        <f>(IF(L23="A",#REF!*(1*IF(ISBLANK(M23) = TRUE, 1,M23)),IF(L23="B",$F$9*(1*IF(ISBLANK(M23) = TRUE, 1,M23)),IF(L23="C",$G$9*(1*IF(ISBLANK(M23) = TRUE, 1,M23)),IF(L23="D",$H$9*(1*IF(ISBLANK(M23) = TRUE, 1,M23)),"")))))</f>
        <v/>
      </c>
    </row>
    <row r="24" spans="1:20" x14ac:dyDescent="0.2">
      <c r="A24" s="50"/>
      <c r="B24" s="9"/>
      <c r="C24" s="9"/>
      <c r="D24" s="9"/>
      <c r="E24" s="48"/>
      <c r="F24" s="51"/>
      <c r="G24" s="36"/>
      <c r="H24" s="15" t="str">
        <f t="shared" si="0"/>
        <v/>
      </c>
      <c r="I24" s="16" t="str">
        <f t="shared" si="1"/>
        <v/>
      </c>
      <c r="J24" s="48"/>
      <c r="K24" s="34"/>
      <c r="L24" s="34"/>
      <c r="M24" s="36"/>
      <c r="O24" t="str">
        <f t="shared" si="2"/>
        <v/>
      </c>
      <c r="T24" t="str">
        <f>(IF(L24="A",#REF!*(1*IF(ISBLANK(M24) = TRUE, 1,M24)),IF(L24="B",$F$9*(1*IF(ISBLANK(M24) = TRUE, 1,M24)),IF(L24="C",$G$9*(1*IF(ISBLANK(M24) = TRUE, 1,M24)),IF(L24="D",$H$9*(1*IF(ISBLANK(M24) = TRUE, 1,M24)),"")))))</f>
        <v/>
      </c>
    </row>
    <row r="25" spans="1:20" x14ac:dyDescent="0.2">
      <c r="A25" s="50"/>
      <c r="B25" s="9"/>
      <c r="C25" s="9"/>
      <c r="D25" s="9"/>
      <c r="E25" s="48"/>
      <c r="F25" s="51"/>
      <c r="G25" s="52"/>
      <c r="H25" s="15" t="str">
        <f t="shared" si="0"/>
        <v/>
      </c>
      <c r="I25" s="16" t="str">
        <f t="shared" si="1"/>
        <v/>
      </c>
      <c r="J25" s="48"/>
      <c r="K25" s="34"/>
      <c r="L25" s="34"/>
      <c r="M25" s="36"/>
      <c r="O25" t="str">
        <f t="shared" si="2"/>
        <v/>
      </c>
      <c r="T25" t="str">
        <f>(IF(L25="A",#REF!*(1*IF(ISBLANK(M25) = TRUE, 1,M25)),IF(L25="B",$F$9*(1*IF(ISBLANK(M25) = TRUE, 1,M25)),IF(L25="C",$G$9*(1*IF(ISBLANK(M25) = TRUE, 1,M25)),IF(L25="D",$H$9*(1*IF(ISBLANK(M25) = TRUE, 1,M25)),"")))))</f>
        <v/>
      </c>
    </row>
    <row r="26" spans="1:20" x14ac:dyDescent="0.2">
      <c r="A26" s="50"/>
      <c r="B26" s="9"/>
      <c r="C26" s="9"/>
      <c r="D26" s="9"/>
      <c r="E26" s="48"/>
      <c r="F26" s="51"/>
      <c r="G26" s="52"/>
      <c r="H26" s="15" t="str">
        <f t="shared" si="0"/>
        <v/>
      </c>
      <c r="I26" s="16" t="str">
        <f t="shared" si="1"/>
        <v/>
      </c>
      <c r="J26" s="48"/>
      <c r="K26" s="34"/>
      <c r="L26" s="34"/>
      <c r="M26" s="36"/>
      <c r="O26" t="str">
        <f t="shared" si="2"/>
        <v/>
      </c>
      <c r="T26" t="str">
        <f>(IF(L26="A",#REF!*(1*IF(ISBLANK(M26) = TRUE, 1,M26)),IF(L26="B",$F$9*(1*IF(ISBLANK(M26) = TRUE, 1,M26)),IF(L26="C",$G$9*(1*IF(ISBLANK(M26) = TRUE, 1,M26)),IF(L26="D",$H$9*(1*IF(ISBLANK(M26) = TRUE, 1,M26)),"")))))</f>
        <v/>
      </c>
    </row>
    <row r="27" spans="1:20" x14ac:dyDescent="0.2">
      <c r="A27" s="50"/>
      <c r="B27" s="9"/>
      <c r="C27" s="9"/>
      <c r="D27" s="9"/>
      <c r="E27" s="48"/>
      <c r="F27" s="34"/>
      <c r="G27" s="52"/>
      <c r="H27" s="15" t="str">
        <f t="shared" si="0"/>
        <v/>
      </c>
      <c r="I27" s="16" t="str">
        <f t="shared" si="1"/>
        <v/>
      </c>
      <c r="J27" s="48"/>
      <c r="K27" s="34"/>
      <c r="L27" s="34"/>
      <c r="M27" s="36"/>
      <c r="O27" t="str">
        <f t="shared" si="2"/>
        <v/>
      </c>
      <c r="T27" t="str">
        <f>(IF(L27="A",#REF!*(1*IF(ISBLANK(M27) = TRUE, 1,M27)),IF(L27="B",$F$9*(1*IF(ISBLANK(M27) = TRUE, 1,M27)),IF(L27="C",$G$9*(1*IF(ISBLANK(M27) = TRUE, 1,M27)),IF(L27="D",$H$9*(1*IF(ISBLANK(M27) = TRUE, 1,M27)),"")))))</f>
        <v/>
      </c>
    </row>
    <row r="28" spans="1:20" x14ac:dyDescent="0.2">
      <c r="A28" s="50"/>
      <c r="B28" s="9"/>
      <c r="C28" s="9"/>
      <c r="D28" s="9"/>
      <c r="E28" s="48"/>
      <c r="F28" s="34"/>
      <c r="G28" s="48"/>
      <c r="H28" s="15" t="str">
        <f t="shared" si="0"/>
        <v/>
      </c>
      <c r="I28" s="16" t="str">
        <f t="shared" si="1"/>
        <v/>
      </c>
      <c r="J28" s="48"/>
      <c r="K28" s="34"/>
      <c r="L28" s="34"/>
      <c r="M28" s="36"/>
      <c r="O28" t="str">
        <f t="shared" si="2"/>
        <v/>
      </c>
      <c r="T28" t="str">
        <f>(IF(L28="A",#REF!*(1*IF(ISBLANK(M28) = TRUE, 1,M28)),IF(L28="B",$F$9*(1*IF(ISBLANK(M28) = TRUE, 1,M28)),IF(L28="C",$G$9*(1*IF(ISBLANK(M28) = TRUE, 1,M28)),IF(L28="D",$H$9*(1*IF(ISBLANK(M28) = TRUE, 1,M28)),"")))))</f>
        <v/>
      </c>
    </row>
    <row r="29" spans="1:20" x14ac:dyDescent="0.2">
      <c r="A29" s="50"/>
      <c r="B29" s="9"/>
      <c r="C29" s="9"/>
      <c r="D29" s="9"/>
      <c r="E29" s="48"/>
      <c r="F29" s="34"/>
      <c r="G29" s="48"/>
      <c r="H29" s="15" t="str">
        <f t="shared" si="0"/>
        <v/>
      </c>
      <c r="I29" s="16" t="str">
        <f t="shared" si="1"/>
        <v/>
      </c>
      <c r="J29" s="48"/>
      <c r="K29" s="34"/>
      <c r="L29" s="34"/>
      <c r="M29" s="36"/>
      <c r="O29" t="str">
        <f t="shared" si="2"/>
        <v/>
      </c>
      <c r="T29" t="str">
        <f>(IF(L29="A",#REF!*(1*IF(ISBLANK(M29) = TRUE, 1,M29)),IF(L29="B",$F$9*(1*IF(ISBLANK(M29) = TRUE, 1,M29)),IF(L29="C",$G$9*(1*IF(ISBLANK(M29) = TRUE, 1,M29)),IF(L29="D",$H$9*(1*IF(ISBLANK(M29) = TRUE, 1,M29)),"")))))</f>
        <v/>
      </c>
    </row>
    <row r="30" spans="1:20" x14ac:dyDescent="0.2">
      <c r="A30" s="50"/>
      <c r="B30" s="24"/>
      <c r="C30" s="9"/>
      <c r="D30" s="9"/>
      <c r="E30" s="48"/>
      <c r="F30" s="34"/>
      <c r="G30" s="48"/>
      <c r="H30" s="15" t="str">
        <f t="shared" si="0"/>
        <v/>
      </c>
      <c r="I30" s="16" t="str">
        <f t="shared" si="1"/>
        <v/>
      </c>
      <c r="J30" s="48"/>
      <c r="K30" s="34"/>
      <c r="L30" s="34"/>
      <c r="M30" s="36"/>
      <c r="O30" t="str">
        <f t="shared" si="2"/>
        <v/>
      </c>
      <c r="T30" t="str">
        <f>(IF(K3="A",#REF!*(1*IF(ISBLANK(L3) = TRUE, 1,L3)),IF(K3="B",$F$9*(1*IF(ISBLANK(L3) = TRUE, 1,L3)),IF(K3="C",$G$9*(1*IF(ISBLANK(L3) = TRUE, 1,L3)),IF(K3="D",$H$9*(1*IF(ISBLANK(L3) = TRUE, 1,L3)),"")))))</f>
        <v/>
      </c>
    </row>
    <row r="31" spans="1:20" x14ac:dyDescent="0.2">
      <c r="A31" s="50"/>
      <c r="B31" s="24"/>
      <c r="C31" s="9"/>
      <c r="D31" s="9"/>
      <c r="E31" s="48"/>
      <c r="F31" s="34"/>
      <c r="G31" s="48"/>
      <c r="H31" s="15" t="str">
        <f t="shared" si="0"/>
        <v/>
      </c>
      <c r="I31" s="16" t="str">
        <f t="shared" si="1"/>
        <v/>
      </c>
      <c r="J31" s="48"/>
      <c r="K31" s="34"/>
      <c r="L31" s="34"/>
      <c r="M31" s="36"/>
      <c r="O31" t="str">
        <f t="shared" si="2"/>
        <v/>
      </c>
      <c r="T31" t="str">
        <f>(IF(L31="A",#REF!*(1*IF(ISBLANK(M31) = TRUE, 1,M31)),IF(L31="B",$F$9*(1*IF(ISBLANK(M31) = TRUE, 1,M31)),IF(L31="C",$G$9*(1*IF(ISBLANK(M31) = TRUE, 1,M31)),IF(L31="D",$H$9*(1*IF(ISBLANK(M31) = TRUE, 1,M31)),"")))))</f>
        <v/>
      </c>
    </row>
    <row r="32" spans="1:20" x14ac:dyDescent="0.2">
      <c r="A32" s="50"/>
      <c r="B32" s="9"/>
      <c r="C32" s="9"/>
      <c r="D32" s="9"/>
      <c r="E32" s="48"/>
      <c r="F32" s="34"/>
      <c r="G32" s="48"/>
      <c r="H32" s="15" t="str">
        <f t="shared" si="0"/>
        <v/>
      </c>
      <c r="I32" s="16" t="str">
        <f t="shared" si="1"/>
        <v/>
      </c>
      <c r="J32" s="48"/>
      <c r="K32" s="34"/>
      <c r="L32" s="34"/>
      <c r="M32" s="36"/>
      <c r="O32" t="str">
        <f t="shared" si="2"/>
        <v/>
      </c>
      <c r="T32" t="str">
        <f>(IF(L32="A",#REF!*(1*IF(ISBLANK(M32) = TRUE, 1,M32)),IF(L32="B",$F$9*(1*IF(ISBLANK(M32) = TRUE, 1,M32)),IF(L32="C",$G$9*(1*IF(ISBLANK(M32) = TRUE, 1,M32)),IF(L32="D",$H$9*(1*IF(ISBLANK(M32) = TRUE, 1,M32)),"")))))</f>
        <v/>
      </c>
    </row>
    <row r="33" spans="1:20" x14ac:dyDescent="0.2">
      <c r="A33" s="50"/>
      <c r="B33" s="24"/>
      <c r="C33" s="9"/>
      <c r="D33" s="9"/>
      <c r="E33" s="48"/>
      <c r="F33" s="34"/>
      <c r="G33" s="48"/>
      <c r="H33" s="15" t="str">
        <f t="shared" si="0"/>
        <v/>
      </c>
      <c r="I33" s="16" t="str">
        <f t="shared" si="1"/>
        <v/>
      </c>
      <c r="J33" s="50"/>
      <c r="K33" s="35"/>
      <c r="L33" s="34"/>
      <c r="M33" s="36"/>
      <c r="O33" t="str">
        <f t="shared" si="2"/>
        <v/>
      </c>
      <c r="T33" t="str">
        <f>(IF(L33="A",#REF!*(1*IF(ISBLANK(M33) = TRUE, 1,M33)),IF(L33="B",$F$9*(1*IF(ISBLANK(M33) = TRUE, 1,M33)),IF(L33="C",$G$9*(1*IF(ISBLANK(M33) = TRUE, 1,M33)),IF(L33="D",$H$9*(1*IF(ISBLANK(M33) = TRUE, 1,M33)),"")))))</f>
        <v/>
      </c>
    </row>
    <row r="34" spans="1:20" x14ac:dyDescent="0.2">
      <c r="A34" s="50"/>
      <c r="B34" s="9"/>
      <c r="C34" s="9"/>
      <c r="D34" s="9"/>
      <c r="E34" s="48"/>
      <c r="F34" s="34"/>
      <c r="G34" s="48"/>
      <c r="H34" s="15" t="str">
        <f t="shared" si="0"/>
        <v/>
      </c>
      <c r="I34" s="16" t="str">
        <f t="shared" si="1"/>
        <v/>
      </c>
      <c r="J34" s="50"/>
      <c r="K34" s="35"/>
      <c r="L34" s="34"/>
      <c r="M34" s="36"/>
      <c r="O34" t="str">
        <f t="shared" si="2"/>
        <v/>
      </c>
      <c r="T34" t="str">
        <f>(IF(L34="A",#REF!*(1*IF(ISBLANK(M34) = TRUE, 1,M34)),IF(L34="B",$F$9*(1*IF(ISBLANK(M34) = TRUE, 1,M34)),IF(L34="C",$G$9*(1*IF(ISBLANK(M34) = TRUE, 1,M34)),IF(L34="D",$H$9*(1*IF(ISBLANK(M34) = TRUE, 1,M34)),"")))))</f>
        <v/>
      </c>
    </row>
    <row r="35" spans="1:20" x14ac:dyDescent="0.2">
      <c r="A35" s="50"/>
      <c r="B35" s="24"/>
      <c r="C35" s="9"/>
      <c r="D35" s="9"/>
      <c r="E35" s="48"/>
      <c r="F35" s="34"/>
      <c r="G35" s="48"/>
      <c r="H35" s="15" t="str">
        <f t="shared" si="0"/>
        <v/>
      </c>
      <c r="I35" s="16" t="str">
        <f t="shared" si="1"/>
        <v/>
      </c>
      <c r="J35" s="50"/>
      <c r="K35" s="35"/>
      <c r="L35" s="34"/>
      <c r="M35" s="36"/>
      <c r="O35" t="str">
        <f t="shared" si="2"/>
        <v/>
      </c>
      <c r="T35" t="str">
        <f>(IF(L35="A",#REF!*(1*IF(ISBLANK(M35) = TRUE, 1,M35)),IF(L35="B",$F$9*(1*IF(ISBLANK(M35) = TRUE, 1,M35)),IF(L35="C",$G$9*(1*IF(ISBLANK(M35) = TRUE, 1,M35)),IF(L35="D",$H$9*(1*IF(ISBLANK(M35) = TRUE, 1,M35)),"")))))</f>
        <v/>
      </c>
    </row>
    <row r="36" spans="1:20" x14ac:dyDescent="0.2">
      <c r="A36" s="50"/>
      <c r="B36" s="24"/>
      <c r="C36" s="9"/>
      <c r="D36" s="9"/>
      <c r="E36" s="48"/>
      <c r="F36" s="34"/>
      <c r="G36" s="48"/>
      <c r="H36" s="15" t="str">
        <f t="shared" si="0"/>
        <v/>
      </c>
      <c r="I36" s="16" t="str">
        <f t="shared" si="1"/>
        <v/>
      </c>
      <c r="J36" s="50"/>
      <c r="K36" s="35"/>
      <c r="L36" s="34"/>
      <c r="M36" s="36"/>
      <c r="O36" t="str">
        <f t="shared" si="2"/>
        <v/>
      </c>
      <c r="T36" t="str">
        <f>(IF(L36="A",#REF!*(1*IF(ISBLANK(M36) = TRUE, 1,M36)),IF(L36="B",$F$9*(1*IF(ISBLANK(M36) = TRUE, 1,M36)),IF(L36="C",$G$9*(1*IF(ISBLANK(M36) = TRUE, 1,M36)),IF(L36="D",$H$9*(1*IF(ISBLANK(M36) = TRUE, 1,M36)),"")))))</f>
        <v/>
      </c>
    </row>
    <row r="37" spans="1:20" x14ac:dyDescent="0.2">
      <c r="A37" s="50"/>
      <c r="B37" s="9"/>
      <c r="C37" s="9"/>
      <c r="D37" s="9"/>
      <c r="E37" s="48"/>
      <c r="F37" s="34"/>
      <c r="G37" s="48"/>
      <c r="H37" s="15" t="str">
        <f t="shared" si="0"/>
        <v/>
      </c>
      <c r="I37" s="16" t="str">
        <f t="shared" si="1"/>
        <v/>
      </c>
      <c r="J37" s="50"/>
      <c r="K37" s="35"/>
      <c r="L37" s="34"/>
      <c r="M37" s="36"/>
      <c r="O37" t="str">
        <f t="shared" si="2"/>
        <v/>
      </c>
      <c r="T37" t="str">
        <f>(IF(L37="A",#REF!*(1*IF(ISBLANK(M37) = TRUE, 1,M37)),IF(L37="B",$F$9*(1*IF(ISBLANK(M37) = TRUE, 1,M37)),IF(L37="C",$G$9*(1*IF(ISBLANK(M37) = TRUE, 1,M37)),IF(L37="D",$H$9*(1*IF(ISBLANK(M37) = TRUE, 1,M37)),"")))))</f>
        <v/>
      </c>
    </row>
    <row r="38" spans="1:20" x14ac:dyDescent="0.2">
      <c r="A38" s="50"/>
      <c r="B38" s="24"/>
      <c r="C38" s="9"/>
      <c r="D38" s="9"/>
      <c r="E38" s="48"/>
      <c r="F38" s="34"/>
      <c r="G38" s="48"/>
      <c r="H38" s="15" t="str">
        <f t="shared" si="0"/>
        <v/>
      </c>
      <c r="I38" s="16" t="str">
        <f t="shared" si="1"/>
        <v/>
      </c>
      <c r="J38" s="50"/>
      <c r="K38" s="35"/>
      <c r="L38" s="34"/>
      <c r="M38" s="36"/>
      <c r="O38" t="str">
        <f t="shared" si="2"/>
        <v/>
      </c>
      <c r="T38" t="str">
        <f>(IF(L38="A",#REF!*(1*IF(ISBLANK(M38) = TRUE, 1,M38)),IF(L38="B",$F$9*(1*IF(ISBLANK(M38) = TRUE, 1,M38)),IF(L38="C",$G$9*(1*IF(ISBLANK(M38) = TRUE, 1,M38)),IF(L38="D",$H$9*(1*IF(ISBLANK(M38) = TRUE, 1,M38)),"")))))</f>
        <v/>
      </c>
    </row>
    <row r="39" spans="1:20" x14ac:dyDescent="0.2">
      <c r="A39" s="50"/>
      <c r="B39" s="24"/>
      <c r="C39" s="9"/>
      <c r="D39" s="9"/>
      <c r="E39" s="48"/>
      <c r="F39" s="34"/>
      <c r="G39" s="48"/>
      <c r="H39" s="15" t="str">
        <f t="shared" si="0"/>
        <v/>
      </c>
      <c r="I39" s="16" t="str">
        <f t="shared" si="1"/>
        <v/>
      </c>
      <c r="J39" s="50"/>
      <c r="K39" s="35"/>
      <c r="L39" s="34"/>
      <c r="M39" s="36"/>
      <c r="O39" t="str">
        <f t="shared" si="2"/>
        <v/>
      </c>
      <c r="T39" t="str">
        <f>(IF(L39="A",#REF!*(1*IF(ISBLANK(M39) = TRUE, 1,M39)),IF(L39="B",$F$9*(1*IF(ISBLANK(M39) = TRUE, 1,M39)),IF(L39="C",$G$9*(1*IF(ISBLANK(M39) = TRUE, 1,M39)),IF(L39="D",$H$9*(1*IF(ISBLANK(M39) = TRUE, 1,M39)),"")))))</f>
        <v/>
      </c>
    </row>
    <row r="40" spans="1:20" x14ac:dyDescent="0.2">
      <c r="A40" s="50"/>
      <c r="B40" s="24"/>
      <c r="C40" s="9"/>
      <c r="D40" s="9"/>
      <c r="E40" s="48"/>
      <c r="F40" s="34"/>
      <c r="G40" s="48"/>
      <c r="H40" s="15" t="str">
        <f t="shared" si="0"/>
        <v/>
      </c>
      <c r="I40" s="16" t="str">
        <f t="shared" si="1"/>
        <v/>
      </c>
      <c r="J40" s="50"/>
      <c r="K40" s="35"/>
      <c r="L40" s="34"/>
      <c r="M40" s="36"/>
      <c r="O40" t="str">
        <f t="shared" si="2"/>
        <v/>
      </c>
      <c r="T40" t="str">
        <f>(IF(L40="A",#REF!*(1*IF(ISBLANK(M40) = TRUE, 1,M40)),IF(L40="B",$F$9*(1*IF(ISBLANK(M40) = TRUE, 1,M40)),IF(L40="C",$G$9*(1*IF(ISBLANK(M40) = TRUE, 1,M40)),IF(L40="D",$H$9*(1*IF(ISBLANK(M40) = TRUE, 1,M40)),"")))))</f>
        <v/>
      </c>
    </row>
    <row r="41" spans="1:20" x14ac:dyDescent="0.2">
      <c r="A41" s="50"/>
      <c r="B41" s="9"/>
      <c r="C41" s="9"/>
      <c r="D41" s="9"/>
      <c r="E41" s="48"/>
      <c r="F41" s="34"/>
      <c r="G41" s="48"/>
      <c r="H41" s="15" t="str">
        <f t="shared" si="0"/>
        <v/>
      </c>
      <c r="I41" s="16" t="str">
        <f t="shared" si="1"/>
        <v/>
      </c>
      <c r="J41" s="50"/>
      <c r="K41" s="35"/>
      <c r="L41" s="34"/>
      <c r="M41" s="36"/>
      <c r="O41" t="str">
        <f t="shared" si="2"/>
        <v/>
      </c>
      <c r="T41" t="str">
        <f>(IF(L41="A",#REF!*(1*IF(ISBLANK(M41) = TRUE, 1,M41)),IF(L41="B",$F$9*(1*IF(ISBLANK(M41) = TRUE, 1,M41)),IF(L41="C",$G$9*(1*IF(ISBLANK(M41) = TRUE, 1,M41)),IF(L41="D",$H$9*(1*IF(ISBLANK(M41) = TRUE, 1,M41)),"")))))</f>
        <v/>
      </c>
    </row>
    <row r="42" spans="1:20" x14ac:dyDescent="0.2">
      <c r="A42" s="50"/>
      <c r="B42" s="9"/>
      <c r="C42" s="9"/>
      <c r="D42" s="9"/>
      <c r="E42" s="48"/>
      <c r="F42" s="34"/>
      <c r="G42" s="48"/>
      <c r="H42" s="15" t="str">
        <f t="shared" si="0"/>
        <v/>
      </c>
      <c r="I42" s="16" t="str">
        <f t="shared" si="1"/>
        <v/>
      </c>
      <c r="J42" s="50"/>
      <c r="K42" s="35"/>
      <c r="L42" s="34"/>
      <c r="M42" s="36"/>
      <c r="O42" t="str">
        <f t="shared" si="2"/>
        <v/>
      </c>
      <c r="T42" t="str">
        <f>(IF(L42="A",#REF!*(1*IF(ISBLANK(M42) = TRUE, 1,M42)),IF(L42="B",$F$9*(1*IF(ISBLANK(M42) = TRUE, 1,M42)),IF(L42="C",$G$9*(1*IF(ISBLANK(M42) = TRUE, 1,M42)),IF(L42="D",$H$9*(1*IF(ISBLANK(M42) = TRUE, 1,M42)),"")))))</f>
        <v/>
      </c>
    </row>
    <row r="43" spans="1:20" x14ac:dyDescent="0.2">
      <c r="A43" s="50"/>
      <c r="B43" s="9"/>
      <c r="C43" s="9"/>
      <c r="D43" s="9"/>
      <c r="E43" s="48"/>
      <c r="F43" s="34"/>
      <c r="G43" s="48"/>
      <c r="H43" s="15" t="str">
        <f t="shared" si="0"/>
        <v/>
      </c>
      <c r="I43" s="16" t="str">
        <f t="shared" si="1"/>
        <v/>
      </c>
      <c r="J43" s="50"/>
      <c r="K43" s="35"/>
      <c r="L43" s="34"/>
      <c r="M43" s="36"/>
      <c r="O43" t="str">
        <f t="shared" si="2"/>
        <v/>
      </c>
      <c r="T43" t="str">
        <f>(IF(L43="A",#REF!*(1*IF(ISBLANK(M43) = TRUE, 1,M43)),IF(L43="B",$F$9*(1*IF(ISBLANK(M43) = TRUE, 1,M43)),IF(L43="C",$G$9*(1*IF(ISBLANK(M43) = TRUE, 1,M43)),IF(L43="D",$H$9*(1*IF(ISBLANK(M43) = TRUE, 1,M43)),"")))))</f>
        <v/>
      </c>
    </row>
    <row r="44" spans="1:20" x14ac:dyDescent="0.2">
      <c r="A44" s="50"/>
      <c r="B44" s="24"/>
      <c r="C44" s="9"/>
      <c r="D44" s="9"/>
      <c r="E44" s="48"/>
      <c r="F44" s="34"/>
      <c r="G44" s="48"/>
      <c r="H44" s="15" t="str">
        <f t="shared" si="0"/>
        <v/>
      </c>
      <c r="I44" s="16" t="str">
        <f t="shared" si="1"/>
        <v/>
      </c>
      <c r="J44" s="50"/>
      <c r="K44" s="35"/>
      <c r="L44" s="34"/>
      <c r="M44" s="36"/>
      <c r="O44" t="str">
        <f t="shared" si="2"/>
        <v/>
      </c>
      <c r="T44" t="str">
        <f>(IF(L44="A",#REF!*(1*IF(ISBLANK(M44) = TRUE, 1,M44)),IF(L44="B",$F$9*(1*IF(ISBLANK(M44) = TRUE, 1,M44)),IF(L44="C",$G$9*(1*IF(ISBLANK(M44) = TRUE, 1,M44)),IF(L44="D",$H$9*(1*IF(ISBLANK(M44) = TRUE, 1,M44)),"")))))</f>
        <v/>
      </c>
    </row>
    <row r="45" spans="1:20" x14ac:dyDescent="0.2">
      <c r="A45" s="50"/>
      <c r="B45" s="24"/>
      <c r="C45" s="9"/>
      <c r="D45" s="9"/>
      <c r="E45" s="48"/>
      <c r="F45" s="34"/>
      <c r="G45" s="48"/>
      <c r="H45" s="15" t="str">
        <f t="shared" si="0"/>
        <v/>
      </c>
      <c r="I45" s="16" t="str">
        <f t="shared" si="1"/>
        <v/>
      </c>
      <c r="J45" s="50"/>
      <c r="K45" s="35"/>
      <c r="L45" s="34"/>
      <c r="M45" s="36"/>
      <c r="O45" t="str">
        <f t="shared" si="2"/>
        <v/>
      </c>
      <c r="T45" t="str">
        <f>(IF(L45="A",#REF!*(1*IF(ISBLANK(M45) = TRUE, 1,M45)),IF(L45="B",$F$9*(1*IF(ISBLANK(M45) = TRUE, 1,M45)),IF(L45="C",$G$9*(1*IF(ISBLANK(M45) = TRUE, 1,M45)),IF(L45="D",$H$9*(1*IF(ISBLANK(M45) = TRUE, 1,M45)),"")))))</f>
        <v/>
      </c>
    </row>
    <row r="46" spans="1:20" x14ac:dyDescent="0.2">
      <c r="A46" s="50"/>
      <c r="B46" s="24"/>
      <c r="C46" s="9"/>
      <c r="D46" s="9"/>
      <c r="E46" s="48"/>
      <c r="F46" s="34"/>
      <c r="G46" s="48"/>
      <c r="H46" s="15" t="str">
        <f t="shared" si="0"/>
        <v/>
      </c>
      <c r="I46" s="16" t="str">
        <f t="shared" si="1"/>
        <v/>
      </c>
      <c r="J46" s="50"/>
      <c r="K46" s="35"/>
      <c r="L46" s="34"/>
      <c r="M46" s="36"/>
      <c r="O46" t="str">
        <f t="shared" si="2"/>
        <v/>
      </c>
      <c r="T46" t="str">
        <f>(IF(L46="A",#REF!*(1*IF(ISBLANK(M46) = TRUE, 1,M46)),IF(L46="B",$F$9*(1*IF(ISBLANK(M46) = TRUE, 1,M46)),IF(L46="C",$G$9*(1*IF(ISBLANK(M46) = TRUE, 1,M46)),IF(L46="D",$H$9*(1*IF(ISBLANK(M46) = TRUE, 1,M46)),"")))))</f>
        <v/>
      </c>
    </row>
    <row r="47" spans="1:20" x14ac:dyDescent="0.2">
      <c r="A47" s="50"/>
      <c r="B47" s="9"/>
      <c r="C47" s="9"/>
      <c r="D47" s="9"/>
      <c r="E47" s="48"/>
      <c r="F47" s="34"/>
      <c r="G47" s="48"/>
      <c r="H47" s="15" t="str">
        <f t="shared" si="0"/>
        <v/>
      </c>
      <c r="I47" s="16" t="str">
        <f t="shared" si="1"/>
        <v/>
      </c>
      <c r="J47" s="50"/>
      <c r="K47" s="35"/>
      <c r="L47" s="34"/>
      <c r="M47" s="36"/>
      <c r="O47" t="str">
        <f t="shared" si="2"/>
        <v/>
      </c>
      <c r="T47" t="str">
        <f>(IF(L47="A",#REF!*(1*IF(ISBLANK(M47) = TRUE, 1,M47)),IF(L47="B",$F$9*(1*IF(ISBLANK(M47) = TRUE, 1,M47)),IF(L47="C",$G$9*(1*IF(ISBLANK(M47) = TRUE, 1,M47)),IF(L47="D",$H$9*(1*IF(ISBLANK(M47) = TRUE, 1,M47)),"")))))</f>
        <v/>
      </c>
    </row>
    <row r="48" spans="1:20" x14ac:dyDescent="0.2">
      <c r="A48" s="50"/>
      <c r="B48" s="9"/>
      <c r="C48" s="9"/>
      <c r="D48" s="9"/>
      <c r="E48" s="48"/>
      <c r="F48" s="34"/>
      <c r="G48" s="48"/>
      <c r="H48" s="15" t="str">
        <f t="shared" si="0"/>
        <v/>
      </c>
      <c r="I48" s="16" t="str">
        <f t="shared" si="1"/>
        <v/>
      </c>
      <c r="J48" s="50"/>
      <c r="K48" s="35"/>
      <c r="L48" s="34"/>
      <c r="M48" s="36"/>
      <c r="O48" t="str">
        <f t="shared" si="2"/>
        <v/>
      </c>
      <c r="T48" t="str">
        <f>(IF(L48="A",#REF!*(1*IF(ISBLANK(M48) = TRUE, 1,M48)),IF(L48="B",$F$9*(1*IF(ISBLANK(M48) = TRUE, 1,M48)),IF(L48="C",$G$9*(1*IF(ISBLANK(M48) = TRUE, 1,M48)),IF(L48="D",$H$9*(1*IF(ISBLANK(M48) = TRUE, 1,M48)),"")))))</f>
        <v/>
      </c>
    </row>
    <row r="49" spans="1:20" x14ac:dyDescent="0.2">
      <c r="A49" s="50"/>
      <c r="B49" s="9"/>
      <c r="C49" s="9"/>
      <c r="D49" s="9"/>
      <c r="E49" s="48"/>
      <c r="F49" s="34"/>
      <c r="G49" s="48"/>
      <c r="H49" s="15" t="str">
        <f t="shared" si="0"/>
        <v/>
      </c>
      <c r="I49" s="16" t="str">
        <f t="shared" si="1"/>
        <v/>
      </c>
      <c r="J49" s="50"/>
      <c r="K49" s="35"/>
      <c r="L49" s="34"/>
      <c r="M49" s="36"/>
      <c r="O49" t="str">
        <f t="shared" si="2"/>
        <v/>
      </c>
      <c r="T49" t="str">
        <f>(IF(L49="A",#REF!*(1*IF(ISBLANK(M49) = TRUE, 1,M49)),IF(L49="B",$F$9*(1*IF(ISBLANK(M49) = TRUE, 1,M49)),IF(L49="C",$G$9*(1*IF(ISBLANK(M49) = TRUE, 1,M49)),IF(L49="D",$H$9*(1*IF(ISBLANK(M49) = TRUE, 1,M49)),"")))))</f>
        <v/>
      </c>
    </row>
    <row r="50" spans="1:20" x14ac:dyDescent="0.2">
      <c r="A50" s="50"/>
      <c r="B50" s="9"/>
      <c r="C50" s="9"/>
      <c r="D50" s="9"/>
      <c r="E50" s="48"/>
      <c r="F50" s="34"/>
      <c r="G50" s="48"/>
      <c r="H50" s="15" t="str">
        <f t="shared" si="0"/>
        <v/>
      </c>
      <c r="I50" s="16" t="str">
        <f t="shared" si="1"/>
        <v/>
      </c>
      <c r="J50" s="50"/>
      <c r="K50" s="35"/>
      <c r="L50" s="34"/>
      <c r="M50" s="36"/>
      <c r="O50" t="str">
        <f t="shared" si="2"/>
        <v/>
      </c>
      <c r="R50" t="str">
        <f t="shared" ref="R50:R100" si="3">IF(D57="RPT",0,IF(ISBLANK(B57)=TRUE,"",(IF(B57="A",($B$2+(IF(D57="HN",$F$2,IF(D57="AP",$F$3,IF(D57="IB",$F$4,IF(D57="DE",$F$5,0))))))*(IF(ISBLANK(C57) = TRUE, 1,C57)),IF(B57="B",($B$3+(IF(D57="HN",$F$2,IF(D57="AP",$F$3,IF(D57="IB",$F$4,IF(D57="DE",$F$5,0))))))*(IF(ISBLANK(C57) = TRUE, 1,C57)),IF(B57="C",($B$4+(IF(D57="HN",$F$2,IF(D57="AP",$F$3,IF(D57="IB",$F$4,IF(D57="DE",$F$5,0))))))*(IF(ISBLANK(C57) = TRUE, 1,C57)),IF(B57="D",($B$5+(IF(D57="HN",$F$2,IF(D57="AP",$F$3,IF(D57="IB",$F$4,IF(D57="DE",$F$5,0))))))*(IF(ISBLANK(C57) = TRUE, 1,C57)),IF(B57="F",0,(IF(AND(B57&lt;=AND(B57&lt;= IF(ISBLANK($C$2)=TRUE, $B$2, $C$2)), B57 &gt;= $B$2)=TRUE, ((4+IF(D57="HN",$F$2,IF(D57="AP",$F$3,IF(D57="IB",$F$4,IF(D57="DE",$F$5,0)))))*IF(ISBLANK(C57)=TRUE,1,C57)),IF(AND(B57&lt;(AND(B57&lt;= IF(ISBLANK($C$3)=TRUE, $B$3, $C$3+0.999999))), B57 &gt;= $B$3)=TRUE, ((3+IF(D57="HN",$F$2,IF(D57="AP",$F$3,IF(D57="IB",$F$4,IF(D57="DE",$F$5,0)))))*IF(ISBLANK(C57)=TRUE,1,C57)),IF(AND(B57&lt;(AND(B57&lt;= IF(ISBLANK($C$4)=TRUE, $B$4, $C$4+0.999999))), B57 &gt;= $B$4)=TRUE, ((2+IF(D57="HN",$F$2,IF(D57="AP",$F$3,IF(D57="IB",$F$4,IF(D57="DE",$F$5,0)))))*IF(ISBLANK(C57)=TRUE,1,C57)),IF(AND(B57&lt;(AND(B57&lt;= IF(ISBLANK($C$5)=TRUE, $B$5, $C$5+0.999999))), B57 &gt;= $B$5)=TRUE, ((IF(ISBLANK($B$5)=TRUE,0,(1+IF(D57="HN",$F$2,IF(D57="AP",$F$3,IF(D57="IB",$F$4,IF(D57="DE",$F$5,0)))))))*IF(ISBLANK(C57)=TRUE,1,C57)),IF(AND(B57&lt;(AND(B57&lt;= IF(ISBLANK($C$6)=TRUE, $B$6, $C$6+0.999999))), B57 &gt;= $B$6)=TRUE,0,0))))))))))))))</f>
        <v/>
      </c>
      <c r="T50" t="str">
        <f>(IF(L50="A",#REF!*(1*IF(ISBLANK(M50) = TRUE, 1,M50)),IF(L50="B",$F$9*(1*IF(ISBLANK(M50) = TRUE, 1,M50)),IF(L50="C",$G$9*(1*IF(ISBLANK(M50) = TRUE, 1,M50)),IF(L50="D",$H$9*(1*IF(ISBLANK(M50) = TRUE, 1,M50)),"")))))</f>
        <v/>
      </c>
    </row>
    <row r="51" spans="1:20" x14ac:dyDescent="0.2">
      <c r="A51" s="50"/>
      <c r="B51" s="9"/>
      <c r="C51" s="9"/>
      <c r="D51" s="9"/>
      <c r="E51" s="48"/>
      <c r="F51" s="34"/>
      <c r="G51" s="48"/>
      <c r="H51" s="15" t="str">
        <f t="shared" si="0"/>
        <v/>
      </c>
      <c r="I51" s="16" t="str">
        <f t="shared" si="1"/>
        <v/>
      </c>
      <c r="J51" s="50"/>
      <c r="K51" s="35"/>
      <c r="L51" s="34"/>
      <c r="M51" s="36"/>
      <c r="O51" t="str">
        <f t="shared" si="2"/>
        <v/>
      </c>
      <c r="R51" t="str">
        <f t="shared" si="3"/>
        <v/>
      </c>
      <c r="T51" t="str">
        <f>(IF(L51="A",#REF!*(1*IF(ISBLANK(M51) = TRUE, 1,M51)),IF(L51="B",$F$9*(1*IF(ISBLANK(M51) = TRUE, 1,M51)),IF(L51="C",$G$9*(1*IF(ISBLANK(M51) = TRUE, 1,M51)),IF(L51="D",$H$9*(1*IF(ISBLANK(M51) = TRUE, 1,M51)),"")))))</f>
        <v/>
      </c>
    </row>
    <row r="52" spans="1:20" x14ac:dyDescent="0.2">
      <c r="A52" s="50"/>
      <c r="B52" s="9"/>
      <c r="C52" s="9"/>
      <c r="D52" s="9"/>
      <c r="E52" s="48"/>
      <c r="F52" s="34"/>
      <c r="G52" s="48"/>
      <c r="H52" s="15" t="str">
        <f t="shared" si="0"/>
        <v/>
      </c>
      <c r="I52" s="16" t="str">
        <f t="shared" si="1"/>
        <v/>
      </c>
      <c r="J52" s="50"/>
      <c r="K52" s="35"/>
      <c r="L52" s="34"/>
      <c r="M52" s="36"/>
      <c r="O52" t="str">
        <f t="shared" si="2"/>
        <v/>
      </c>
      <c r="R52" t="str">
        <f t="shared" si="3"/>
        <v/>
      </c>
      <c r="T52" t="str">
        <f>(IF(L52="A",#REF!*(1*IF(ISBLANK(M52) = TRUE, 1,M52)),IF(L52="B",$F$9*(1*IF(ISBLANK(M52) = TRUE, 1,M52)),IF(L52="C",$G$9*(1*IF(ISBLANK(M52) = TRUE, 1,M52)),IF(L52="D",$H$9*(1*IF(ISBLANK(M52) = TRUE, 1,M52)),"")))))</f>
        <v/>
      </c>
    </row>
    <row r="53" spans="1:20" x14ac:dyDescent="0.2">
      <c r="A53" s="50"/>
      <c r="B53" s="9"/>
      <c r="C53" s="9"/>
      <c r="D53" s="9"/>
      <c r="E53" s="48"/>
      <c r="F53" s="34"/>
      <c r="G53" s="48"/>
      <c r="H53" s="15" t="str">
        <f t="shared" si="0"/>
        <v/>
      </c>
      <c r="I53" s="16" t="str">
        <f t="shared" si="1"/>
        <v/>
      </c>
      <c r="J53" s="50"/>
      <c r="K53" s="35"/>
      <c r="L53" s="34"/>
      <c r="M53" s="36"/>
      <c r="O53" t="str">
        <f t="shared" si="2"/>
        <v/>
      </c>
      <c r="R53" t="str">
        <f t="shared" si="3"/>
        <v/>
      </c>
      <c r="T53" t="str">
        <f>(IF(L53="A",#REF!*(1*IF(ISBLANK(M53) = TRUE, 1,M53)),IF(L53="B",$F$9*(1*IF(ISBLANK(M53) = TRUE, 1,M53)),IF(L53="C",$G$9*(1*IF(ISBLANK(M53) = TRUE, 1,M53)),IF(L53="D",$H$9*(1*IF(ISBLANK(M53) = TRUE, 1,M53)),"")))))</f>
        <v/>
      </c>
    </row>
    <row r="54" spans="1:20" x14ac:dyDescent="0.2">
      <c r="A54" s="50"/>
      <c r="B54" s="9"/>
      <c r="C54" s="9"/>
      <c r="D54" s="9"/>
      <c r="E54" s="48"/>
      <c r="F54" s="34"/>
      <c r="G54" s="48"/>
      <c r="H54" s="15" t="str">
        <f t="shared" si="0"/>
        <v/>
      </c>
      <c r="I54" s="16" t="str">
        <f t="shared" si="1"/>
        <v/>
      </c>
      <c r="J54" s="50"/>
      <c r="K54" s="35"/>
      <c r="L54" s="34"/>
      <c r="M54" s="36"/>
      <c r="O54" t="str">
        <f t="shared" si="2"/>
        <v/>
      </c>
      <c r="R54" t="str">
        <f t="shared" si="3"/>
        <v/>
      </c>
      <c r="T54" t="str">
        <f>(IF(L54="A",#REF!*(1*IF(ISBLANK(M54) = TRUE, 1,M54)),IF(L54="B",$F$9*(1*IF(ISBLANK(M54) = TRUE, 1,M54)),IF(L54="C",$G$9*(1*IF(ISBLANK(M54) = TRUE, 1,M54)),IF(L54="D",$H$9*(1*IF(ISBLANK(M54) = TRUE, 1,M54)),"")))))</f>
        <v/>
      </c>
    </row>
    <row r="55" spans="1:20" x14ac:dyDescent="0.2">
      <c r="A55" s="50"/>
      <c r="B55" s="9"/>
      <c r="C55" s="9"/>
      <c r="D55" s="9"/>
      <c r="E55" s="48"/>
      <c r="F55" s="34"/>
      <c r="G55" s="48"/>
      <c r="H55" s="15" t="str">
        <f t="shared" si="0"/>
        <v/>
      </c>
      <c r="I55" s="16" t="str">
        <f t="shared" si="1"/>
        <v/>
      </c>
      <c r="J55" s="50"/>
      <c r="K55" s="35"/>
      <c r="L55" s="34"/>
      <c r="M55" s="36"/>
      <c r="O55" t="str">
        <f t="shared" si="2"/>
        <v/>
      </c>
      <c r="R55" t="str">
        <f t="shared" si="3"/>
        <v/>
      </c>
      <c r="T55" t="str">
        <f>(IF(L55="A",#REF!*(1*IF(ISBLANK(M55) = TRUE, 1,M55)),IF(L55="B",$F$9*(1*IF(ISBLANK(M55) = TRUE, 1,M55)),IF(L55="C",$G$9*(1*IF(ISBLANK(M55) = TRUE, 1,M55)),IF(L55="D",$H$9*(1*IF(ISBLANK(M55) = TRUE, 1,M55)),"")))))</f>
        <v/>
      </c>
    </row>
    <row r="56" spans="1:20" x14ac:dyDescent="0.2">
      <c r="A56" s="50"/>
      <c r="B56" s="9"/>
      <c r="C56" s="9"/>
      <c r="D56" s="9"/>
      <c r="E56" s="48"/>
      <c r="F56" s="34"/>
      <c r="G56" s="48"/>
      <c r="H56" s="15" t="str">
        <f t="shared" si="0"/>
        <v/>
      </c>
      <c r="I56" s="16" t="str">
        <f t="shared" si="1"/>
        <v/>
      </c>
      <c r="J56" s="50"/>
      <c r="K56" s="35"/>
      <c r="L56" s="34"/>
      <c r="M56" s="36"/>
      <c r="O56" t="str">
        <f t="shared" si="2"/>
        <v/>
      </c>
      <c r="R56" t="str">
        <f t="shared" si="3"/>
        <v/>
      </c>
      <c r="T56" t="str">
        <f>(IF(L56="A",#REF!*(1*IF(ISBLANK(M56) = TRUE, 1,M56)),IF(L56="B",$F$9*(1*IF(ISBLANK(M56) = TRUE, 1,M56)),IF(L56="C",$G$9*(1*IF(ISBLANK(M56) = TRUE, 1,M56)),IF(L56="D",$H$9*(1*IF(ISBLANK(M56) = TRUE, 1,M56)),"")))))</f>
        <v/>
      </c>
    </row>
    <row r="57" spans="1:20" x14ac:dyDescent="0.2">
      <c r="A57" s="50"/>
      <c r="B57" s="9"/>
      <c r="C57" s="9"/>
      <c r="D57" s="9"/>
      <c r="E57" s="48"/>
      <c r="F57" s="34"/>
      <c r="G57" s="48"/>
      <c r="H57" s="15" t="str">
        <f t="shared" si="0"/>
        <v/>
      </c>
      <c r="I57" s="16" t="str">
        <f t="shared" si="1"/>
        <v/>
      </c>
      <c r="J57" s="50"/>
      <c r="K57" s="35"/>
      <c r="L57" s="34"/>
      <c r="M57" s="36"/>
      <c r="O57" t="str">
        <f t="shared" si="2"/>
        <v/>
      </c>
      <c r="R57" t="str">
        <f t="shared" si="3"/>
        <v/>
      </c>
      <c r="T57" t="str">
        <f>(IF(L57="A",#REF!*(1*IF(ISBLANK(M57) = TRUE, 1,M57)),IF(L57="B",$F$9*(1*IF(ISBLANK(M57) = TRUE, 1,M57)),IF(L57="C",$G$9*(1*IF(ISBLANK(M57) = TRUE, 1,M57)),IF(L57="D",$H$9*(1*IF(ISBLANK(M57) = TRUE, 1,M57)),"")))))</f>
        <v/>
      </c>
    </row>
    <row r="58" spans="1:20" x14ac:dyDescent="0.2">
      <c r="A58" s="50"/>
      <c r="B58" s="9"/>
      <c r="C58" s="9"/>
      <c r="D58" s="9"/>
      <c r="E58" s="48"/>
      <c r="F58" s="34"/>
      <c r="G58" s="48"/>
      <c r="H58" s="15" t="str">
        <f t="shared" si="0"/>
        <v/>
      </c>
      <c r="I58" s="16" t="str">
        <f t="shared" si="1"/>
        <v/>
      </c>
      <c r="J58" s="50"/>
      <c r="K58" s="35"/>
      <c r="L58" s="34"/>
      <c r="M58" s="36"/>
      <c r="O58" t="str">
        <f t="shared" si="2"/>
        <v/>
      </c>
      <c r="R58" t="str">
        <f t="shared" si="3"/>
        <v/>
      </c>
      <c r="T58" t="str">
        <f>(IF(L58="A",#REF!*(1*IF(ISBLANK(M58) = TRUE, 1,M58)),IF(L58="B",$F$9*(1*IF(ISBLANK(M58) = TRUE, 1,M58)),IF(L58="C",$G$9*(1*IF(ISBLANK(M58) = TRUE, 1,M58)),IF(L58="D",$H$9*(1*IF(ISBLANK(M58) = TRUE, 1,M58)),"")))))</f>
        <v/>
      </c>
    </row>
    <row r="59" spans="1:20" x14ac:dyDescent="0.2">
      <c r="A59" s="50"/>
      <c r="B59" s="9"/>
      <c r="C59" s="9"/>
      <c r="D59" s="9"/>
      <c r="E59" s="48"/>
      <c r="F59" s="34"/>
      <c r="G59" s="48"/>
      <c r="H59" s="15" t="str">
        <f t="shared" si="0"/>
        <v/>
      </c>
      <c r="I59" s="16" t="str">
        <f t="shared" si="1"/>
        <v/>
      </c>
      <c r="J59" s="50"/>
      <c r="K59" s="35"/>
      <c r="L59" s="34"/>
      <c r="M59" s="36"/>
      <c r="O59" t="str">
        <f t="shared" si="2"/>
        <v/>
      </c>
      <c r="R59" t="str">
        <f t="shared" si="3"/>
        <v/>
      </c>
      <c r="T59" t="str">
        <f>(IF(L59="A",#REF!*(1*IF(ISBLANK(M59) = TRUE, 1,M59)),IF(L59="B",$F$9*(1*IF(ISBLANK(M59) = TRUE, 1,M59)),IF(L59="C",$G$9*(1*IF(ISBLANK(M59) = TRUE, 1,M59)),IF(L59="D",$H$9*(1*IF(ISBLANK(M59) = TRUE, 1,M59)),"")))))</f>
        <v/>
      </c>
    </row>
    <row r="60" spans="1:20" x14ac:dyDescent="0.2">
      <c r="A60" s="50"/>
      <c r="B60" s="9"/>
      <c r="C60" s="9"/>
      <c r="D60" s="9"/>
      <c r="E60" s="48"/>
      <c r="F60" s="34"/>
      <c r="G60" s="48"/>
      <c r="H60" s="15" t="str">
        <f t="shared" si="0"/>
        <v/>
      </c>
      <c r="I60" s="16" t="str">
        <f t="shared" si="1"/>
        <v/>
      </c>
      <c r="J60" s="50"/>
      <c r="K60" s="35"/>
      <c r="L60" s="34"/>
      <c r="M60" s="36"/>
      <c r="O60" t="str">
        <f t="shared" si="2"/>
        <v/>
      </c>
      <c r="R60" t="str">
        <f t="shared" si="3"/>
        <v/>
      </c>
      <c r="T60" t="str">
        <f>(IF(L60="A",#REF!*(1*IF(ISBLANK(M60) = TRUE, 1,M60)),IF(L60="B",$F$9*(1*IF(ISBLANK(M60) = TRUE, 1,M60)),IF(L60="C",$G$9*(1*IF(ISBLANK(M60) = TRUE, 1,M60)),IF(L60="D",$H$9*(1*IF(ISBLANK(M60) = TRUE, 1,M60)),"")))))</f>
        <v/>
      </c>
    </row>
    <row r="61" spans="1:20" x14ac:dyDescent="0.2">
      <c r="A61" s="50"/>
      <c r="B61" s="9"/>
      <c r="C61" s="9"/>
      <c r="D61" s="9"/>
      <c r="E61" s="48"/>
      <c r="F61" s="34"/>
      <c r="G61" s="48"/>
      <c r="H61" s="15" t="str">
        <f t="shared" si="0"/>
        <v/>
      </c>
      <c r="I61" s="16" t="str">
        <f t="shared" si="1"/>
        <v/>
      </c>
      <c r="J61" s="50"/>
      <c r="K61" s="35"/>
      <c r="L61" s="34"/>
      <c r="M61" s="36"/>
      <c r="O61" t="str">
        <f t="shared" si="2"/>
        <v/>
      </c>
      <c r="R61" t="str">
        <f t="shared" si="3"/>
        <v/>
      </c>
      <c r="T61" t="str">
        <f>(IF(L61="A",#REF!*(1*IF(ISBLANK(M61) = TRUE, 1,M61)),IF(L61="B",$F$9*(1*IF(ISBLANK(M61) = TRUE, 1,M61)),IF(L61="C",$G$9*(1*IF(ISBLANK(M61) = TRUE, 1,M61)),IF(L61="D",$H$9*(1*IF(ISBLANK(M61) = TRUE, 1,M61)),"")))))</f>
        <v/>
      </c>
    </row>
    <row r="62" spans="1:20" x14ac:dyDescent="0.2">
      <c r="A62" s="50"/>
      <c r="B62" s="9"/>
      <c r="C62" s="9"/>
      <c r="D62" s="9"/>
      <c r="E62" s="48"/>
      <c r="F62" s="34"/>
      <c r="G62" s="48"/>
      <c r="H62" s="15" t="str">
        <f t="shared" si="0"/>
        <v/>
      </c>
      <c r="I62" s="16" t="str">
        <f t="shared" si="1"/>
        <v/>
      </c>
      <c r="J62" s="50"/>
      <c r="K62" s="35"/>
      <c r="L62" s="34"/>
      <c r="M62" s="36"/>
      <c r="O62" t="str">
        <f t="shared" si="2"/>
        <v/>
      </c>
      <c r="R62" t="str">
        <f t="shared" si="3"/>
        <v/>
      </c>
      <c r="T62" t="str">
        <f>(IF(L62="A",#REF!*(1*IF(ISBLANK(M62) = TRUE, 1,M62)),IF(L62="B",$F$9*(1*IF(ISBLANK(M62) = TRUE, 1,M62)),IF(L62="C",$G$9*(1*IF(ISBLANK(M62) = TRUE, 1,M62)),IF(L62="D",$H$9*(1*IF(ISBLANK(M62) = TRUE, 1,M62)),"")))))</f>
        <v/>
      </c>
    </row>
    <row r="63" spans="1:20" x14ac:dyDescent="0.2">
      <c r="A63" s="50"/>
      <c r="B63" s="9"/>
      <c r="C63" s="9"/>
      <c r="D63" s="9"/>
      <c r="E63" s="48"/>
      <c r="F63" s="34"/>
      <c r="G63" s="48"/>
      <c r="H63" s="15" t="str">
        <f t="shared" si="0"/>
        <v/>
      </c>
      <c r="I63" s="16" t="str">
        <f t="shared" si="1"/>
        <v/>
      </c>
      <c r="J63" s="50"/>
      <c r="K63" s="35"/>
      <c r="L63" s="34"/>
      <c r="M63" s="36"/>
      <c r="O63" t="str">
        <f t="shared" si="2"/>
        <v/>
      </c>
      <c r="R63" t="str">
        <f t="shared" si="3"/>
        <v/>
      </c>
      <c r="T63" t="str">
        <f>(IF(L63="A",#REF!*(1*IF(ISBLANK(M63) = TRUE, 1,M63)),IF(L63="B",$F$9*(1*IF(ISBLANK(M63) = TRUE, 1,M63)),IF(L63="C",$G$9*(1*IF(ISBLANK(M63) = TRUE, 1,M63)),IF(L63="D",$H$9*(1*IF(ISBLANK(M63) = TRUE, 1,M63)),"")))))</f>
        <v/>
      </c>
    </row>
    <row r="64" spans="1:20" x14ac:dyDescent="0.2">
      <c r="A64" s="50"/>
      <c r="B64" s="9"/>
      <c r="C64" s="9"/>
      <c r="D64" s="9"/>
      <c r="E64" s="48"/>
      <c r="F64" s="34"/>
      <c r="G64" s="48"/>
      <c r="H64" s="15" t="str">
        <f t="shared" si="0"/>
        <v/>
      </c>
      <c r="I64" s="16" t="str">
        <f t="shared" si="1"/>
        <v/>
      </c>
      <c r="J64" s="50"/>
      <c r="K64" s="35"/>
      <c r="L64" s="34"/>
      <c r="M64" s="36"/>
      <c r="O64" t="str">
        <f t="shared" si="2"/>
        <v/>
      </c>
      <c r="R64" t="str">
        <f t="shared" si="3"/>
        <v/>
      </c>
      <c r="T64" t="str">
        <f>(IF(L64="A",#REF!*(1*IF(ISBLANK(M64) = TRUE, 1,M64)),IF(L64="B",$F$9*(1*IF(ISBLANK(M64) = TRUE, 1,M64)),IF(L64="C",$G$9*(1*IF(ISBLANK(M64) = TRUE, 1,M64)),IF(L64="D",$H$9*(1*IF(ISBLANK(M64) = TRUE, 1,M64)),"")))))</f>
        <v/>
      </c>
    </row>
    <row r="65" spans="1:20" x14ac:dyDescent="0.2">
      <c r="A65" s="50"/>
      <c r="B65" s="9"/>
      <c r="C65" s="9"/>
      <c r="D65" s="9"/>
      <c r="E65" s="48"/>
      <c r="F65" s="34"/>
      <c r="G65" s="48"/>
      <c r="H65" s="15" t="str">
        <f t="shared" si="0"/>
        <v/>
      </c>
      <c r="I65" s="16" t="str">
        <f t="shared" si="1"/>
        <v/>
      </c>
      <c r="J65" s="50"/>
      <c r="K65" s="35"/>
      <c r="L65" s="34"/>
      <c r="M65" s="36"/>
      <c r="O65" t="str">
        <f t="shared" si="2"/>
        <v/>
      </c>
      <c r="R65" t="str">
        <f t="shared" si="3"/>
        <v/>
      </c>
      <c r="T65" t="str">
        <f>(IF(L65="A",#REF!*(1*IF(ISBLANK(M65) = TRUE, 1,M65)),IF(L65="B",$F$9*(1*IF(ISBLANK(M65) = TRUE, 1,M65)),IF(L65="C",$G$9*(1*IF(ISBLANK(M65) = TRUE, 1,M65)),IF(L65="D",$H$9*(1*IF(ISBLANK(M65) = TRUE, 1,M65)),"")))))</f>
        <v/>
      </c>
    </row>
    <row r="66" spans="1:20" x14ac:dyDescent="0.2">
      <c r="A66" s="50"/>
      <c r="B66" s="9"/>
      <c r="C66" s="9"/>
      <c r="D66" s="9"/>
      <c r="E66" s="48"/>
      <c r="F66" s="34"/>
      <c r="G66" s="48"/>
      <c r="H66" s="15" t="str">
        <f t="shared" si="0"/>
        <v/>
      </c>
      <c r="I66" s="16" t="str">
        <f t="shared" si="1"/>
        <v/>
      </c>
      <c r="J66" s="50"/>
      <c r="K66" s="35"/>
      <c r="L66" s="34"/>
      <c r="M66" s="36"/>
      <c r="O66" t="str">
        <f t="shared" si="2"/>
        <v/>
      </c>
      <c r="R66" t="str">
        <f t="shared" si="3"/>
        <v/>
      </c>
      <c r="T66" t="str">
        <f>(IF(L66="A",#REF!*(1*IF(ISBLANK(M66) = TRUE, 1,M66)),IF(L66="B",$F$9*(1*IF(ISBLANK(M66) = TRUE, 1,M66)),IF(L66="C",$G$9*(1*IF(ISBLANK(M66) = TRUE, 1,M66)),IF(L66="D",$H$9*(1*IF(ISBLANK(M66) = TRUE, 1,M66)),"")))))</f>
        <v/>
      </c>
    </row>
    <row r="67" spans="1:20" x14ac:dyDescent="0.2">
      <c r="A67" s="50"/>
      <c r="B67" s="9"/>
      <c r="C67" s="9"/>
      <c r="D67" s="9"/>
      <c r="E67" s="48"/>
      <c r="F67" s="34"/>
      <c r="G67" s="48"/>
      <c r="H67" s="15" t="str">
        <f t="shared" si="0"/>
        <v/>
      </c>
      <c r="I67" s="16" t="str">
        <f t="shared" si="1"/>
        <v/>
      </c>
      <c r="J67" s="50"/>
      <c r="K67" s="35"/>
      <c r="L67" s="34"/>
      <c r="M67" s="36"/>
      <c r="O67" t="str">
        <f t="shared" si="2"/>
        <v/>
      </c>
      <c r="R67" t="str">
        <f t="shared" si="3"/>
        <v/>
      </c>
      <c r="T67" t="str">
        <f>(IF(L67="A",#REF!*(1*IF(ISBLANK(M67) = TRUE, 1,M67)),IF(L67="B",$F$9*(1*IF(ISBLANK(M67) = TRUE, 1,M67)),IF(L67="C",$G$9*(1*IF(ISBLANK(M67) = TRUE, 1,M67)),IF(L67="D",$H$9*(1*IF(ISBLANK(M67) = TRUE, 1,M67)),"")))))</f>
        <v/>
      </c>
    </row>
    <row r="68" spans="1:20" x14ac:dyDescent="0.2">
      <c r="A68" s="50"/>
      <c r="B68" s="9"/>
      <c r="C68" s="9"/>
      <c r="D68" s="9"/>
      <c r="E68" s="48"/>
      <c r="F68" s="34"/>
      <c r="G68" s="48"/>
      <c r="H68" s="15" t="str">
        <f t="shared" si="0"/>
        <v/>
      </c>
      <c r="I68" s="16" t="str">
        <f t="shared" si="1"/>
        <v/>
      </c>
      <c r="J68" s="50"/>
      <c r="K68" s="35"/>
      <c r="L68" s="34"/>
      <c r="M68" s="36"/>
      <c r="O68" t="str">
        <f t="shared" si="2"/>
        <v/>
      </c>
      <c r="R68" t="str">
        <f t="shared" si="3"/>
        <v/>
      </c>
      <c r="T68" t="str">
        <f>(IF(L68="A",#REF!*(1*IF(ISBLANK(M68) = TRUE, 1,M68)),IF(L68="B",$F$9*(1*IF(ISBLANK(M68) = TRUE, 1,M68)),IF(L68="C",$G$9*(1*IF(ISBLANK(M68) = TRUE, 1,M68)),IF(L68="D",$H$9*(1*IF(ISBLANK(M68) = TRUE, 1,M68)),"")))))</f>
        <v/>
      </c>
    </row>
    <row r="69" spans="1:20" x14ac:dyDescent="0.2">
      <c r="A69" s="50"/>
      <c r="B69" s="9"/>
      <c r="C69" s="9"/>
      <c r="D69" s="9"/>
      <c r="E69" s="48"/>
      <c r="F69" s="34"/>
      <c r="G69" s="48"/>
      <c r="H69" s="15" t="str">
        <f t="shared" si="0"/>
        <v/>
      </c>
      <c r="I69" s="16" t="str">
        <f t="shared" si="1"/>
        <v/>
      </c>
      <c r="J69" s="50"/>
      <c r="K69" s="35"/>
      <c r="L69" s="34"/>
      <c r="M69" s="36"/>
      <c r="O69" t="str">
        <f t="shared" si="2"/>
        <v/>
      </c>
      <c r="R69" t="str">
        <f t="shared" si="3"/>
        <v/>
      </c>
      <c r="T69" t="str">
        <f>(IF(L69="A",#REF!*(1*IF(ISBLANK(M69) = TRUE, 1,M69)),IF(L69="B",$F$9*(1*IF(ISBLANK(M69) = TRUE, 1,M69)),IF(L69="C",$G$9*(1*IF(ISBLANK(M69) = TRUE, 1,M69)),IF(L69="D",$H$9*(1*IF(ISBLANK(M69) = TRUE, 1,M69)),"")))))</f>
        <v/>
      </c>
    </row>
    <row r="70" spans="1:20" x14ac:dyDescent="0.2">
      <c r="A70" s="50"/>
      <c r="B70" s="9"/>
      <c r="C70" s="9"/>
      <c r="D70" s="9"/>
      <c r="E70" s="48"/>
      <c r="F70" s="34"/>
      <c r="G70" s="48"/>
      <c r="H70" s="15" t="str">
        <f t="shared" si="0"/>
        <v/>
      </c>
      <c r="I70" s="16" t="str">
        <f t="shared" si="1"/>
        <v/>
      </c>
      <c r="J70" s="50"/>
      <c r="K70" s="35"/>
      <c r="L70" s="34"/>
      <c r="M70" s="36"/>
      <c r="O70" t="str">
        <f t="shared" si="2"/>
        <v/>
      </c>
      <c r="R70" t="str">
        <f t="shared" si="3"/>
        <v/>
      </c>
      <c r="T70" t="str">
        <f>(IF(L70="A",#REF!*(1*IF(ISBLANK(M70) = TRUE, 1,M70)),IF(L70="B",$F$9*(1*IF(ISBLANK(M70) = TRUE, 1,M70)),IF(L70="C",$G$9*(1*IF(ISBLANK(M70) = TRUE, 1,M70)),IF(L70="D",$H$9*(1*IF(ISBLANK(M70) = TRUE, 1,M70)),"")))))</f>
        <v/>
      </c>
    </row>
    <row r="71" spans="1:20" x14ac:dyDescent="0.2">
      <c r="A71" s="50"/>
      <c r="B71" s="9"/>
      <c r="C71" s="9"/>
      <c r="D71" s="9"/>
      <c r="E71" s="48"/>
      <c r="F71" s="34"/>
      <c r="G71" s="48"/>
      <c r="H71" s="15" t="str">
        <f t="shared" si="0"/>
        <v/>
      </c>
      <c r="I71" s="16" t="str">
        <f t="shared" si="1"/>
        <v/>
      </c>
      <c r="J71" s="50"/>
      <c r="K71" s="35"/>
      <c r="L71" s="34"/>
      <c r="M71" s="36"/>
      <c r="O71" t="str">
        <f t="shared" si="2"/>
        <v/>
      </c>
      <c r="R71" t="str">
        <f t="shared" si="3"/>
        <v/>
      </c>
      <c r="T71" t="str">
        <f>(IF(L71="A",#REF!*(1*IF(ISBLANK(M71) = TRUE, 1,M71)),IF(L71="B",$F$9*(1*IF(ISBLANK(M71) = TRUE, 1,M71)),IF(L71="C",$G$9*(1*IF(ISBLANK(M71) = TRUE, 1,M71)),IF(L71="D",$H$9*(1*IF(ISBLANK(M71) = TRUE, 1,M71)),"")))))</f>
        <v/>
      </c>
    </row>
    <row r="72" spans="1:20" x14ac:dyDescent="0.2">
      <c r="A72" s="50"/>
      <c r="B72" s="9"/>
      <c r="C72" s="9"/>
      <c r="D72" s="9"/>
      <c r="E72" s="48"/>
      <c r="F72" s="34"/>
      <c r="G72" s="48"/>
      <c r="H72" s="15" t="str">
        <f t="shared" si="0"/>
        <v/>
      </c>
      <c r="I72" s="16" t="str">
        <f t="shared" si="1"/>
        <v/>
      </c>
      <c r="J72" s="50"/>
      <c r="K72" s="35"/>
      <c r="L72" s="34"/>
      <c r="M72" s="36"/>
      <c r="O72" t="str">
        <f t="shared" si="2"/>
        <v/>
      </c>
      <c r="R72" t="str">
        <f t="shared" si="3"/>
        <v/>
      </c>
      <c r="T72" t="str">
        <f>(IF(L72="A",#REF!*(1*IF(ISBLANK(M72) = TRUE, 1,M72)),IF(L72="B",$F$9*(1*IF(ISBLANK(M72) = TRUE, 1,M72)),IF(L72="C",$G$9*(1*IF(ISBLANK(M72) = TRUE, 1,M72)),IF(L72="D",$H$9*(1*IF(ISBLANK(M72) = TRUE, 1,M72)),"")))))</f>
        <v/>
      </c>
    </row>
    <row r="73" spans="1:20" x14ac:dyDescent="0.2">
      <c r="A73" s="50"/>
      <c r="B73" s="9"/>
      <c r="C73" s="9"/>
      <c r="D73" s="9"/>
      <c r="E73" s="48"/>
      <c r="F73" s="34"/>
      <c r="G73" s="48"/>
      <c r="H73" s="15" t="str">
        <f t="shared" ref="H73:H107" si="4">IF(ISBLANK(B73)=TRUE,"",IF(D73="RPT",0,IF((ISBLANK(C73)=TRUE),1,C73)))</f>
        <v/>
      </c>
      <c r="I73" s="16" t="str">
        <f t="shared" ref="I73:I107" si="5">IF(D73="RPT",0,IF(ISBLANK(B73)=TRUE,"",(IF(B73="A",($B$2+(IF(D73="HN",$F$2,IF(D73="AP",$F$3,IF(D73="IB",$F$4,IF(D73="DE",$F$5,0))))))*(IF(ISBLANK(C73) = TRUE, 1,C73)),IF(B73="B",($B$3+(IF(D73="HN",$F$2,IF(D73="AP",$F$3,IF(D73="IB",$F$4,IF(D73="DE",$F$5,0))))))*(IF(ISBLANK(C73) = TRUE, 1,C73)),IF(B73="C",($B$4+(IF(D73="HN",$F$2,IF(D73="AP",$F$3,IF(D73="IB",$F$4,IF(D73="DE",$F$5,0))))))*(IF(ISBLANK(C73) = TRUE, 1,C73)),IF(B73="D",($B$5+(IF(D73="HN",$F$2,IF(D73="AP",$F$3,IF(D73="IB",$F$4,IF(D73="DE",$F$5,0))))))*(IF(ISBLANK(C73) = TRUE, 1,C73)),IF(B73="F",0,(IF(AND(B73&lt;=AND(B73&lt;= IF(ISBLANK($C$2)=TRUE, $B$2, $C$2)), B73 &gt;= $B$2)=TRUE, ((4+IF(D73="HN",$F$2,IF(D73="AP",$F$3,IF(D73="IB",$F$4,IF(D73="DE",$F$5,0)))))*IF(ISBLANK(C73)=TRUE,1,C73)),IF(AND(B73&lt;(AND(B73&lt;= IF(ISBLANK($C$3)=TRUE, $B$3, $C$3+0.999999))), B73 &gt;= $B$3)=TRUE, ((3+IF(D73="HN",$F$2,IF(D73="AP",$F$3,IF(D73="IB",$F$4,IF(D73="DE",$F$5,0)))))*IF(ISBLANK(C73)=TRUE,1,C73)),IF(AND(B73&lt;(AND(B73&lt;= IF(ISBLANK($C$4)=TRUE, $B$4, $C$4+0.999999))), B73 &gt;= $B$4)=TRUE, ((2+IF(D73="HN",$F$2,IF(D73="AP",$F$3,IF(D73="IB",$F$4,IF(D73="DE",$F$5,0)))))*IF(ISBLANK(C73)=TRUE,1,C73)),IF(AND(B73&lt;(AND(B73&lt;= IF(ISBLANK($C$5)=TRUE, $B$5, $C$5+0.999999))), B73 &gt;= $B$5)=TRUE, ((IF(ISBLANK($B$5)=TRUE,0,(1+IF(D73="HN",$F$2,IF(D73="AP",$F$3,IF(D73="IB",$F$4,IF(D73="DE",$F$5,0)))))))*IF(ISBLANK(C73)=TRUE,1,C73)),IF(AND(B73&lt;(AND(B73&lt;= IF(ISBLANK($C$6)=TRUE, $B$6, $C$6+0.999999))), B73 &gt;= $B$6)=TRUE,0,0))))))))))))))</f>
        <v/>
      </c>
      <c r="J73" s="50"/>
      <c r="K73" s="35"/>
      <c r="L73" s="34"/>
      <c r="M73" s="36"/>
      <c r="O73" t="str">
        <f t="shared" si="2"/>
        <v/>
      </c>
      <c r="R73" t="str">
        <f t="shared" si="3"/>
        <v/>
      </c>
      <c r="T73" t="str">
        <f>(IF(L73="A",#REF!*(1*IF(ISBLANK(M73) = TRUE, 1,M73)),IF(L73="B",$F$9*(1*IF(ISBLANK(M73) = TRUE, 1,M73)),IF(L73="C",$G$9*(1*IF(ISBLANK(M73) = TRUE, 1,M73)),IF(L73="D",$H$9*(1*IF(ISBLANK(M73) = TRUE, 1,M73)),"")))))</f>
        <v/>
      </c>
    </row>
    <row r="74" spans="1:20" x14ac:dyDescent="0.2">
      <c r="A74" s="50"/>
      <c r="B74" s="9"/>
      <c r="C74" s="9"/>
      <c r="D74" s="9"/>
      <c r="E74" s="48"/>
      <c r="F74" s="34"/>
      <c r="G74" s="48"/>
      <c r="H74" s="15" t="str">
        <f t="shared" si="4"/>
        <v/>
      </c>
      <c r="I74" s="16" t="str">
        <f t="shared" si="5"/>
        <v/>
      </c>
      <c r="J74" s="50"/>
      <c r="K74" s="35"/>
      <c r="L74" s="34"/>
      <c r="M74" s="36"/>
      <c r="O74" t="str">
        <f t="shared" ref="O74:O107" si="6">IF(ISBLANK(B74)=TRUE,"",IF(I74=0,0,IF(D74="RPT",0,IF((ISBLANK(C74)=TRUE),1,C74))))</f>
        <v/>
      </c>
      <c r="R74" t="str">
        <f t="shared" si="3"/>
        <v/>
      </c>
      <c r="T74" t="str">
        <f>(IF(L74="A",#REF!*(1*IF(ISBLANK(M74) = TRUE, 1,M74)),IF(L74="B",$F$9*(1*IF(ISBLANK(M74) = TRUE, 1,M74)),IF(L74="C",$G$9*(1*IF(ISBLANK(M74) = TRUE, 1,M74)),IF(L74="D",$H$9*(1*IF(ISBLANK(M74) = TRUE, 1,M74)),"")))))</f>
        <v/>
      </c>
    </row>
    <row r="75" spans="1:20" x14ac:dyDescent="0.2">
      <c r="A75" s="50"/>
      <c r="B75" s="9"/>
      <c r="C75" s="9"/>
      <c r="D75" s="9"/>
      <c r="E75" s="48"/>
      <c r="F75" s="34"/>
      <c r="G75" s="48"/>
      <c r="H75" s="15" t="str">
        <f t="shared" si="4"/>
        <v/>
      </c>
      <c r="I75" s="16" t="str">
        <f t="shared" si="5"/>
        <v/>
      </c>
      <c r="J75" s="50"/>
      <c r="K75" s="35"/>
      <c r="L75" s="34"/>
      <c r="M75" s="36"/>
      <c r="O75" t="str">
        <f t="shared" si="6"/>
        <v/>
      </c>
      <c r="R75" t="str">
        <f t="shared" si="3"/>
        <v/>
      </c>
      <c r="T75" t="str">
        <f>(IF(L75="A",#REF!*(1*IF(ISBLANK(M75) = TRUE, 1,M75)),IF(L75="B",$F$9*(1*IF(ISBLANK(M75) = TRUE, 1,M75)),IF(L75="C",$G$9*(1*IF(ISBLANK(M75) = TRUE, 1,M75)),IF(L75="D",$H$9*(1*IF(ISBLANK(M75) = TRUE, 1,M75)),"")))))</f>
        <v/>
      </c>
    </row>
    <row r="76" spans="1:20" x14ac:dyDescent="0.2">
      <c r="A76" s="50"/>
      <c r="B76" s="9"/>
      <c r="C76" s="9"/>
      <c r="D76" s="9"/>
      <c r="E76" s="48"/>
      <c r="F76" s="34"/>
      <c r="G76" s="48"/>
      <c r="H76" s="15" t="str">
        <f t="shared" si="4"/>
        <v/>
      </c>
      <c r="I76" s="16" t="str">
        <f t="shared" si="5"/>
        <v/>
      </c>
      <c r="J76" s="50"/>
      <c r="K76" s="35"/>
      <c r="L76" s="34"/>
      <c r="M76" s="36"/>
      <c r="O76" t="str">
        <f t="shared" si="6"/>
        <v/>
      </c>
      <c r="R76" t="str">
        <f t="shared" si="3"/>
        <v/>
      </c>
      <c r="T76" t="str">
        <f>(IF(L76="A",#REF!*(1*IF(ISBLANK(M76) = TRUE, 1,M76)),IF(L76="B",$F$9*(1*IF(ISBLANK(M76) = TRUE, 1,M76)),IF(L76="C",$G$9*(1*IF(ISBLANK(M76) = TRUE, 1,M76)),IF(L76="D",$H$9*(1*IF(ISBLANK(M76) = TRUE, 1,M76)),"")))))</f>
        <v/>
      </c>
    </row>
    <row r="77" spans="1:20" x14ac:dyDescent="0.2">
      <c r="A77" s="50"/>
      <c r="B77" s="9"/>
      <c r="C77" s="9"/>
      <c r="D77" s="9"/>
      <c r="E77" s="48"/>
      <c r="F77" s="34"/>
      <c r="G77" s="48"/>
      <c r="H77" s="15" t="str">
        <f t="shared" si="4"/>
        <v/>
      </c>
      <c r="I77" s="16" t="str">
        <f t="shared" si="5"/>
        <v/>
      </c>
      <c r="J77" s="50"/>
      <c r="K77" s="35"/>
      <c r="L77" s="34"/>
      <c r="M77" s="36"/>
      <c r="O77" t="str">
        <f t="shared" si="6"/>
        <v/>
      </c>
      <c r="R77" t="str">
        <f t="shared" si="3"/>
        <v/>
      </c>
      <c r="T77" t="str">
        <f>(IF(L77="A",#REF!*(1*IF(ISBLANK(M77) = TRUE, 1,M77)),IF(L77="B",$F$9*(1*IF(ISBLANK(M77) = TRUE, 1,M77)),IF(L77="C",$G$9*(1*IF(ISBLANK(M77) = TRUE, 1,M77)),IF(L77="D",$H$9*(1*IF(ISBLANK(M77) = TRUE, 1,M77)),"")))))</f>
        <v/>
      </c>
    </row>
    <row r="78" spans="1:20" x14ac:dyDescent="0.2">
      <c r="A78" s="50"/>
      <c r="B78" s="9"/>
      <c r="C78" s="9"/>
      <c r="D78" s="9"/>
      <c r="E78" s="48"/>
      <c r="F78" s="34"/>
      <c r="G78" s="48"/>
      <c r="H78" s="15" t="str">
        <f t="shared" si="4"/>
        <v/>
      </c>
      <c r="I78" s="16" t="str">
        <f t="shared" si="5"/>
        <v/>
      </c>
      <c r="J78" s="50"/>
      <c r="K78" s="35"/>
      <c r="L78" s="34"/>
      <c r="M78" s="36"/>
      <c r="O78" t="str">
        <f t="shared" si="6"/>
        <v/>
      </c>
      <c r="R78" t="str">
        <f t="shared" si="3"/>
        <v/>
      </c>
      <c r="T78" t="str">
        <f>(IF(L78="A",#REF!*(1*IF(ISBLANK(M78) = TRUE, 1,M78)),IF(L78="B",$F$9*(1*IF(ISBLANK(M78) = TRUE, 1,M78)),IF(L78="C",$G$9*(1*IF(ISBLANK(M78) = TRUE, 1,M78)),IF(L78="D",$H$9*(1*IF(ISBLANK(M78) = TRUE, 1,M78)),"")))))</f>
        <v/>
      </c>
    </row>
    <row r="79" spans="1:20" x14ac:dyDescent="0.2">
      <c r="A79" s="50"/>
      <c r="B79" s="9"/>
      <c r="C79" s="9"/>
      <c r="D79" s="9"/>
      <c r="E79" s="48"/>
      <c r="F79" s="34"/>
      <c r="G79" s="48"/>
      <c r="H79" s="15" t="str">
        <f t="shared" si="4"/>
        <v/>
      </c>
      <c r="I79" s="16" t="str">
        <f t="shared" si="5"/>
        <v/>
      </c>
      <c r="J79" s="50"/>
      <c r="K79" s="35"/>
      <c r="L79" s="34"/>
      <c r="M79" s="36"/>
      <c r="O79" t="str">
        <f t="shared" si="6"/>
        <v/>
      </c>
      <c r="R79" t="str">
        <f t="shared" si="3"/>
        <v/>
      </c>
      <c r="T79" t="str">
        <f>(IF(L79="A",#REF!*(1*IF(ISBLANK(M79) = TRUE, 1,M79)),IF(L79="B",$F$9*(1*IF(ISBLANK(M79) = TRUE, 1,M79)),IF(L79="C",$G$9*(1*IF(ISBLANK(M79) = TRUE, 1,M79)),IF(L79="D",$H$9*(1*IF(ISBLANK(M79) = TRUE, 1,M79)),"")))))</f>
        <v/>
      </c>
    </row>
    <row r="80" spans="1:20" x14ac:dyDescent="0.2">
      <c r="A80" s="50"/>
      <c r="B80" s="9"/>
      <c r="C80" s="9"/>
      <c r="D80" s="9"/>
      <c r="E80" s="48"/>
      <c r="F80" s="34"/>
      <c r="G80" s="48"/>
      <c r="H80" s="15" t="str">
        <f t="shared" si="4"/>
        <v/>
      </c>
      <c r="I80" s="16" t="str">
        <f t="shared" si="5"/>
        <v/>
      </c>
      <c r="J80" s="50"/>
      <c r="K80" s="35"/>
      <c r="L80" s="34"/>
      <c r="M80" s="36"/>
      <c r="O80" t="str">
        <f t="shared" si="6"/>
        <v/>
      </c>
      <c r="R80" t="str">
        <f t="shared" si="3"/>
        <v/>
      </c>
      <c r="T80" t="str">
        <f>(IF(L80="A",#REF!*(1*IF(ISBLANK(M80) = TRUE, 1,M80)),IF(L80="B",$F$9*(1*IF(ISBLANK(M80) = TRUE, 1,M80)),IF(L80="C",$G$9*(1*IF(ISBLANK(M80) = TRUE, 1,M80)),IF(L80="D",$H$9*(1*IF(ISBLANK(M80) = TRUE, 1,M80)),"")))))</f>
        <v/>
      </c>
    </row>
    <row r="81" spans="1:20" x14ac:dyDescent="0.2">
      <c r="A81" s="50"/>
      <c r="B81" s="9"/>
      <c r="C81" s="9"/>
      <c r="D81" s="9"/>
      <c r="E81" s="48"/>
      <c r="F81" s="34"/>
      <c r="G81" s="48"/>
      <c r="H81" s="15" t="str">
        <f t="shared" si="4"/>
        <v/>
      </c>
      <c r="I81" s="16" t="str">
        <f t="shared" si="5"/>
        <v/>
      </c>
      <c r="J81" s="50"/>
      <c r="K81" s="35"/>
      <c r="L81" s="34"/>
      <c r="M81" s="36"/>
      <c r="O81" t="str">
        <f t="shared" si="6"/>
        <v/>
      </c>
      <c r="R81" t="str">
        <f t="shared" si="3"/>
        <v/>
      </c>
      <c r="T81" t="str">
        <f>(IF(L81="A",#REF!*(1*IF(ISBLANK(M81) = TRUE, 1,M81)),IF(L81="B",$F$9*(1*IF(ISBLANK(M81) = TRUE, 1,M81)),IF(L81="C",$G$9*(1*IF(ISBLANK(M81) = TRUE, 1,M81)),IF(L81="D",$H$9*(1*IF(ISBLANK(M81) = TRUE, 1,M81)),"")))))</f>
        <v/>
      </c>
    </row>
    <row r="82" spans="1:20" x14ac:dyDescent="0.2">
      <c r="A82" s="50"/>
      <c r="B82" s="9"/>
      <c r="C82" s="9"/>
      <c r="D82" s="9"/>
      <c r="E82" s="48"/>
      <c r="F82" s="34"/>
      <c r="G82" s="48"/>
      <c r="H82" s="15" t="str">
        <f t="shared" si="4"/>
        <v/>
      </c>
      <c r="I82" s="16" t="str">
        <f t="shared" si="5"/>
        <v/>
      </c>
      <c r="J82" s="50"/>
      <c r="K82" s="35"/>
      <c r="L82" s="34"/>
      <c r="M82" s="36"/>
      <c r="O82" t="str">
        <f t="shared" si="6"/>
        <v/>
      </c>
      <c r="R82" t="str">
        <f t="shared" si="3"/>
        <v/>
      </c>
      <c r="T82" t="str">
        <f>(IF(L82="A",#REF!*(1*IF(ISBLANK(M82) = TRUE, 1,M82)),IF(L82="B",$F$9*(1*IF(ISBLANK(M82) = TRUE, 1,M82)),IF(L82="C",$G$9*(1*IF(ISBLANK(M82) = TRUE, 1,M82)),IF(L82="D",$H$9*(1*IF(ISBLANK(M82) = TRUE, 1,M82)),"")))))</f>
        <v/>
      </c>
    </row>
    <row r="83" spans="1:20" x14ac:dyDescent="0.2">
      <c r="A83" s="50"/>
      <c r="B83" s="9"/>
      <c r="C83" s="9"/>
      <c r="D83" s="9"/>
      <c r="E83" s="48"/>
      <c r="F83" s="34"/>
      <c r="G83" s="48"/>
      <c r="H83" s="15" t="str">
        <f t="shared" si="4"/>
        <v/>
      </c>
      <c r="I83" s="16" t="str">
        <f t="shared" si="5"/>
        <v/>
      </c>
      <c r="J83" s="50"/>
      <c r="K83" s="35"/>
      <c r="L83" s="34"/>
      <c r="M83" s="36"/>
      <c r="O83" t="str">
        <f t="shared" si="6"/>
        <v/>
      </c>
      <c r="R83" t="str">
        <f t="shared" si="3"/>
        <v/>
      </c>
      <c r="T83" t="str">
        <f>(IF(L83="A",#REF!*(1*IF(ISBLANK(M83) = TRUE, 1,M83)),IF(L83="B",$F$9*(1*IF(ISBLANK(M83) = TRUE, 1,M83)),IF(L83="C",$G$9*(1*IF(ISBLANK(M83) = TRUE, 1,M83)),IF(L83="D",$H$9*(1*IF(ISBLANK(M83) = TRUE, 1,M83)),"")))))</f>
        <v/>
      </c>
    </row>
    <row r="84" spans="1:20" x14ac:dyDescent="0.2">
      <c r="A84" s="50"/>
      <c r="B84" s="9"/>
      <c r="C84" s="9"/>
      <c r="D84" s="9"/>
      <c r="E84" s="48"/>
      <c r="F84" s="34"/>
      <c r="G84" s="48"/>
      <c r="H84" s="15" t="str">
        <f t="shared" si="4"/>
        <v/>
      </c>
      <c r="I84" s="16" t="str">
        <f t="shared" si="5"/>
        <v/>
      </c>
      <c r="J84" s="50"/>
      <c r="K84" s="35"/>
      <c r="L84" s="34"/>
      <c r="M84" s="36"/>
      <c r="O84" t="str">
        <f t="shared" si="6"/>
        <v/>
      </c>
      <c r="R84" t="str">
        <f t="shared" si="3"/>
        <v/>
      </c>
      <c r="T84" t="str">
        <f>(IF(L84="A",#REF!*(1*IF(ISBLANK(M84) = TRUE, 1,M84)),IF(L84="B",$F$9*(1*IF(ISBLANK(M84) = TRUE, 1,M84)),IF(L84="C",$G$9*(1*IF(ISBLANK(M84) = TRUE, 1,M84)),IF(L84="D",$H$9*(1*IF(ISBLANK(M84) = TRUE, 1,M84)),"")))))</f>
        <v/>
      </c>
    </row>
    <row r="85" spans="1:20" x14ac:dyDescent="0.2">
      <c r="A85" s="50"/>
      <c r="B85" s="9"/>
      <c r="C85" s="9"/>
      <c r="D85" s="9"/>
      <c r="E85" s="48"/>
      <c r="F85" s="34"/>
      <c r="G85" s="48"/>
      <c r="H85" s="15" t="str">
        <f t="shared" si="4"/>
        <v/>
      </c>
      <c r="I85" s="16" t="str">
        <f t="shared" si="5"/>
        <v/>
      </c>
      <c r="J85" s="50"/>
      <c r="K85" s="35"/>
      <c r="L85" s="34"/>
      <c r="M85" s="36"/>
      <c r="O85" t="str">
        <f t="shared" si="6"/>
        <v/>
      </c>
      <c r="R85" t="str">
        <f t="shared" si="3"/>
        <v/>
      </c>
      <c r="T85" t="str">
        <f>(IF(L85="A",#REF!*(1*IF(ISBLANK(M85) = TRUE, 1,M85)),IF(L85="B",$F$9*(1*IF(ISBLANK(M85) = TRUE, 1,M85)),IF(L85="C",$G$9*(1*IF(ISBLANK(M85) = TRUE, 1,M85)),IF(L85="D",$H$9*(1*IF(ISBLANK(M85) = TRUE, 1,M85)),"")))))</f>
        <v/>
      </c>
    </row>
    <row r="86" spans="1:20" x14ac:dyDescent="0.2">
      <c r="A86" s="50"/>
      <c r="B86" s="9"/>
      <c r="C86" s="9"/>
      <c r="D86" s="9"/>
      <c r="E86" s="48"/>
      <c r="F86" s="34"/>
      <c r="G86" s="48"/>
      <c r="H86" s="15" t="str">
        <f t="shared" si="4"/>
        <v/>
      </c>
      <c r="I86" s="16" t="str">
        <f t="shared" si="5"/>
        <v/>
      </c>
      <c r="J86" s="50"/>
      <c r="K86" s="35"/>
      <c r="L86" s="34"/>
      <c r="M86" s="36"/>
      <c r="O86" t="str">
        <f t="shared" si="6"/>
        <v/>
      </c>
      <c r="R86" t="str">
        <f t="shared" si="3"/>
        <v/>
      </c>
      <c r="T86" t="str">
        <f>(IF(L86="A",#REF!*(1*IF(ISBLANK(M86) = TRUE, 1,M86)),IF(L86="B",$F$9*(1*IF(ISBLANK(M86) = TRUE, 1,M86)),IF(L86="C",$G$9*(1*IF(ISBLANK(M86) = TRUE, 1,M86)),IF(L86="D",$H$9*(1*IF(ISBLANK(M86) = TRUE, 1,M86)),"")))))</f>
        <v/>
      </c>
    </row>
    <row r="87" spans="1:20" x14ac:dyDescent="0.2">
      <c r="A87" s="50"/>
      <c r="B87" s="9"/>
      <c r="C87" s="9"/>
      <c r="D87" s="9"/>
      <c r="E87" s="48"/>
      <c r="F87" s="34"/>
      <c r="G87" s="48"/>
      <c r="H87" s="15" t="str">
        <f t="shared" si="4"/>
        <v/>
      </c>
      <c r="I87" s="16" t="str">
        <f t="shared" si="5"/>
        <v/>
      </c>
      <c r="J87" s="50"/>
      <c r="K87" s="35"/>
      <c r="L87" s="34"/>
      <c r="M87" s="36"/>
      <c r="O87" t="str">
        <f t="shared" si="6"/>
        <v/>
      </c>
      <c r="R87" t="str">
        <f t="shared" si="3"/>
        <v/>
      </c>
      <c r="T87" t="str">
        <f>(IF(L87="A",#REF!*(1*IF(ISBLANK(M87) = TRUE, 1,M87)),IF(L87="B",$F$9*(1*IF(ISBLANK(M87) = TRUE, 1,M87)),IF(L87="C",$G$9*(1*IF(ISBLANK(M87) = TRUE, 1,M87)),IF(L87="D",$H$9*(1*IF(ISBLANK(M87) = TRUE, 1,M87)),"")))))</f>
        <v/>
      </c>
    </row>
    <row r="88" spans="1:20" x14ac:dyDescent="0.2">
      <c r="A88" s="50"/>
      <c r="B88" s="9"/>
      <c r="C88" s="9"/>
      <c r="D88" s="9"/>
      <c r="E88" s="48"/>
      <c r="F88" s="34"/>
      <c r="G88" s="48"/>
      <c r="H88" s="15" t="str">
        <f t="shared" si="4"/>
        <v/>
      </c>
      <c r="I88" s="16" t="str">
        <f t="shared" si="5"/>
        <v/>
      </c>
      <c r="J88" s="50"/>
      <c r="K88" s="35"/>
      <c r="L88" s="34"/>
      <c r="M88" s="36"/>
      <c r="O88" t="str">
        <f t="shared" si="6"/>
        <v/>
      </c>
      <c r="R88" t="str">
        <f t="shared" si="3"/>
        <v/>
      </c>
      <c r="T88" t="str">
        <f>(IF(L88="A",#REF!*(1*IF(ISBLANK(M88) = TRUE, 1,M88)),IF(L88="B",$F$9*(1*IF(ISBLANK(M88) = TRUE, 1,M88)),IF(L88="C",$G$9*(1*IF(ISBLANK(M88) = TRUE, 1,M88)),IF(L88="D",$H$9*(1*IF(ISBLANK(M88) = TRUE, 1,M88)),"")))))</f>
        <v/>
      </c>
    </row>
    <row r="89" spans="1:20" x14ac:dyDescent="0.2">
      <c r="A89" s="50"/>
      <c r="B89" s="9"/>
      <c r="C89" s="9"/>
      <c r="D89" s="9"/>
      <c r="E89" s="48"/>
      <c r="F89" s="34"/>
      <c r="G89" s="48"/>
      <c r="H89" s="15" t="str">
        <f t="shared" si="4"/>
        <v/>
      </c>
      <c r="I89" s="16" t="str">
        <f t="shared" si="5"/>
        <v/>
      </c>
      <c r="J89" s="50"/>
      <c r="K89" s="35"/>
      <c r="L89" s="34"/>
      <c r="M89" s="36"/>
      <c r="O89" t="str">
        <f t="shared" si="6"/>
        <v/>
      </c>
      <c r="R89" t="str">
        <f t="shared" si="3"/>
        <v/>
      </c>
      <c r="T89" t="str">
        <f>(IF(L89="A",#REF!*(1*IF(ISBLANK(M89) = TRUE, 1,M89)),IF(L89="B",$F$9*(1*IF(ISBLANK(M89) = TRUE, 1,M89)),IF(L89="C",$G$9*(1*IF(ISBLANK(M89) = TRUE, 1,M89)),IF(L89="D",$H$9*(1*IF(ISBLANK(M89) = TRUE, 1,M89)),"")))))</f>
        <v/>
      </c>
    </row>
    <row r="90" spans="1:20" x14ac:dyDescent="0.2">
      <c r="A90" s="50"/>
      <c r="B90" s="9"/>
      <c r="C90" s="9"/>
      <c r="D90" s="9"/>
      <c r="E90" s="48"/>
      <c r="F90" s="34"/>
      <c r="G90" s="48"/>
      <c r="H90" s="15" t="str">
        <f t="shared" si="4"/>
        <v/>
      </c>
      <c r="I90" s="16" t="str">
        <f t="shared" si="5"/>
        <v/>
      </c>
      <c r="J90" s="50"/>
      <c r="K90" s="35"/>
      <c r="L90" s="34"/>
      <c r="M90" s="36"/>
      <c r="O90" t="str">
        <f t="shared" si="6"/>
        <v/>
      </c>
      <c r="R90" t="str">
        <f t="shared" si="3"/>
        <v/>
      </c>
      <c r="T90" t="str">
        <f>(IF(L90="A",#REF!*(1*IF(ISBLANK(M90) = TRUE, 1,M90)),IF(L90="B",$F$9*(1*IF(ISBLANK(M90) = TRUE, 1,M90)),IF(L90="C",$G$9*(1*IF(ISBLANK(M90) = TRUE, 1,M90)),IF(L90="D",$H$9*(1*IF(ISBLANK(M90) = TRUE, 1,M90)),"")))))</f>
        <v/>
      </c>
    </row>
    <row r="91" spans="1:20" x14ac:dyDescent="0.2">
      <c r="A91" s="50"/>
      <c r="B91" s="9"/>
      <c r="C91" s="9"/>
      <c r="D91" s="9"/>
      <c r="E91" s="48"/>
      <c r="F91" s="34"/>
      <c r="G91" s="48"/>
      <c r="H91" s="15" t="str">
        <f t="shared" si="4"/>
        <v/>
      </c>
      <c r="I91" s="16" t="str">
        <f t="shared" si="5"/>
        <v/>
      </c>
      <c r="J91" s="50"/>
      <c r="K91" s="35"/>
      <c r="L91" s="34"/>
      <c r="M91" s="36"/>
      <c r="O91" t="str">
        <f t="shared" si="6"/>
        <v/>
      </c>
      <c r="R91" t="str">
        <f t="shared" si="3"/>
        <v/>
      </c>
      <c r="T91" t="str">
        <f>(IF(L91="A",#REF!*(1*IF(ISBLANK(M91) = TRUE, 1,M91)),IF(L91="B",$F$9*(1*IF(ISBLANK(M91) = TRUE, 1,M91)),IF(L91="C",$G$9*(1*IF(ISBLANK(M91) = TRUE, 1,M91)),IF(L91="D",$H$9*(1*IF(ISBLANK(M91) = TRUE, 1,M91)),"")))))</f>
        <v/>
      </c>
    </row>
    <row r="92" spans="1:20" x14ac:dyDescent="0.2">
      <c r="A92" s="50"/>
      <c r="B92" s="9"/>
      <c r="C92" s="9"/>
      <c r="D92" s="9"/>
      <c r="E92" s="48"/>
      <c r="F92" s="34"/>
      <c r="G92" s="48"/>
      <c r="H92" s="15" t="str">
        <f t="shared" si="4"/>
        <v/>
      </c>
      <c r="I92" s="16" t="str">
        <f t="shared" si="5"/>
        <v/>
      </c>
      <c r="J92" s="50"/>
      <c r="K92" s="35"/>
      <c r="L92" s="34"/>
      <c r="M92" s="36"/>
      <c r="O92" t="str">
        <f t="shared" si="6"/>
        <v/>
      </c>
      <c r="R92" t="str">
        <f t="shared" si="3"/>
        <v/>
      </c>
      <c r="T92" t="str">
        <f>(IF(L92="A",#REF!*(1*IF(ISBLANK(M92) = TRUE, 1,M92)),IF(L92="B",$F$9*(1*IF(ISBLANK(M92) = TRUE, 1,M92)),IF(L92="C",$G$9*(1*IF(ISBLANK(M92) = TRUE, 1,M92)),IF(L92="D",$H$9*(1*IF(ISBLANK(M92) = TRUE, 1,M92)),"")))))</f>
        <v/>
      </c>
    </row>
    <row r="93" spans="1:20" x14ac:dyDescent="0.2">
      <c r="A93" s="50"/>
      <c r="B93" s="9"/>
      <c r="C93" s="9"/>
      <c r="D93" s="9"/>
      <c r="E93" s="48"/>
      <c r="F93" s="34"/>
      <c r="G93" s="48"/>
      <c r="H93" s="15" t="str">
        <f t="shared" si="4"/>
        <v/>
      </c>
      <c r="I93" s="16" t="str">
        <f t="shared" si="5"/>
        <v/>
      </c>
      <c r="J93" s="50"/>
      <c r="K93" s="35"/>
      <c r="L93" s="34"/>
      <c r="M93" s="36"/>
      <c r="O93" t="str">
        <f t="shared" si="6"/>
        <v/>
      </c>
      <c r="R93" t="str">
        <f t="shared" si="3"/>
        <v/>
      </c>
      <c r="T93" t="str">
        <f>(IF(L93="A",#REF!*(1*IF(ISBLANK(M93) = TRUE, 1,M93)),IF(L93="B",$F$9*(1*IF(ISBLANK(M93) = TRUE, 1,M93)),IF(L93="C",$G$9*(1*IF(ISBLANK(M93) = TRUE, 1,M93)),IF(L93="D",$H$9*(1*IF(ISBLANK(M93) = TRUE, 1,M93)),"")))))</f>
        <v/>
      </c>
    </row>
    <row r="94" spans="1:20" x14ac:dyDescent="0.2">
      <c r="A94" s="50"/>
      <c r="B94" s="9"/>
      <c r="C94" s="9"/>
      <c r="D94" s="9"/>
      <c r="E94" s="48"/>
      <c r="F94" s="34"/>
      <c r="G94" s="48"/>
      <c r="H94" s="15" t="str">
        <f t="shared" si="4"/>
        <v/>
      </c>
      <c r="I94" s="16" t="str">
        <f t="shared" si="5"/>
        <v/>
      </c>
      <c r="J94" s="50"/>
      <c r="K94" s="35"/>
      <c r="L94" s="34"/>
      <c r="M94" s="36"/>
      <c r="O94" t="str">
        <f t="shared" si="6"/>
        <v/>
      </c>
      <c r="R94" t="str">
        <f t="shared" si="3"/>
        <v/>
      </c>
      <c r="T94" t="str">
        <f>(IF(L94="A",#REF!*(1*IF(ISBLANK(M94) = TRUE, 1,M94)),IF(L94="B",$F$9*(1*IF(ISBLANK(M94) = TRUE, 1,M94)),IF(L94="C",$G$9*(1*IF(ISBLANK(M94) = TRUE, 1,M94)),IF(L94="D",$H$9*(1*IF(ISBLANK(M94) = TRUE, 1,M94)),"")))))</f>
        <v/>
      </c>
    </row>
    <row r="95" spans="1:20" x14ac:dyDescent="0.2">
      <c r="A95" s="50"/>
      <c r="B95" s="9"/>
      <c r="C95" s="9"/>
      <c r="D95" s="9"/>
      <c r="E95" s="48"/>
      <c r="F95" s="34"/>
      <c r="G95" s="48"/>
      <c r="H95" s="15" t="str">
        <f t="shared" si="4"/>
        <v/>
      </c>
      <c r="I95" s="16" t="str">
        <f t="shared" si="5"/>
        <v/>
      </c>
      <c r="J95" s="50"/>
      <c r="K95" s="35"/>
      <c r="L95" s="34"/>
      <c r="M95" s="36"/>
      <c r="O95" t="str">
        <f t="shared" si="6"/>
        <v/>
      </c>
      <c r="R95" t="str">
        <f t="shared" si="3"/>
        <v/>
      </c>
      <c r="T95" t="str">
        <f>(IF(L95="A",#REF!*(1*IF(ISBLANK(M95) = TRUE, 1,M95)),IF(L95="B",$F$9*(1*IF(ISBLANK(M95) = TRUE, 1,M95)),IF(L95="C",$G$9*(1*IF(ISBLANK(M95) = TRUE, 1,M95)),IF(L95="D",$H$9*(1*IF(ISBLANK(M95) = TRUE, 1,M95)),"")))))</f>
        <v/>
      </c>
    </row>
    <row r="96" spans="1:20" x14ac:dyDescent="0.2">
      <c r="A96" s="50"/>
      <c r="B96" s="9"/>
      <c r="C96" s="9"/>
      <c r="D96" s="9"/>
      <c r="E96" s="48"/>
      <c r="F96" s="34"/>
      <c r="G96" s="48"/>
      <c r="H96" s="15" t="str">
        <f t="shared" si="4"/>
        <v/>
      </c>
      <c r="I96" s="16" t="str">
        <f t="shared" si="5"/>
        <v/>
      </c>
      <c r="J96" s="50"/>
      <c r="K96" s="35"/>
      <c r="L96" s="34"/>
      <c r="M96" s="36"/>
      <c r="O96" t="str">
        <f t="shared" si="6"/>
        <v/>
      </c>
      <c r="R96" t="str">
        <f t="shared" si="3"/>
        <v/>
      </c>
      <c r="T96" t="str">
        <f>(IF(L96="A",#REF!*(1*IF(ISBLANK(M96) = TRUE, 1,M96)),IF(L96="B",$F$9*(1*IF(ISBLANK(M96) = TRUE, 1,M96)),IF(L96="C",$G$9*(1*IF(ISBLANK(M96) = TRUE, 1,M96)),IF(L96="D",$H$9*(1*IF(ISBLANK(M96) = TRUE, 1,M96)),"")))))</f>
        <v/>
      </c>
    </row>
    <row r="97" spans="1:20" x14ac:dyDescent="0.2">
      <c r="A97" s="50"/>
      <c r="B97" s="9"/>
      <c r="C97" s="9"/>
      <c r="D97" s="9"/>
      <c r="E97" s="48"/>
      <c r="F97" s="34"/>
      <c r="G97" s="48"/>
      <c r="H97" s="15" t="str">
        <f t="shared" si="4"/>
        <v/>
      </c>
      <c r="I97" s="16" t="str">
        <f t="shared" si="5"/>
        <v/>
      </c>
      <c r="J97" s="50"/>
      <c r="K97" s="35"/>
      <c r="L97" s="34"/>
      <c r="M97" s="36"/>
      <c r="O97" t="str">
        <f t="shared" si="6"/>
        <v/>
      </c>
      <c r="R97" t="str">
        <f t="shared" si="3"/>
        <v/>
      </c>
      <c r="T97" t="str">
        <f>(IF(L97="A",#REF!*(1*IF(ISBLANK(M97) = TRUE, 1,M97)),IF(L97="B",$F$9*(1*IF(ISBLANK(M97) = TRUE, 1,M97)),IF(L97="C",$G$9*(1*IF(ISBLANK(M97) = TRUE, 1,M97)),IF(L97="D",$H$9*(1*IF(ISBLANK(M97) = TRUE, 1,M97)),"")))))</f>
        <v/>
      </c>
    </row>
    <row r="98" spans="1:20" x14ac:dyDescent="0.2">
      <c r="A98" s="50"/>
      <c r="B98" s="9"/>
      <c r="C98" s="9"/>
      <c r="D98" s="9"/>
      <c r="E98" s="48"/>
      <c r="F98" s="34"/>
      <c r="G98" s="48"/>
      <c r="H98" s="15" t="str">
        <f t="shared" si="4"/>
        <v/>
      </c>
      <c r="I98" s="16" t="str">
        <f t="shared" si="5"/>
        <v/>
      </c>
      <c r="J98" s="50"/>
      <c r="K98" s="35"/>
      <c r="L98" s="34"/>
      <c r="M98" s="36"/>
      <c r="O98" t="str">
        <f t="shared" si="6"/>
        <v/>
      </c>
      <c r="R98" t="str">
        <f t="shared" si="3"/>
        <v/>
      </c>
      <c r="T98" t="str">
        <f>(IF(L98="A",#REF!*(1*IF(ISBLANK(M98) = TRUE, 1,M98)),IF(L98="B",$F$9*(1*IF(ISBLANK(M98) = TRUE, 1,M98)),IF(L98="C",$G$9*(1*IF(ISBLANK(M98) = TRUE, 1,M98)),IF(L98="D",$H$9*(1*IF(ISBLANK(M98) = TRUE, 1,M98)),"")))))</f>
        <v/>
      </c>
    </row>
    <row r="99" spans="1:20" x14ac:dyDescent="0.2">
      <c r="A99" s="50"/>
      <c r="B99" s="9"/>
      <c r="C99" s="9"/>
      <c r="D99" s="9"/>
      <c r="E99" s="48"/>
      <c r="F99" s="34"/>
      <c r="G99" s="48"/>
      <c r="H99" s="15" t="str">
        <f t="shared" si="4"/>
        <v/>
      </c>
      <c r="I99" s="16" t="str">
        <f t="shared" si="5"/>
        <v/>
      </c>
      <c r="J99" s="50"/>
      <c r="K99" s="35"/>
      <c r="L99" s="34"/>
      <c r="M99" s="36"/>
      <c r="O99" t="str">
        <f t="shared" si="6"/>
        <v/>
      </c>
      <c r="R99" t="str">
        <f t="shared" si="3"/>
        <v/>
      </c>
      <c r="T99" t="str">
        <f>(IF(L99="A",#REF!*(1*IF(ISBLANK(M99) = TRUE, 1,M99)),IF(L99="B",$F$9*(1*IF(ISBLANK(M99) = TRUE, 1,M99)),IF(L99="C",$G$9*(1*IF(ISBLANK(M99) = TRUE, 1,M99)),IF(L99="D",$H$9*(1*IF(ISBLANK(M99) = TRUE, 1,M99)),"")))))</f>
        <v/>
      </c>
    </row>
    <row r="100" spans="1:20" x14ac:dyDescent="0.2">
      <c r="A100" s="53"/>
      <c r="B100" s="9"/>
      <c r="C100" s="9"/>
      <c r="D100" s="9"/>
      <c r="E100" s="48"/>
      <c r="F100" s="34"/>
      <c r="G100" s="48"/>
      <c r="H100" s="15" t="str">
        <f t="shared" si="4"/>
        <v/>
      </c>
      <c r="I100" s="16" t="str">
        <f t="shared" si="5"/>
        <v/>
      </c>
      <c r="J100" s="50"/>
      <c r="K100" s="35"/>
      <c r="L100" s="34"/>
      <c r="M100" s="36"/>
      <c r="O100" t="str">
        <f t="shared" si="6"/>
        <v/>
      </c>
      <c r="R100" t="str">
        <f t="shared" si="3"/>
        <v/>
      </c>
      <c r="T100" t="str">
        <f>(IF(L100="A",#REF!*(1*IF(ISBLANK(M100) = TRUE, 1,M100)),IF(L100="B",$F$9*(1*IF(ISBLANK(M100) = TRUE, 1,M100)),IF(L100="C",$G$9*(1*IF(ISBLANK(M100) = TRUE, 1,M100)),IF(L100="D",$H$9*(1*IF(ISBLANK(M100) = TRUE, 1,M100)),"")))))</f>
        <v/>
      </c>
    </row>
    <row r="101" spans="1:20" x14ac:dyDescent="0.2">
      <c r="A101" s="54"/>
      <c r="B101" s="9"/>
      <c r="C101" s="9"/>
      <c r="D101" s="9"/>
      <c r="E101" s="48"/>
      <c r="F101" s="34"/>
      <c r="G101" s="48"/>
      <c r="H101" s="15" t="str">
        <f t="shared" si="4"/>
        <v/>
      </c>
      <c r="I101" s="16" t="str">
        <f t="shared" si="5"/>
        <v/>
      </c>
      <c r="J101" s="50"/>
      <c r="K101" s="35"/>
      <c r="L101" s="34"/>
      <c r="M101" s="36"/>
      <c r="O101" t="str">
        <f t="shared" si="6"/>
        <v/>
      </c>
    </row>
    <row r="102" spans="1:20" x14ac:dyDescent="0.2">
      <c r="A102" s="54"/>
      <c r="B102" s="9"/>
      <c r="C102" s="9"/>
      <c r="D102" s="9"/>
      <c r="E102" s="48"/>
      <c r="F102" s="34"/>
      <c r="G102" s="48"/>
      <c r="H102" s="15" t="str">
        <f t="shared" si="4"/>
        <v/>
      </c>
      <c r="I102" s="16" t="str">
        <f t="shared" si="5"/>
        <v/>
      </c>
      <c r="J102" s="50"/>
      <c r="K102" s="35"/>
      <c r="L102" s="34"/>
      <c r="M102" s="36"/>
      <c r="O102" t="str">
        <f t="shared" si="6"/>
        <v/>
      </c>
    </row>
    <row r="103" spans="1:20" x14ac:dyDescent="0.2">
      <c r="A103" s="54"/>
      <c r="B103" s="9"/>
      <c r="C103" s="9"/>
      <c r="D103" s="9"/>
      <c r="E103" s="48"/>
      <c r="F103" s="34"/>
      <c r="G103" s="48"/>
      <c r="H103" s="15" t="str">
        <f t="shared" si="4"/>
        <v/>
      </c>
      <c r="I103" s="16" t="str">
        <f t="shared" si="5"/>
        <v/>
      </c>
      <c r="J103" s="50"/>
      <c r="K103" s="35"/>
      <c r="L103" s="34"/>
      <c r="M103" s="36"/>
      <c r="O103" t="str">
        <f t="shared" si="6"/>
        <v/>
      </c>
    </row>
    <row r="104" spans="1:20" x14ac:dyDescent="0.2">
      <c r="A104" s="54"/>
      <c r="B104" s="9"/>
      <c r="C104" s="9"/>
      <c r="D104" s="9"/>
      <c r="E104" s="48"/>
      <c r="F104" s="34"/>
      <c r="G104" s="48"/>
      <c r="H104" s="15" t="str">
        <f t="shared" si="4"/>
        <v/>
      </c>
      <c r="I104" s="16" t="str">
        <f t="shared" si="5"/>
        <v/>
      </c>
      <c r="J104" s="50"/>
      <c r="K104" s="35"/>
      <c r="L104" s="34"/>
      <c r="M104" s="36"/>
      <c r="O104" t="str">
        <f t="shared" si="6"/>
        <v/>
      </c>
    </row>
    <row r="105" spans="1:20" x14ac:dyDescent="0.2">
      <c r="A105" s="54"/>
      <c r="B105" s="9"/>
      <c r="C105" s="9"/>
      <c r="D105" s="9"/>
      <c r="E105" s="48"/>
      <c r="F105" s="34"/>
      <c r="G105" s="48"/>
      <c r="H105" s="15" t="str">
        <f t="shared" si="4"/>
        <v/>
      </c>
      <c r="I105" s="16" t="str">
        <f t="shared" si="5"/>
        <v/>
      </c>
      <c r="J105" s="50"/>
      <c r="K105" s="35"/>
      <c r="L105" s="34"/>
      <c r="M105" s="36"/>
      <c r="O105" t="str">
        <f t="shared" si="6"/>
        <v/>
      </c>
    </row>
    <row r="106" spans="1:20" x14ac:dyDescent="0.2">
      <c r="A106" s="54"/>
      <c r="B106" s="9"/>
      <c r="C106" s="9"/>
      <c r="D106" s="9"/>
      <c r="E106" s="48"/>
      <c r="F106" s="34"/>
      <c r="G106" s="48"/>
      <c r="H106" s="15" t="str">
        <f t="shared" si="4"/>
        <v/>
      </c>
      <c r="I106" s="16" t="str">
        <f t="shared" si="5"/>
        <v/>
      </c>
      <c r="J106" s="50"/>
      <c r="K106" s="35"/>
      <c r="L106" s="34"/>
      <c r="M106" s="36"/>
      <c r="O106" t="str">
        <f t="shared" si="6"/>
        <v/>
      </c>
    </row>
    <row r="107" spans="1:20" ht="17" thickBot="1" x14ac:dyDescent="0.25">
      <c r="A107" s="55"/>
      <c r="B107" s="10"/>
      <c r="C107" s="10"/>
      <c r="D107" s="10"/>
      <c r="E107" s="56"/>
      <c r="F107" s="57"/>
      <c r="G107" s="58"/>
      <c r="H107" s="17" t="str">
        <f t="shared" si="4"/>
        <v/>
      </c>
      <c r="I107" s="18" t="str">
        <f t="shared" si="5"/>
        <v/>
      </c>
      <c r="J107" s="62"/>
      <c r="K107" s="59"/>
      <c r="L107" s="57"/>
      <c r="M107" s="58"/>
      <c r="O107" t="str">
        <f t="shared" si="6"/>
        <v/>
      </c>
    </row>
    <row r="108" spans="1:20" x14ac:dyDescent="0.2">
      <c r="J108" t="str">
        <f>IF(ISBLANK(D108)=TRUE,"",IF((ISBLANK(#REF!)=TRUE),1,#REF!))</f>
        <v/>
      </c>
      <c r="K108" t="str">
        <f t="shared" ref="K108:K110" si="7">IF(ISBLANK(D108)=TRUE,"",(IF(AND(D108&lt;=$C$2, D108 &gt;= $B$2)=TRUE, 4,IF(AND(D108&lt;($C$3+0.999999), D108 &gt;= $B$3)=TRUE, 3,IF(AND(D108&lt;($C$4+0.999999), D108 &gt;= $B$4)=TRUE, 2,IF(AND(D108&lt;($C$5+0.999999), D108 &gt;= $B$5)=TRUE, 1,0))))))</f>
        <v/>
      </c>
    </row>
    <row r="109" spans="1:20" x14ac:dyDescent="0.2">
      <c r="J109" t="str">
        <f t="shared" ref="J109:J113" si="8">IF(ISBLANK(D109)=TRUE,"",IF((ISBLANK(E109)=TRUE),1,E109))</f>
        <v/>
      </c>
      <c r="K109" t="str">
        <f t="shared" si="7"/>
        <v/>
      </c>
    </row>
    <row r="110" spans="1:20" x14ac:dyDescent="0.2">
      <c r="J110" t="str">
        <f t="shared" si="8"/>
        <v/>
      </c>
      <c r="K110" t="str">
        <f t="shared" si="7"/>
        <v/>
      </c>
    </row>
    <row r="111" spans="1:20" x14ac:dyDescent="0.2">
      <c r="J111" t="str">
        <f t="shared" si="8"/>
        <v/>
      </c>
    </row>
    <row r="112" spans="1:20" x14ac:dyDescent="0.2">
      <c r="J112" t="str">
        <f t="shared" si="8"/>
        <v/>
      </c>
    </row>
    <row r="113" spans="10:10" x14ac:dyDescent="0.2">
      <c r="J113" t="str">
        <f t="shared" si="8"/>
        <v/>
      </c>
    </row>
  </sheetData>
  <sheetProtection algorithmName="SHA-512" hashValue="4iX/RSGUW5YAMLT/hHcsKeOTPmxwhHX+0z0zPbPK+/xg97Vhbw3frQbdgXlT3B6uWyNjxhn1WYvZ6GceTvm3aA==" saltValue="gNJrLZkB/Z/Ci3AzG9jbOg==" spinCount="100000" sheet="1" objects="1" scenarios="1" selectLockedCells="1"/>
  <mergeCells count="9">
    <mergeCell ref="G3:I3"/>
    <mergeCell ref="G1:I1"/>
    <mergeCell ref="G2:I2"/>
    <mergeCell ref="F8:G8"/>
    <mergeCell ref="I8:L8"/>
    <mergeCell ref="D8:E8"/>
    <mergeCell ref="G4:I6"/>
    <mergeCell ref="F9:G10"/>
    <mergeCell ref="F12:G1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2023-02-01T20:33:27Z</dcterms:created>
  <dcterms:modified xsi:type="dcterms:W3CDTF">2023-03-23T02:01:49Z</dcterms:modified>
</cp:coreProperties>
</file>