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<sst xmlns="http://schemas.openxmlformats.org/spreadsheetml/2006/main" count="118" uniqueCount="57">
  <si>
    <t xml:space="preserve">Task #</t>
  </si>
  <si>
    <t xml:space="preserve">Week 1</t>
  </si>
  <si>
    <t xml:space="preserve">Status</t>
  </si>
  <si>
    <t xml:space="preserve">Notes</t>
  </si>
  <si>
    <t xml:space="preserve">Cell Linked</t>
  </si>
  <si>
    <t xml:space="preserve">AGA307 Programming Assessment 1 Checklist</t>
  </si>
  <si>
    <t xml:space="preserve">Required</t>
  </si>
  <si>
    <t xml:space="preserve">Download the assessment 1 base project from GitHub/Plato</t>
  </si>
  <si>
    <t xml:space="preserve">Student Name</t>
  </si>
  <si>
    <t xml:space="preserve">Alby Cyrus</t>
  </si>
  <si>
    <t xml:space="preserve">Setup on your own computer</t>
  </si>
  <si>
    <t xml:space="preserve">Github Link (ensure it is public)</t>
  </si>
  <si>
    <t xml:space="preserve">https://github.com/Alby-AlbatrossGames/Alby-Cyrus-AGA307-Assessment-1</t>
  </si>
  <si>
    <t xml:space="preserve">Push this project to your own GitHub account (ensure it is public)</t>
  </si>
  <si>
    <t xml:space="preserve">Setup the character controller</t>
  </si>
  <si>
    <t xml:space="preserve">Required Tasks Completed</t>
  </si>
  <si>
    <t xml:space="preserve">Challenges</t>
  </si>
  <si>
    <t xml:space="preserve">% of Tasks Completed</t>
  </si>
  <si>
    <t xml:space="preserve">Make the Game World a little more interesting [Walls, different rooms, ramps, stairs, etc]</t>
  </si>
  <si>
    <t xml:space="preserve">Challenge</t>
  </si>
  <si>
    <t xml:space="preserve">Revise everything from the slides!</t>
  </si>
  <si>
    <t xml:space="preserve">Challenge Tasks Completed</t>
  </si>
  <si>
    <t xml:space="preserve">Week 2</t>
  </si>
  <si>
    <t xml:space="preserve">When the user click the mouse button, fire a projectile</t>
  </si>
  <si>
    <t xml:space="preserve">Set up some targets in the scene</t>
  </si>
  <si>
    <t xml:space="preserve">When a projectile hits a target, destroy the target</t>
  </si>
  <si>
    <t xml:space="preserve">Setup the Trigger Zone with the enter and exit functionality</t>
  </si>
  <si>
    <t xml:space="preserve">Give the target some hit points, and require multiple hits to destroy</t>
  </si>
  <si>
    <t xml:space="preserve">Setup the second trigger zone with the raycast functionality</t>
  </si>
  <si>
    <t xml:space="preserve">Week 3</t>
  </si>
  <si>
    <t xml:space="preserve">Setup a few different target types and turn them into prefabs (Different Shapes, Different Textures,Etc.)</t>
  </si>
  <si>
    <t xml:space="preserve">When the player presses the “I” key, instantiate a random target at a random spawn point in the stage</t>
  </si>
  <si>
    <t xml:space="preserve">Create a weapon select system with 3 different weapons</t>
  </si>
  <si>
    <t xml:space="preserve">Using the 1 - 3 keys, change to a different weapon</t>
  </si>
  <si>
    <t xml:space="preserve">Using the left mouse button, fire the correct projectile to the weapon</t>
  </si>
  <si>
    <t xml:space="preserve">Display the current weapons name on the UI (possible after the UI Week)</t>
  </si>
  <si>
    <t xml:space="preserve">Week 4</t>
  </si>
  <si>
    <t xml:space="preserve">Create a TargetManager script and within declare an enum of target sizes</t>
  </si>
  <si>
    <t xml:space="preserve">Create a Target script, attach it to each target prefab from last week and assign a target size variable to each of the targets</t>
  </si>
  <si>
    <t xml:space="preserve">In a Set Up function in our Target script, use a switch statement to change the scale of the target according to its target size when the game starts</t>
  </si>
  <si>
    <t xml:space="preserve">Make the targets move using a coroutine</t>
  </si>
  <si>
    <t xml:space="preserve">Get the targets to move via a coroutine to a random new position every 3 seconds</t>
  </si>
  <si>
    <t xml:space="preserve">Move the targets by different speeds depending on its size</t>
  </si>
  <si>
    <t xml:space="preserve">Set the targets colour by its target size</t>
  </si>
  <si>
    <t xml:space="preserve">When pressing the‘R’key, change the targets size to a random new size</t>
  </si>
  <si>
    <t xml:space="preserve">Week 5</t>
  </si>
  <si>
    <t xml:space="preserve">Import the Singleton script from Plato into the project</t>
  </si>
  <si>
    <t xml:space="preserve">Create a GameManager script and turn it into a Singleton with the following: Score variable</t>
  </si>
  <si>
    <t xml:space="preserve">Turn the TargetManager into a Singleton, and ensure that the targets are being removed from the target list when they are destroyed</t>
  </si>
  <si>
    <t xml:space="preserve">Add a timer to the GameManager that starts at 30 seconds and counts down. When a target is hit, adds 5 seconds to the timer. Display the timer on a UI text object</t>
  </si>
  <si>
    <t xml:space="preserve">When the player changes the difficulty (via the Input keys 1 - 3), change all the targets sizes based on their size</t>
  </si>
  <si>
    <t xml:space="preserve">Week 6</t>
  </si>
  <si>
    <t xml:space="preserve">Create a canvas in the game with a Text object for the score, targets left and difficulty</t>
  </si>
  <si>
    <t xml:space="preserve">Create a UIManager as a Singleton, and get it to display the score from the GameManager, the amount of targets left and the difficulty on the UI Text objects</t>
  </si>
  <si>
    <t xml:space="preserve">Create a Title screen that allows us to start the game and quit from the game. Jazz up your title screen with logo, and other stuff to look fancy.</t>
  </si>
  <si>
    <t xml:space="preserve">Add a visual timer to the UI</t>
  </si>
  <si>
    <t xml:space="preserve">Have a difficulty dropdown on an options screen that will change the games difficulty. When changing the difficulty you should also modify your targets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</si>
</sst>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%"/>
  </numFmts>
  <fonts count="7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2F0D9"/>
      </patternFill>
    </fill>
    <fill>
      <patternFill patternType="solid">
        <fgColor rgb="FFFBE5D6"/>
        <bgColor rgb="FFE7E6E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61"/>
  <sheetViews>
    <sheetView showFormulas="false" showGridLines="fals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B19" activeCellId="0" sqref="B19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.88"/>
    <col collapsed="false" customWidth="true" hidden="false" outlineLevel="0" max="2" min="2" style="1" width="6.13"/>
    <col collapsed="false" customWidth="true" hidden="false" outlineLevel="0" max="3" min="3" style="2" width="53.88"/>
    <col collapsed="false" customWidth="true" hidden="false" outlineLevel="0" max="4" min="4" style="1" width="7.62"/>
    <col collapsed="false" customWidth="true" hidden="false" outlineLevel="0" max="5" min="5" style="1" width="11.75"/>
    <col collapsed="false" customWidth="true" hidden="false" outlineLevel="0" max="6" min="6" style="2" width="32.88"/>
    <col collapsed="false" customWidth="true" hidden="false" outlineLevel="0" max="7" min="7" style="1" width="1.75"/>
    <col collapsed="false" customWidth="true" hidden="true" outlineLevel="0" max="8" min="8" style="1" width="1.75"/>
    <col collapsed="false" customWidth="true" hidden="true" outlineLevel="0" max="10" min="9" style="1" width="10.88"/>
    <col collapsed="false" customWidth="true" hidden="true" outlineLevel="0" max="11" min="11" style="1" width="3"/>
    <col collapsed="false" customWidth="true" hidden="false" outlineLevel="0" max="12" min="12" style="1" width="2.25"/>
    <col collapsed="false" customWidth="true" hidden="false" outlineLevel="0" max="13" min="13" style="1" width="28.37"/>
    <col collapsed="false" customWidth="true" hidden="false" outlineLevel="0" max="14" min="14" style="3" width="50.33"/>
    <col collapsed="false" customWidth="false" hidden="false" outlineLevel="0" max="1024" min="15" style="1" width="9"/>
  </cols>
  <sheetData>
    <row r="2" customFormat="false" ht="15" hidden="false" customHeight="true" outlineLevel="0" collapsed="false">
      <c r="B2" s="4" t="s">
        <v>0</v>
      </c>
      <c r="C2" s="5" t="s">
        <v>1</v>
      </c>
      <c r="D2" s="5"/>
      <c r="E2" s="6" t="s">
        <v>2</v>
      </c>
      <c r="F2" s="7" t="s">
        <v>3</v>
      </c>
      <c r="I2" s="8" t="s">
        <v>4</v>
      </c>
      <c r="J2" s="9"/>
      <c r="M2" s="10" t="s">
        <v>5</v>
      </c>
    </row>
    <row r="3" customFormat="false" ht="15" hidden="false" customHeight="true" outlineLevel="0" collapsed="false">
      <c r="B3" s="11" t="s">
        <v>6</v>
      </c>
      <c r="C3" s="11"/>
      <c r="D3" s="11"/>
      <c r="E3" s="11"/>
      <c r="F3" s="11"/>
      <c r="I3" s="12"/>
    </row>
    <row r="4" customFormat="false" ht="15" hidden="false" customHeight="true" outlineLevel="0" collapsed="false">
      <c r="B4" s="13" t="n">
        <v>1</v>
      </c>
      <c r="C4" s="14" t="s">
        <v>7</v>
      </c>
      <c r="D4" s="15"/>
      <c r="E4" s="16" t="str">
        <f aca="false">IF(I4,"Done","To Be Done")</f>
        <v>Done</v>
      </c>
      <c r="F4" s="17"/>
      <c r="I4" s="18" t="n">
        <f aca="false">TRUE()</f>
        <v>1</v>
      </c>
      <c r="J4" s="1" t="s">
        <v>6</v>
      </c>
      <c r="M4" s="15" t="s">
        <v>8</v>
      </c>
      <c r="N4" s="19" t="s">
        <v>9</v>
      </c>
    </row>
    <row r="5" customFormat="false" ht="15" hidden="false" customHeight="true" outlineLevel="0" collapsed="false">
      <c r="B5" s="13" t="n">
        <v>2</v>
      </c>
      <c r="C5" s="14" t="s">
        <v>10</v>
      </c>
      <c r="D5" s="15"/>
      <c r="E5" s="16" t="str">
        <f aca="false">IF(I5,"Done","To Be Done")</f>
        <v>Done</v>
      </c>
      <c r="F5" s="17"/>
      <c r="I5" s="18" t="n">
        <f aca="false">TRUE()</f>
        <v>1</v>
      </c>
      <c r="J5" s="1" t="s">
        <v>6</v>
      </c>
      <c r="M5" s="15" t="s">
        <v>11</v>
      </c>
      <c r="N5" s="19" t="s">
        <v>12</v>
      </c>
    </row>
    <row r="6" customFormat="false" ht="15" hidden="false" customHeight="true" outlineLevel="0" collapsed="false">
      <c r="B6" s="13" t="n">
        <v>3</v>
      </c>
      <c r="C6" s="14" t="s">
        <v>13</v>
      </c>
      <c r="D6" s="15"/>
      <c r="E6" s="16" t="str">
        <f aca="false">IF(I6,"Done","To Be Done")</f>
        <v>Done</v>
      </c>
      <c r="F6" s="17"/>
      <c r="I6" s="18" t="n">
        <f aca="false">TRUE()</f>
        <v>1</v>
      </c>
      <c r="J6" s="1" t="s">
        <v>6</v>
      </c>
    </row>
    <row r="7" customFormat="false" ht="15" hidden="false" customHeight="true" outlineLevel="0" collapsed="false">
      <c r="B7" s="13" t="n">
        <v>4</v>
      </c>
      <c r="C7" s="14" t="s">
        <v>14</v>
      </c>
      <c r="D7" s="15"/>
      <c r="E7" s="16" t="str">
        <f aca="false">IF(I7,"Done","To Be Done")</f>
        <v>Done</v>
      </c>
      <c r="F7" s="17"/>
      <c r="I7" s="18" t="n">
        <f aca="false">TRUE()</f>
        <v>1</v>
      </c>
      <c r="J7" s="1" t="s">
        <v>6</v>
      </c>
      <c r="M7" s="15" t="s">
        <v>15</v>
      </c>
      <c r="N7" s="20" t="n">
        <f aca="false">COUNTIFS(I4:I64,TRUE(),J4:J64,"Required")</f>
        <v>10</v>
      </c>
    </row>
    <row r="8" customFormat="false" ht="15" hidden="false" customHeight="true" outlineLevel="0" collapsed="false">
      <c r="B8" s="11" t="s">
        <v>16</v>
      </c>
      <c r="C8" s="11"/>
      <c r="D8" s="11"/>
      <c r="E8" s="11"/>
      <c r="F8" s="11"/>
      <c r="I8" s="12"/>
      <c r="M8" s="15" t="s">
        <v>17</v>
      </c>
      <c r="N8" s="21" t="n">
        <f aca="false">COUNTIFS(I4:I64,TRUE(),J4:J64,"Required")/COUNTIFS(I4:I64,"&lt;&gt;",J4:J64,"Required")</f>
        <v>0.5</v>
      </c>
    </row>
    <row r="9" customFormat="false" ht="25.5" hidden="false" customHeight="false" outlineLevel="0" collapsed="false">
      <c r="B9" s="13" t="n">
        <v>1</v>
      </c>
      <c r="C9" s="14" t="s">
        <v>18</v>
      </c>
      <c r="D9" s="15"/>
      <c r="E9" s="16" t="str">
        <f aca="false">IF(I9,"Done","To Be Done")</f>
        <v>To Be Done</v>
      </c>
      <c r="F9" s="17"/>
      <c r="I9" s="22" t="b">
        <f aca="false">FALSE()</f>
        <v>0</v>
      </c>
      <c r="J9" s="1" t="s">
        <v>19</v>
      </c>
    </row>
    <row r="10" customFormat="false" ht="12.75" hidden="false" customHeight="false" outlineLevel="0" collapsed="false">
      <c r="B10" s="13" t="n">
        <v>2</v>
      </c>
      <c r="C10" s="14" t="s">
        <v>20</v>
      </c>
      <c r="D10" s="15"/>
      <c r="E10" s="16" t="str">
        <f aca="false">IF(I10,"Done","To Be Done")</f>
        <v>To Be Done</v>
      </c>
      <c r="F10" s="17"/>
      <c r="I10" s="22" t="b">
        <f aca="false">FALSE()</f>
        <v>0</v>
      </c>
      <c r="J10" s="1" t="s">
        <v>19</v>
      </c>
      <c r="M10" s="15" t="s">
        <v>21</v>
      </c>
      <c r="N10" s="20" t="n">
        <f aca="false">COUNTIFS(I4:I64,TRUE(),J4:J64,"Challenge")</f>
        <v>1</v>
      </c>
    </row>
    <row r="11" customFormat="false" ht="12.75" hidden="false" customHeight="false" outlineLevel="0" collapsed="false">
      <c r="B11" s="23"/>
      <c r="M11" s="15" t="s">
        <v>17</v>
      </c>
      <c r="N11" s="21" t="n">
        <f aca="false">COUNTIFS(I4:I64,TRUE(),J4:J64,"Challenge")/COUNTIFS(I4:I64,"&lt;&gt;",J4:J64,"Challenge")</f>
        <v>0.0625</v>
      </c>
    </row>
    <row r="12" customFormat="false" ht="12.75" hidden="false" customHeight="false" outlineLevel="0" collapsed="false">
      <c r="B12" s="23"/>
    </row>
    <row r="13" customFormat="false" ht="15" hidden="false" customHeight="true" outlineLevel="0" collapsed="false">
      <c r="B13" s="24" t="s">
        <v>0</v>
      </c>
      <c r="C13" s="25" t="s">
        <v>22</v>
      </c>
      <c r="D13" s="26"/>
      <c r="E13" s="27" t="s">
        <v>2</v>
      </c>
      <c r="F13" s="7" t="s">
        <v>3</v>
      </c>
    </row>
    <row r="14" customFormat="false" ht="12.75" hidden="false" customHeight="false" outlineLevel="0" collapsed="false">
      <c r="B14" s="11" t="s">
        <v>6</v>
      </c>
      <c r="C14" s="11"/>
      <c r="D14" s="11"/>
      <c r="E14" s="11"/>
      <c r="F14" s="11"/>
      <c r="I14" s="12"/>
    </row>
    <row r="15" customFormat="false" ht="12.75" hidden="false" customHeight="false" outlineLevel="0" collapsed="false">
      <c r="B15" s="13" t="n">
        <v>1</v>
      </c>
      <c r="C15" s="14" t="s">
        <v>23</v>
      </c>
      <c r="D15" s="15"/>
      <c r="E15" s="16" t="str">
        <f aca="false">IF(I15,"Done","To Be Done")</f>
        <v>Done</v>
      </c>
      <c r="F15" s="17"/>
      <c r="I15" s="18" t="n">
        <f aca="false">TRUE()</f>
        <v>1</v>
      </c>
      <c r="J15" s="1" t="s">
        <v>6</v>
      </c>
    </row>
    <row r="16" customFormat="false" ht="12.75" hidden="false" customHeight="false" outlineLevel="0" collapsed="false">
      <c r="B16" s="13" t="n">
        <v>2</v>
      </c>
      <c r="C16" s="14" t="s">
        <v>24</v>
      </c>
      <c r="D16" s="15"/>
      <c r="E16" s="16" t="str">
        <f aca="false">IF(I16,"Done","To Be Done")</f>
        <v>Done</v>
      </c>
      <c r="F16" s="17"/>
      <c r="I16" s="18" t="n">
        <f aca="false">TRUE()</f>
        <v>1</v>
      </c>
      <c r="J16" s="1" t="s">
        <v>6</v>
      </c>
    </row>
    <row r="17" customFormat="false" ht="12.75" hidden="false" customHeight="false" outlineLevel="0" collapsed="false">
      <c r="B17" s="13" t="n">
        <v>3</v>
      </c>
      <c r="C17" s="14" t="s">
        <v>25</v>
      </c>
      <c r="D17" s="15"/>
      <c r="E17" s="16" t="str">
        <f aca="false">IF(I17,"Done","To Be Done")</f>
        <v>Done</v>
      </c>
      <c r="F17" s="17"/>
      <c r="I17" s="18" t="n">
        <f aca="false">TRUE()</f>
        <v>1</v>
      </c>
      <c r="J17" s="1" t="s">
        <v>6</v>
      </c>
    </row>
    <row r="18" customFormat="false" ht="12.75" hidden="false" customHeight="false" outlineLevel="0" collapsed="false">
      <c r="B18" s="13" t="n">
        <v>4</v>
      </c>
      <c r="C18" s="14" t="s">
        <v>26</v>
      </c>
      <c r="D18" s="15"/>
      <c r="E18" s="16" t="str">
        <f aca="false">IF(I18,"Done","To Be Done")</f>
        <v>Done</v>
      </c>
      <c r="F18" s="17"/>
      <c r="I18" s="18" t="n">
        <f aca="false">TRUE()</f>
        <v>1</v>
      </c>
      <c r="J18" s="1" t="s">
        <v>6</v>
      </c>
    </row>
    <row r="19" customFormat="false" ht="12.75" hidden="false" customHeight="false" outlineLevel="0" collapsed="false">
      <c r="B19" s="11" t="s">
        <v>16</v>
      </c>
      <c r="C19" s="11"/>
      <c r="D19" s="11"/>
      <c r="E19" s="11"/>
      <c r="F19" s="11"/>
      <c r="I19" s="12"/>
    </row>
    <row r="20" customFormat="false" ht="12.75" hidden="false" customHeight="false" outlineLevel="0" collapsed="false">
      <c r="B20" s="13" t="n">
        <v>1</v>
      </c>
      <c r="C20" s="14" t="s">
        <v>27</v>
      </c>
      <c r="D20" s="15"/>
      <c r="E20" s="16" t="str">
        <f aca="false">IF(I20,"Done","To Be Done")</f>
        <v>Done</v>
      </c>
      <c r="F20" s="17"/>
      <c r="I20" s="18" t="n">
        <f aca="false">TRUE()</f>
        <v>1</v>
      </c>
      <c r="J20" s="1" t="s">
        <v>19</v>
      </c>
    </row>
    <row r="21" customFormat="false" ht="12.75" hidden="false" customHeight="false" outlineLevel="0" collapsed="false">
      <c r="B21" s="13" t="n">
        <v>2</v>
      </c>
      <c r="C21" s="14" t="s">
        <v>28</v>
      </c>
      <c r="D21" s="15"/>
      <c r="E21" s="16" t="str">
        <f aca="false">IF(I21,"Done","To Be Done")</f>
        <v>To Be Done</v>
      </c>
      <c r="F21" s="17"/>
      <c r="I21" s="22" t="b">
        <f aca="false">FALSE()</f>
        <v>0</v>
      </c>
      <c r="J21" s="1" t="s">
        <v>19</v>
      </c>
    </row>
    <row r="23" customFormat="false" ht="12.75" hidden="false" customHeight="false" outlineLevel="0" collapsed="false">
      <c r="B23" s="24" t="s">
        <v>0</v>
      </c>
      <c r="C23" s="25" t="s">
        <v>29</v>
      </c>
      <c r="D23" s="26"/>
      <c r="E23" s="27" t="s">
        <v>2</v>
      </c>
      <c r="F23" s="7" t="s">
        <v>3</v>
      </c>
    </row>
    <row r="24" customFormat="false" ht="12.75" hidden="false" customHeight="false" outlineLevel="0" collapsed="false">
      <c r="B24" s="11" t="s">
        <v>6</v>
      </c>
      <c r="C24" s="11"/>
      <c r="D24" s="11"/>
      <c r="E24" s="11"/>
      <c r="F24" s="11"/>
      <c r="I24" s="12"/>
    </row>
    <row r="25" customFormat="false" ht="25.5" hidden="false" customHeight="false" outlineLevel="0" collapsed="false">
      <c r="B25" s="13" t="n">
        <v>1</v>
      </c>
      <c r="C25" s="14" t="s">
        <v>30</v>
      </c>
      <c r="D25" s="15"/>
      <c r="E25" s="16" t="str">
        <f aca="false">IF(I25,"Done","To Be Done")</f>
        <v>Done</v>
      </c>
      <c r="F25" s="17"/>
      <c r="I25" s="18" t="n">
        <f aca="false">TRUE()</f>
        <v>1</v>
      </c>
      <c r="J25" s="1" t="s">
        <v>6</v>
      </c>
    </row>
    <row r="26" customFormat="false" ht="25.5" hidden="false" customHeight="false" outlineLevel="0" collapsed="false">
      <c r="B26" s="13" t="n">
        <v>2</v>
      </c>
      <c r="C26" s="14" t="s">
        <v>31</v>
      </c>
      <c r="D26" s="15"/>
      <c r="E26" s="16" t="str">
        <f aca="false">IF(I26,"Done","To Be Done")</f>
        <v>Done</v>
      </c>
      <c r="F26" s="17"/>
      <c r="I26" s="18" t="n">
        <f aca="false">TRUE()</f>
        <v>1</v>
      </c>
      <c r="J26" s="1" t="s">
        <v>6</v>
      </c>
    </row>
    <row r="27" customFormat="false" ht="12.75" hidden="false" customHeight="false" outlineLevel="0" collapsed="false">
      <c r="B27" s="11" t="s">
        <v>16</v>
      </c>
      <c r="C27" s="11"/>
      <c r="D27" s="11"/>
      <c r="E27" s="11"/>
      <c r="F27" s="11"/>
      <c r="I27" s="12"/>
    </row>
    <row r="28" customFormat="false" ht="12.75" hidden="false" customHeight="false" outlineLevel="0" collapsed="false">
      <c r="B28" s="13" t="n">
        <v>1</v>
      </c>
      <c r="C28" s="14" t="s">
        <v>32</v>
      </c>
      <c r="D28" s="15"/>
      <c r="E28" s="16" t="str">
        <f aca="false">IF(I28,"Done","To Be Done")</f>
        <v>To Be Done</v>
      </c>
      <c r="F28" s="17"/>
      <c r="I28" s="22" t="b">
        <f aca="false">FALSE()</f>
        <v>0</v>
      </c>
      <c r="J28" s="1" t="s">
        <v>19</v>
      </c>
    </row>
    <row r="29" customFormat="false" ht="12.75" hidden="false" customHeight="false" outlineLevel="0" collapsed="false">
      <c r="B29" s="13" t="n">
        <v>2</v>
      </c>
      <c r="C29" s="2" t="s">
        <v>33</v>
      </c>
      <c r="D29" s="15"/>
      <c r="E29" s="16" t="str">
        <f aca="false">IF(I29,"Done","To Be Done")</f>
        <v>To Be Done</v>
      </c>
      <c r="F29" s="17"/>
      <c r="I29" s="22" t="b">
        <f aca="false">FALSE()</f>
        <v>0</v>
      </c>
      <c r="J29" s="1" t="s">
        <v>19</v>
      </c>
    </row>
    <row r="30" customFormat="false" ht="12.75" hidden="false" customHeight="false" outlineLevel="0" collapsed="false">
      <c r="B30" s="13" t="n">
        <v>3</v>
      </c>
      <c r="C30" s="14" t="s">
        <v>34</v>
      </c>
      <c r="D30" s="15"/>
      <c r="E30" s="16" t="str">
        <f aca="false">IF(I30,"Done","To Be Done")</f>
        <v>To Be Done</v>
      </c>
      <c r="F30" s="17"/>
      <c r="I30" s="22" t="b">
        <f aca="false">FALSE()</f>
        <v>0</v>
      </c>
      <c r="J30" s="1" t="s">
        <v>19</v>
      </c>
    </row>
    <row r="31" customFormat="false" ht="12.75" hidden="false" customHeight="false" outlineLevel="0" collapsed="false">
      <c r="B31" s="13" t="n">
        <v>4</v>
      </c>
      <c r="C31" s="14" t="s">
        <v>35</v>
      </c>
      <c r="D31" s="15"/>
      <c r="E31" s="16" t="str">
        <f aca="false">IF(I31,"Done","To Be Done")</f>
        <v>To Be Done</v>
      </c>
      <c r="F31" s="17"/>
      <c r="I31" s="22" t="b">
        <f aca="false">FALSE()</f>
        <v>0</v>
      </c>
      <c r="J31" s="1" t="s">
        <v>19</v>
      </c>
    </row>
    <row r="33" customFormat="false" ht="12.75" hidden="false" customHeight="false" outlineLevel="0" collapsed="false">
      <c r="B33" s="24" t="s">
        <v>0</v>
      </c>
      <c r="C33" s="25" t="s">
        <v>36</v>
      </c>
      <c r="D33" s="26"/>
      <c r="E33" s="27" t="s">
        <v>2</v>
      </c>
      <c r="F33" s="7" t="s">
        <v>3</v>
      </c>
    </row>
    <row r="34" customFormat="false" ht="12.75" hidden="false" customHeight="false" outlineLevel="0" collapsed="false">
      <c r="B34" s="11" t="s">
        <v>6</v>
      </c>
      <c r="C34" s="11"/>
      <c r="D34" s="11"/>
      <c r="E34" s="11"/>
      <c r="F34" s="11"/>
      <c r="I34" s="12"/>
    </row>
    <row r="35" customFormat="false" ht="12.75" hidden="false" customHeight="false" outlineLevel="0" collapsed="false">
      <c r="B35" s="13" t="n">
        <v>1</v>
      </c>
      <c r="C35" s="14" t="s">
        <v>37</v>
      </c>
      <c r="D35" s="15"/>
      <c r="E35" s="28" t="str">
        <f aca="false">IF(I35,"Done","To Be Done")</f>
        <v>To Be Done</v>
      </c>
      <c r="F35" s="17"/>
      <c r="I35" s="22" t="b">
        <f aca="false">FALSE()</f>
        <v>0</v>
      </c>
      <c r="J35" s="1" t="s">
        <v>6</v>
      </c>
    </row>
    <row r="36" customFormat="false" ht="25.5" hidden="false" customHeight="false" outlineLevel="0" collapsed="false">
      <c r="B36" s="13" t="n">
        <v>2</v>
      </c>
      <c r="C36" s="14" t="s">
        <v>38</v>
      </c>
      <c r="D36" s="15"/>
      <c r="E36" s="28" t="str">
        <f aca="false">IF(I36,"Done","To Be Done")</f>
        <v>To Be Done</v>
      </c>
      <c r="F36" s="17"/>
      <c r="I36" s="22" t="b">
        <f aca="false">FALSE()</f>
        <v>0</v>
      </c>
      <c r="J36" s="1" t="s">
        <v>6</v>
      </c>
    </row>
    <row r="37" customFormat="false" ht="25.5" hidden="false" customHeight="false" outlineLevel="0" collapsed="false">
      <c r="B37" s="13" t="n">
        <v>3</v>
      </c>
      <c r="C37" s="14" t="s">
        <v>39</v>
      </c>
      <c r="D37" s="15"/>
      <c r="E37" s="28" t="str">
        <f aca="false">IF(I37,"Done","To Be Done")</f>
        <v>To Be Done</v>
      </c>
      <c r="F37" s="17"/>
      <c r="I37" s="22" t="b">
        <f aca="false">FALSE()</f>
        <v>0</v>
      </c>
      <c r="J37" s="1" t="s">
        <v>6</v>
      </c>
    </row>
    <row r="38" customFormat="false" ht="12.75" hidden="false" customHeight="false" outlineLevel="0" collapsed="false">
      <c r="B38" s="13" t="n">
        <v>4</v>
      </c>
      <c r="C38" s="14" t="s">
        <v>40</v>
      </c>
      <c r="D38" s="15"/>
      <c r="E38" s="28" t="str">
        <f aca="false">IF(I38,"Done","To Be Done")</f>
        <v>To Be Done</v>
      </c>
      <c r="F38" s="17"/>
      <c r="I38" s="22" t="b">
        <f aca="false">FALSE()</f>
        <v>0</v>
      </c>
      <c r="J38" s="1" t="s">
        <v>6</v>
      </c>
    </row>
    <row r="39" customFormat="false" ht="12.75" hidden="false" customHeight="false" outlineLevel="0" collapsed="false">
      <c r="B39" s="11" t="s">
        <v>16</v>
      </c>
      <c r="C39" s="11"/>
      <c r="D39" s="11"/>
      <c r="E39" s="11"/>
      <c r="F39" s="11"/>
      <c r="I39" s="12"/>
    </row>
    <row r="40" customFormat="false" ht="25.5" hidden="false" customHeight="false" outlineLevel="0" collapsed="false">
      <c r="B40" s="13" t="n">
        <v>1</v>
      </c>
      <c r="C40" s="14" t="s">
        <v>41</v>
      </c>
      <c r="D40" s="15"/>
      <c r="E40" s="28" t="str">
        <f aca="false">IF(I40,"Done","To Be Done")</f>
        <v>To Be Done</v>
      </c>
      <c r="F40" s="17"/>
      <c r="I40" s="22" t="b">
        <f aca="false">FALSE()</f>
        <v>0</v>
      </c>
      <c r="J40" s="1" t="s">
        <v>19</v>
      </c>
    </row>
    <row r="41" customFormat="false" ht="12.75" hidden="false" customHeight="false" outlineLevel="0" collapsed="false">
      <c r="B41" s="13" t="n">
        <v>2</v>
      </c>
      <c r="C41" s="14" t="s">
        <v>42</v>
      </c>
      <c r="D41" s="15"/>
      <c r="E41" s="28" t="str">
        <f aca="false">IF(I41,"Done","To Be Done")</f>
        <v>To Be Done</v>
      </c>
      <c r="F41" s="17"/>
      <c r="I41" s="22" t="b">
        <f aca="false">FALSE()</f>
        <v>0</v>
      </c>
      <c r="J41" s="1" t="s">
        <v>19</v>
      </c>
    </row>
    <row r="42" customFormat="false" ht="12.75" hidden="false" customHeight="false" outlineLevel="0" collapsed="false">
      <c r="B42" s="13" t="n">
        <v>3</v>
      </c>
      <c r="C42" s="14" t="s">
        <v>43</v>
      </c>
      <c r="D42" s="15"/>
      <c r="E42" s="28" t="str">
        <f aca="false">IF(I42,"Done","To Be Done")</f>
        <v>To Be Done</v>
      </c>
      <c r="F42" s="17"/>
      <c r="I42" s="22" t="b">
        <f aca="false">FALSE()</f>
        <v>0</v>
      </c>
      <c r="J42" s="1" t="s">
        <v>19</v>
      </c>
    </row>
    <row r="43" customFormat="false" ht="12.75" hidden="false" customHeight="false" outlineLevel="0" collapsed="false">
      <c r="B43" s="13" t="n">
        <v>4</v>
      </c>
      <c r="C43" s="14" t="s">
        <v>44</v>
      </c>
      <c r="D43" s="15"/>
      <c r="E43" s="28" t="str">
        <f aca="false">IF(I43,"Done","To Be Done")</f>
        <v>To Be Done</v>
      </c>
      <c r="F43" s="17"/>
      <c r="I43" s="22" t="b">
        <f aca="false">FALSE()</f>
        <v>0</v>
      </c>
      <c r="J43" s="1" t="s">
        <v>19</v>
      </c>
    </row>
    <row r="45" customFormat="false" ht="12.75" hidden="false" customHeight="false" outlineLevel="0" collapsed="false">
      <c r="B45" s="24" t="s">
        <v>0</v>
      </c>
      <c r="C45" s="25" t="s">
        <v>45</v>
      </c>
      <c r="D45" s="26"/>
      <c r="E45" s="27" t="s">
        <v>2</v>
      </c>
      <c r="F45" s="7" t="s">
        <v>3</v>
      </c>
    </row>
    <row r="46" customFormat="false" ht="12.75" hidden="false" customHeight="false" outlineLevel="0" collapsed="false">
      <c r="B46" s="11" t="s">
        <v>6</v>
      </c>
      <c r="C46" s="11"/>
      <c r="D46" s="11"/>
      <c r="E46" s="11"/>
      <c r="F46" s="11"/>
      <c r="I46" s="12"/>
    </row>
    <row r="47" customFormat="false" ht="12.75" hidden="false" customHeight="false" outlineLevel="0" collapsed="false">
      <c r="B47" s="13" t="n">
        <v>1</v>
      </c>
      <c r="C47" s="14" t="s">
        <v>46</v>
      </c>
      <c r="D47" s="15"/>
      <c r="E47" s="16" t="str">
        <f aca="false">IF(I47,"Done","To Be Done")</f>
        <v>To Be Done</v>
      </c>
      <c r="F47" s="17"/>
      <c r="I47" s="22" t="b">
        <f aca="false">FALSE()</f>
        <v>0</v>
      </c>
      <c r="J47" s="1" t="s">
        <v>6</v>
      </c>
    </row>
    <row r="48" customFormat="false" ht="25.5" hidden="false" customHeight="false" outlineLevel="0" collapsed="false">
      <c r="B48" s="13" t="n">
        <v>2</v>
      </c>
      <c r="C48" s="14" t="s">
        <v>47</v>
      </c>
      <c r="D48" s="15"/>
      <c r="E48" s="16" t="str">
        <f aca="false">IF(I48,"Done","To Be Done")</f>
        <v>To Be Done</v>
      </c>
      <c r="F48" s="17"/>
      <c r="I48" s="22" t="b">
        <f aca="false">FALSE()</f>
        <v>0</v>
      </c>
      <c r="J48" s="1" t="s">
        <v>6</v>
      </c>
    </row>
    <row r="49" customFormat="false" ht="25.5" hidden="false" customHeight="false" outlineLevel="0" collapsed="false">
      <c r="B49" s="13" t="n">
        <v>3</v>
      </c>
      <c r="C49" s="14" t="s">
        <v>48</v>
      </c>
      <c r="D49" s="15"/>
      <c r="E49" s="16" t="str">
        <f aca="false">IF(I49,"Done","To Be Done")</f>
        <v>To Be Done</v>
      </c>
      <c r="F49" s="17"/>
      <c r="I49" s="22" t="b">
        <f aca="false">FALSE()</f>
        <v>0</v>
      </c>
      <c r="J49" s="1" t="s">
        <v>6</v>
      </c>
    </row>
    <row r="50" customFormat="false" ht="12.75" hidden="false" customHeight="false" outlineLevel="0" collapsed="false">
      <c r="B50" s="11" t="s">
        <v>16</v>
      </c>
      <c r="C50" s="11"/>
      <c r="D50" s="11"/>
      <c r="E50" s="11"/>
      <c r="F50" s="11"/>
      <c r="I50" s="12"/>
    </row>
    <row r="51" customFormat="false" ht="38.25" hidden="false" customHeight="false" outlineLevel="0" collapsed="false">
      <c r="B51" s="13" t="n">
        <v>1</v>
      </c>
      <c r="C51" s="14" t="s">
        <v>49</v>
      </c>
      <c r="D51" s="15"/>
      <c r="E51" s="16" t="str">
        <f aca="false">IF(I51,"Done","To Be Done")</f>
        <v>To Be Done</v>
      </c>
      <c r="F51" s="17"/>
      <c r="I51" s="22" t="b">
        <f aca="false">FALSE()</f>
        <v>0</v>
      </c>
      <c r="J51" s="1" t="s">
        <v>19</v>
      </c>
    </row>
    <row r="52" customFormat="false" ht="25.5" hidden="false" customHeight="false" outlineLevel="0" collapsed="false">
      <c r="B52" s="13" t="n">
        <v>2</v>
      </c>
      <c r="C52" s="14" t="s">
        <v>50</v>
      </c>
      <c r="D52" s="15"/>
      <c r="E52" s="16" t="str">
        <f aca="false">IF(I52,"Done","To Be Done")</f>
        <v>To Be Done</v>
      </c>
      <c r="F52" s="17"/>
      <c r="I52" s="22" t="b">
        <f aca="false">FALSE()</f>
        <v>0</v>
      </c>
      <c r="J52" s="1" t="s">
        <v>19</v>
      </c>
    </row>
    <row r="54" customFormat="false" ht="12.75" hidden="false" customHeight="false" outlineLevel="0" collapsed="false">
      <c r="B54" s="24" t="s">
        <v>0</v>
      </c>
      <c r="C54" s="25" t="s">
        <v>51</v>
      </c>
      <c r="D54" s="26"/>
      <c r="E54" s="27" t="s">
        <v>2</v>
      </c>
      <c r="F54" s="7" t="s">
        <v>3</v>
      </c>
    </row>
    <row r="55" customFormat="false" ht="12.75" hidden="false" customHeight="false" outlineLevel="0" collapsed="false">
      <c r="B55" s="11" t="s">
        <v>6</v>
      </c>
      <c r="C55" s="11"/>
      <c r="D55" s="11"/>
      <c r="E55" s="11"/>
      <c r="F55" s="11"/>
      <c r="I55" s="12"/>
    </row>
    <row r="56" customFormat="false" ht="25.5" hidden="false" customHeight="false" outlineLevel="0" collapsed="false">
      <c r="B56" s="13" t="n">
        <v>1</v>
      </c>
      <c r="C56" s="14" t="s">
        <v>52</v>
      </c>
      <c r="D56" s="15"/>
      <c r="E56" s="16" t="str">
        <f aca="false">IF(I56,"Done","To Be Done")</f>
        <v>To Be Done</v>
      </c>
      <c r="F56" s="17"/>
      <c r="I56" s="22" t="b">
        <f aca="false">FALSE()</f>
        <v>0</v>
      </c>
      <c r="J56" s="1" t="s">
        <v>6</v>
      </c>
    </row>
    <row r="57" customFormat="false" ht="38.25" hidden="false" customHeight="false" outlineLevel="0" collapsed="false">
      <c r="B57" s="13" t="n">
        <v>2</v>
      </c>
      <c r="C57" s="14" t="s">
        <v>53</v>
      </c>
      <c r="D57" s="15"/>
      <c r="E57" s="16" t="str">
        <f aca="false">IF(I57,"Done","To Be Done")</f>
        <v>To Be Done</v>
      </c>
      <c r="F57" s="17"/>
      <c r="I57" s="22" t="b">
        <f aca="false">FALSE()</f>
        <v>0</v>
      </c>
      <c r="J57" s="1" t="s">
        <v>6</v>
      </c>
    </row>
    <row r="58" customFormat="false" ht="25.5" hidden="false" customHeight="false" outlineLevel="0" collapsed="false">
      <c r="B58" s="13" t="n">
        <v>3</v>
      </c>
      <c r="C58" s="14" t="s">
        <v>54</v>
      </c>
      <c r="D58" s="15"/>
      <c r="E58" s="16" t="str">
        <f aca="false">IF(I58,"Done","To Be Done")</f>
        <v>To Be Done</v>
      </c>
      <c r="F58" s="17"/>
      <c r="I58" s="22" t="b">
        <f aca="false">FALSE()</f>
        <v>0</v>
      </c>
      <c r="J58" s="1" t="s">
        <v>6</v>
      </c>
    </row>
    <row r="59" customFormat="false" ht="12.75" hidden="false" customHeight="false" outlineLevel="0" collapsed="false">
      <c r="B59" s="11" t="s">
        <v>16</v>
      </c>
      <c r="C59" s="11"/>
      <c r="D59" s="11"/>
      <c r="E59" s="11"/>
      <c r="F59" s="11"/>
      <c r="I59" s="12"/>
    </row>
    <row r="60" customFormat="false" ht="12.75" hidden="false" customHeight="false" outlineLevel="0" collapsed="false">
      <c r="B60" s="13" t="n">
        <v>1</v>
      </c>
      <c r="C60" s="14" t="s">
        <v>55</v>
      </c>
      <c r="D60" s="15"/>
      <c r="E60" s="16" t="str">
        <f aca="false">IF(I60,"Done","To Be Done")</f>
        <v>To Be Done</v>
      </c>
      <c r="F60" s="17"/>
      <c r="I60" s="22" t="b">
        <f aca="false">FALSE()</f>
        <v>0</v>
      </c>
      <c r="J60" s="1" t="s">
        <v>19</v>
      </c>
    </row>
    <row r="61" customFormat="false" ht="38.25" hidden="false" customHeight="false" outlineLevel="0" collapsed="false">
      <c r="B61" s="13" t="n">
        <v>2</v>
      </c>
      <c r="C61" s="14" t="s">
        <v>56</v>
      </c>
      <c r="D61" s="15"/>
      <c r="E61" s="16" t="str">
        <f aca="false">IF(I61,"Done","To Be Done")</f>
        <v>To Be Done</v>
      </c>
      <c r="F61" s="17"/>
      <c r="I61" s="22" t="b">
        <f aca="false">FALSE()</f>
        <v>0</v>
      </c>
      <c r="J61" s="1" t="s">
        <v>19</v>
      </c>
    </row>
  </sheetData>
  <mergeCells count="12">
    <mergeCell ref="B3:F3"/>
    <mergeCell ref="B8:F8"/>
    <mergeCell ref="B14:F14"/>
    <mergeCell ref="B19:F19"/>
    <mergeCell ref="B24:F24"/>
    <mergeCell ref="B27:F27"/>
    <mergeCell ref="B34:F34"/>
    <mergeCell ref="B39:F39"/>
    <mergeCell ref="B46:F46"/>
    <mergeCell ref="B50:F50"/>
    <mergeCell ref="B55:F55"/>
    <mergeCell ref="B59:F59"/>
  </mergeCells>
  <conditionalFormatting sqref="E4:E7 E47:E49 E56:E58 E9:E12 E51:E52 E60:E61">
    <cfRule type="expression" priority="2" aboveAverage="0" equalAverage="0" bottom="0" percent="0" rank="0" text="" dxfId="0">
      <formula>$E4="Done"</formula>
    </cfRule>
  </conditionalFormatting>
  <conditionalFormatting sqref="E15:E18 E20:E21">
    <cfRule type="expression" priority="3" aboveAverage="0" equalAverage="0" bottom="0" percent="0" rank="0" text="" dxfId="1">
      <formula>$E15="Done"</formula>
    </cfRule>
  </conditionalFormatting>
  <conditionalFormatting sqref="E25:E26 E28:E31">
    <cfRule type="expression" priority="4" aboveAverage="0" equalAverage="0" bottom="0" percent="0" rank="0" text="" dxfId="2">
      <formula>$E25="Done"</formula>
    </cfRule>
  </conditionalFormatting>
  <conditionalFormatting sqref="E35:E38 E40:E43">
    <cfRule type="expression" priority="5" aboveAverage="0" equalAverage="0" bottom="0" percent="0" rank="0" text="" dxfId="3">
      <formula>$E35="Done"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8D7409069E846B00DB25867EC1E41" ma:contentTypeVersion="10" ma:contentTypeDescription="Create a new document." ma:contentTypeScope="" ma:versionID="8889c99339fd8d30ea1e39f748207e48">
  <xsd:schema xmlns:xsd="http://www.w3.org/2001/XMLSchema" xmlns:xs="http://www.w3.org/2001/XMLSchema" xmlns:p="http://schemas.microsoft.com/office/2006/metadata/properties" xmlns:ns2="842c39b8-6f05-4e7d-af89-8d79329dbf29" targetNamespace="http://schemas.microsoft.com/office/2006/metadata/properties" ma:root="true" ma:fieldsID="0d824582180fca2260c477ddd88b6a73" ns2:_="">
    <xsd:import namespace="842c39b8-6f05-4e7d-af89-8d79329dbf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c39b8-6f05-4e7d-af89-8d79329dbf2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C7737-E5F1-4C46-BA64-D3D96D829C28}"/>
</file>

<file path=customXml/itemProps2.xml><?xml version="1.0" encoding="utf-8"?>
<ds:datastoreItem xmlns:ds="http://schemas.openxmlformats.org/officeDocument/2006/customXml" ds:itemID="{EB499FA7-04FF-4589-8B5A-D9713A7C54E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2015-11-21T03:18:49Z</dcterms:created>
  <dc:creator>Brendan Votano</dc:creator>
  <dc:description/>
  <dc:language>en-AU</dc:language>
  <cp:lastModifiedBy/>
  <dcterms:modified xsi:type="dcterms:W3CDTF">2024-07-17T19:32:37Z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