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media/image12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" sheetId="1" state="visible" r:id="rId2"/>
    <sheet name="Hoja3" sheetId="2" state="visible" r:id="rId3"/>
    <sheet name="Aux.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<sst xmlns="http://schemas.openxmlformats.org/spreadsheetml/2006/main" count="103" uniqueCount="80">
  <si>
    <t xml:space="preserve">Seguimiento compostaje comunitario. Proyecto Alcalá de Heares 2018</t>
  </si>
  <si>
    <t xml:space="preserve">Leyenda: </t>
  </si>
  <si>
    <t xml:space="preserve">Diagrama EIKO. Indicadores de ESTADO, IMPACTO y CONTROL. Compostaje comunitario Alcalá de Henares (febrero a junio 2019)</t>
  </si>
  <si>
    <t xml:space="preserve">Compostera:</t>
  </si>
  <si>
    <t xml:space="preserve">AREA: Parque Enrique Tierno Galván</t>
  </si>
  <si>
    <t xml:space="preserve">MAESTRO COMPOSTADOR:</t>
  </si>
  <si>
    <t xml:space="preserve">   Jorge Herrero</t>
  </si>
  <si>
    <t xml:space="preserve">Fecha</t>
  </si>
  <si>
    <t xml:space="preserve">Hora</t>
  </si>
  <si>
    <t xml:space="preserve">Olor</t>
  </si>
  <si>
    <t xml:space="preserve">Insectos</t>
  </si>
  <si>
    <t xml:space="preserve">Temperatura</t>
  </si>
  <si>
    <t xml:space="preserve">Humedad</t>
  </si>
  <si>
    <t xml:space="preserve">Estructurante</t>
  </si>
  <si>
    <t xml:space="preserve">Medidas adoptadas</t>
  </si>
  <si>
    <t xml:space="preserve">T amb.</t>
  </si>
  <si>
    <t xml:space="preserve">TA</t>
  </si>
  <si>
    <t xml:space="preserve">TB</t>
  </si>
  <si>
    <t xml:space="preserve">TC</t>
  </si>
  <si>
    <t xml:space="preserve">H1</t>
  </si>
  <si>
    <t xml:space="preserve">H2</t>
  </si>
  <si>
    <t xml:space="preserve">H3</t>
  </si>
  <si>
    <t xml:space="preserve">Aire</t>
  </si>
  <si>
    <t xml:space="preserve">Estrct.</t>
  </si>
  <si>
    <t xml:space="preserve">Riego</t>
  </si>
  <si>
    <t xml:space="preserve">Volteo</t>
  </si>
  <si>
    <t xml:space="preserve">Seman</t>
  </si>
  <si>
    <t xml:space="preserve">T</t>
  </si>
  <si>
    <t xml:space="preserve">(0-4)</t>
  </si>
  <si>
    <t xml:space="preserve">ºC</t>
  </si>
  <si>
    <t xml:space="preserve">(1-3)</t>
  </si>
  <si>
    <t xml:space="preserve">Estancia en trillliza</t>
  </si>
  <si>
    <t xml:space="preserve">TAMB</t>
  </si>
  <si>
    <t xml:space="preserve">P-TABC</t>
  </si>
  <si>
    <t xml:space="preserve">TABC</t>
  </si>
  <si>
    <t xml:space="preserve">C1</t>
  </si>
  <si>
    <t xml:space="preserve">C2</t>
  </si>
  <si>
    <t xml:space="preserve">Número de registros realizados ciclo M1</t>
  </si>
  <si>
    <t xml:space="preserve">Operaciones de control M1</t>
  </si>
  <si>
    <t xml:space="preserve">C3</t>
  </si>
  <si>
    <t xml:space="preserve">Aireaciones</t>
  </si>
  <si>
    <t xml:space="preserve">Impacto ( I+O)</t>
  </si>
  <si>
    <t xml:space="preserve">Riego </t>
  </si>
  <si>
    <t xml:space="preserve">Diagnóstico estructurante</t>
  </si>
  <si>
    <t xml:space="preserve">Auxiliares</t>
  </si>
  <si>
    <t xml:space="preserve">Total</t>
  </si>
  <si>
    <t xml:space="preserve">Olor S1</t>
  </si>
  <si>
    <t xml:space="preserve">Olor S2</t>
  </si>
  <si>
    <t xml:space="preserve">Olor S3</t>
  </si>
  <si>
    <t xml:space="preserve">Olor S4</t>
  </si>
  <si>
    <t xml:space="preserve">Olor S5</t>
  </si>
  <si>
    <t xml:space="preserve">Insectos E</t>
  </si>
  <si>
    <t xml:space="preserve">Insectos S1</t>
  </si>
  <si>
    <t xml:space="preserve">Insectos S2</t>
  </si>
  <si>
    <t xml:space="preserve">Insectos S3</t>
  </si>
  <si>
    <t xml:space="preserve">Insectos S4</t>
  </si>
  <si>
    <t xml:space="preserve">Insectos S5</t>
  </si>
  <si>
    <t xml:space="preserve">Insectos S6</t>
  </si>
  <si>
    <t xml:space="preserve">Med. Airear</t>
  </si>
  <si>
    <t xml:space="preserve">Med. Est</t>
  </si>
  <si>
    <t xml:space="preserve">Med.Riego</t>
  </si>
  <si>
    <t xml:space="preserve">Med. Volteo</t>
  </si>
  <si>
    <t xml:space="preserve">O0</t>
  </si>
  <si>
    <t xml:space="preserve">O1</t>
  </si>
  <si>
    <t xml:space="preserve">O2</t>
  </si>
  <si>
    <t xml:space="preserve">O3</t>
  </si>
  <si>
    <t xml:space="preserve">O4</t>
  </si>
  <si>
    <t xml:space="preserve">I0</t>
  </si>
  <si>
    <t xml:space="preserve">I1</t>
  </si>
  <si>
    <t xml:space="preserve">I2</t>
  </si>
  <si>
    <t xml:space="preserve">I3</t>
  </si>
  <si>
    <t xml:space="preserve">I4</t>
  </si>
  <si>
    <t xml:space="preserve">Airear</t>
  </si>
  <si>
    <t xml:space="preserve">Promedios</t>
  </si>
  <si>
    <t xml:space="preserve">Tamb</t>
  </si>
  <si>
    <t xml:space="preserve">Campana</t>
  </si>
  <si>
    <t xml:space="preserve">Promedio</t>
  </si>
  <si>
    <t xml:space="preserve">Texto título grafico 14 semanas</t>
  </si>
  <si>
    <t xml:space="preserve">Texto título grafico nov-dic</t>
  </si>
  <si>
    <t xml:space="preserve">Diagrama EIKO. Indicadores de ESTADO, IMPACTO y CONTROL. Compostaje comunitario Alcalá de Henares ( nov -dic 2018)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</si>
</sst>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M"/>
    <numFmt numFmtId="167" formatCode="HH:MM:SS"/>
    <numFmt numFmtId="168" formatCode="General"/>
    <numFmt numFmtId="169" formatCode="0.00"/>
  </numFmts>
  <fonts count="2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548235"/>
      <name val="Calibri"/>
      <family val="2"/>
      <charset val="1"/>
    </font>
    <font>
      <b val="true"/>
      <sz val="24"/>
      <color rgb="FF595959"/>
      <name val="Calibri"/>
      <family val="2"/>
    </font>
    <font>
      <sz val="10"/>
      <color rgb="FF404040"/>
      <name val="Calibri"/>
      <family val="2"/>
    </font>
    <font>
      <sz val="9"/>
      <color rgb="FF404040"/>
      <name val="Calibri"/>
      <family val="2"/>
    </font>
    <font>
      <sz val="10.5"/>
      <color rgb="FF404040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8"/>
      <color rgb="FF595959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333333"/>
      </patternFill>
    </fill>
    <fill>
      <patternFill patternType="solid">
        <fgColor rgb="FF808080"/>
        <bgColor rgb="FF8B8B8B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DEEBF7"/>
      </patternFill>
    </fill>
    <fill>
      <patternFill patternType="solid">
        <fgColor rgb="FFFFFFCC"/>
        <bgColor rgb="FFFFF2CC"/>
      </patternFill>
    </fill>
    <fill>
      <patternFill patternType="solid">
        <fgColor rgb="FFED7D31"/>
        <bgColor rgb="FFF57A27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FCCCC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FFFCC"/>
      </patternFill>
    </fill>
    <fill>
      <patternFill patternType="solid">
        <fgColor rgb="FFA9D18E"/>
        <bgColor rgb="FF9CC289"/>
      </patternFill>
    </fill>
    <fill>
      <patternFill patternType="solid">
        <fgColor rgb="FF70AD47"/>
        <bgColor rgb="FF66A63D"/>
      </patternFill>
    </fill>
    <fill>
      <patternFill patternType="solid">
        <fgColor rgb="FFFF6632"/>
        <bgColor rgb="FFF57A27"/>
      </patternFill>
    </fill>
    <fill>
      <patternFill patternType="solid">
        <fgColor rgb="FFFF0000"/>
        <bgColor rgb="FFCC0000"/>
      </patternFill>
    </fill>
    <fill>
      <patternFill patternType="solid">
        <fgColor rgb="FF7030A0"/>
        <bgColor rgb="FF595959"/>
      </patternFill>
    </fill>
    <fill>
      <patternFill patternType="solid">
        <fgColor rgb="FFDEEBF7"/>
        <bgColor rgb="FFDAE3F3"/>
      </patternFill>
    </fill>
    <fill>
      <patternFill patternType="solid">
        <fgColor rgb="FFBDD7EE"/>
        <bgColor rgb="FFC5D9BE"/>
      </patternFill>
    </fill>
    <fill>
      <patternFill patternType="solid">
        <fgColor rgb="FF9DC3E6"/>
        <bgColor rgb="FF99CCFF"/>
      </patternFill>
    </fill>
    <fill>
      <patternFill patternType="solid">
        <fgColor rgb="FF2E75B6"/>
        <bgColor rgb="FF4272C5"/>
      </patternFill>
    </fill>
    <fill>
      <patternFill patternType="solid">
        <fgColor rgb="FFC5E0B4"/>
        <bgColor rgb="FFC5D9BE"/>
      </patternFill>
    </fill>
    <fill>
      <patternFill patternType="solid">
        <fgColor rgb="FFFFE699"/>
        <bgColor rgb="FFFFF2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3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3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1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7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3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6" fillId="9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13" borderId="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13" borderId="8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14" borderId="8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6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19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0" fillId="21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8" fontId="0" fillId="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6" fontId="0" fillId="21" borderId="3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8" fontId="0" fillId="2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3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8" fontId="0" fillId="2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FF0000"/>
      <rgbColor rgb="FF66A63D"/>
      <rgbColor rgb="FF0000EE"/>
      <rgbColor rgb="FFFFBF00"/>
      <rgbColor rgb="FFFFCCCC"/>
      <rgbColor rgb="FF9DC3E6"/>
      <rgbColor rgb="FFCC0000"/>
      <rgbColor rgb="FF006600"/>
      <rgbColor rgb="FFF2F2F2"/>
      <rgbColor rgb="FF996600"/>
      <rgbColor rgb="FFA5A5A5"/>
      <rgbColor rgb="FF6082CA"/>
      <rgbColor rgb="FFBBD5B1"/>
      <rgbColor rgb="FF808080"/>
      <rgbColor rgb="FF71A6DA"/>
      <rgbColor rgb="FF7030A0"/>
      <rgbColor rgb="FFFFFFCC"/>
      <rgbColor rgb="FFDEEBF7"/>
      <rgbColor rgb="FFC5D9BE"/>
      <rgbColor rgb="FFF08C56"/>
      <rgbColor rgb="FF2E75B6"/>
      <rgbColor rgb="FFBDD7EE"/>
      <rgbColor rgb="FFFFF2CC"/>
      <rgbColor rgb="FFD9D9D9"/>
      <rgbColor rgb="FFFFC54B"/>
      <rgbColor rgb="FF8EBD76"/>
      <rgbColor rgb="FFA9D18E"/>
      <rgbColor rgb="FFC5E0B4"/>
      <rgbColor rgb="FF6E9658"/>
      <rgbColor rgb="FFDDDDDD"/>
      <rgbColor rgb="FF00B0F0"/>
      <rgbColor rgb="FFDAE3F3"/>
      <rgbColor rgb="FFCCFFCC"/>
      <rgbColor rgb="FFFFE699"/>
      <rgbColor rgb="FF99CCFF"/>
      <rgbColor rgb="FFF4B183"/>
      <rgbColor rgb="FFAEAEAE"/>
      <rgbColor rgb="FFF8CBAD"/>
      <rgbColor rgb="FF4272C5"/>
      <rgbColor rgb="FF549ADA"/>
      <rgbColor rgb="FF70AD47"/>
      <rgbColor rgb="FFFFC000"/>
      <rgbColor rgb="FFFF9300"/>
      <rgbColor rgb="FFFF6632"/>
      <rgbColor rgb="FF595959"/>
      <rgbColor rgb="FF8B8B8B"/>
      <rgbColor rgb="FFA4A4A4"/>
      <rgbColor rgb="FF548435"/>
      <rgbColor rgb="FF9CC289"/>
      <rgbColor rgb="FF404040"/>
      <rgbColor rgb="FFED7D31"/>
      <rgbColor rgb="FFF57A27"/>
      <rgbColor rgb="FF7AAD5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2400" spc="-1" strike="noStrike">
                <a:solidFill>
                  <a:srgbClr val="595959"/>
                </a:solidFill>
                <a:latin typeface="Calibri"/>
              </a:rPr>
              <a:t>Diagrama EIKO. Indicadores de ESTADO, IMPACTO y CONTROL. Compostaje comunitario Alcalá de Henares ( nov 2018-feb 2019).                                            AREA: Parque Enrique Tierno Galván     MAESTRO COMPOSTADOR:  Marta Martínez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8828497980169"/>
          <c:y val="0.390663108662592"/>
          <c:w val="0.928248508870794"/>
          <c:h val="0.509311067114287"/>
        </c:manualLayout>
      </c:layout>
      <c:lineChart>
        <c:grouping val="standard"/>
        <c:varyColors val="0"/>
        <c:ser>
          <c:idx val="0"/>
          <c:order val="0"/>
          <c:tx>
            <c:strRef>
              <c:f>MASTER!$G$5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8"/>
            <c:spPr>
              <a:solidFill>
                <a:srgbClr val="4472c4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MASTER!$A$7:$A$104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MASTER!$G$7:$G$104</c:f>
              <c:numCache>
                <c:formatCode>General</c:formatCode>
                <c:ptCount val="98"/>
                <c:pt idx="0">
                  <c:v>35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1"/>
        </c:ser>
        <c:ser>
          <c:idx val="1"/>
          <c:order val="1"/>
          <c:tx>
            <c:strRef>
              <c:f>MASTER!$H$5</c:f>
              <c:strCache>
                <c:ptCount val="1"/>
                <c:pt idx="0">
                  <c:v>TB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MASTER!$A$7:$A$104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MASTER!$H$7:$H$104</c:f>
              <c:numCache>
                <c:formatCode>General</c:formatCode>
                <c:ptCount val="98"/>
                <c:pt idx="0">
                  <c:v>55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1"/>
        </c:ser>
        <c:ser>
          <c:idx val="2"/>
          <c:order val="2"/>
          <c:tx>
            <c:strRef>
              <c:f>MASTER!$I$5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8"/>
            <c:spPr>
              <a:solidFill>
                <a:srgbClr val="70ad47"/>
              </a:solidFill>
            </c:spPr>
          </c:marker>
          <c:dPt>
            <c:idx val="0"/>
            <c:spPr>
              <a:solidFill>
                <a:srgbClr val="70ad47"/>
              </a:solidFill>
              <a:ln w="19080">
                <a:solidFill>
                  <a:srgbClr val="70ad47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MASTER!$A$7:$A$104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MASTER!$I$7:$I$104</c:f>
              <c:numCache>
                <c:formatCode>General</c:formatCode>
                <c:ptCount val="98"/>
                <c:pt idx="0">
                  <c:v>30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1"/>
        </c:ser>
        <c:ser>
          <c:idx val="3"/>
          <c:order val="3"/>
          <c:tx>
            <c:strRef>
              <c:f>MASTER!$F$5</c:f>
              <c:strCache>
                <c:ptCount val="1"/>
                <c:pt idx="0">
                  <c:v>T amb.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5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MASTER!$A$7:$A$104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MASTER!$F$7:$F$104</c:f>
              <c:numCache>
                <c:formatCode>General</c:formatCode>
                <c:ptCount val="98"/>
                <c:pt idx="0">
                  <c:v>22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83235707"/>
        <c:axId val="89742727"/>
      </c:lineChart>
      <c:catAx>
        <c:axId val="832357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DD\-MMM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42727"/>
        <c:crosses val="autoZero"/>
        <c:auto val="1"/>
        <c:lblAlgn val="ctr"/>
        <c:lblOffset val="100"/>
      </c:catAx>
      <c:valAx>
        <c:axId val="89742727"/>
        <c:scaling>
          <c:orientation val="minMax"/>
          <c:max val="80"/>
          <c:min val="12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23570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49130759588235"/>
          <c:y val="0.931528068615358"/>
          <c:w val="0.16550597649919"/>
          <c:h val="0.033103843947217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sz="1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2cc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26345505397705"/>
          <c:y val="0.442382660221425"/>
          <c:w val="0.952701466398306"/>
          <c:h val="0.384531420552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"Aireación"</c:f>
              <c:strCache>
                <c:ptCount val="1"/>
                <c:pt idx="0">
                  <c:v>Aireación</c:v>
                </c:pt>
              </c:strCache>
            </c:strRef>
          </c:tx>
          <c:spPr>
            <a:solidFill>
              <a:srgbClr val="dae3f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MASTER!$P$217:$P$314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1"/>
          <c:order val="1"/>
          <c:tx>
            <c:strRef>
              <c:f>"Estrct."</c:f>
              <c:strCache>
                <c:ptCount val="1"/>
                <c:pt idx="0">
                  <c:v>Estrct.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MASTER!$Q$217:$Q$314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2"/>
          <c:order val="2"/>
          <c:tx>
            <c:strRef>
              <c:f>"Riego"</c:f>
              <c:strCache>
                <c:ptCount val="1"/>
                <c:pt idx="0">
                  <c:v>Riego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MASTER!$R$217:$R$314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3"/>
          <c:order val="3"/>
          <c:tx>
            <c:strRef>
              <c:f>"Volteo"</c:f>
              <c:strCache>
                <c:ptCount val="1"/>
                <c:pt idx="0">
                  <c:v>Volteo</c:v>
                </c:pt>
              </c:strCache>
            </c:strRef>
          </c:tx>
          <c:spPr>
            <a:solidFill>
              <a:srgbClr val="7030a0">
                <a:alpha val="83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MASTER!$S$217:$S$314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gapWidth val="40"/>
        <c:overlap val="100"/>
        <c:axId val="25696726"/>
        <c:axId val="52951796"/>
      </c:barChart>
      <c:catAx>
        <c:axId val="25696726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DD\-MMM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951796"/>
        <c:crosses val="autoZero"/>
        <c:auto val="1"/>
        <c:lblAlgn val="ctr"/>
        <c:lblOffset val="100"/>
      </c:catAx>
      <c:valAx>
        <c:axId val="52951796"/>
        <c:scaling>
          <c:orientation val="minMax"/>
          <c:max val="4"/>
        </c:scaling>
        <c:delete val="1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696726"/>
        <c:crosses val="autoZero"/>
        <c:majorUnit val="1"/>
      </c:valAx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7796696704363"/>
          <c:y val="0.438947957470621"/>
          <c:w val="0.933372475940061"/>
          <c:h val="0.301734750979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MASTER!$C$216</c:f>
              <c:strCache>
                <c:ptCount val="1"/>
                <c:pt idx="0">
                  <c:v>O0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MASTER!$A$217:$A$412</c:f>
              <c:strCache>
                <c:ptCount val="196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  <c:pt idx="98">
                  <c:v>20-ene</c:v>
                </c:pt>
                <c:pt idx="99">
                  <c:v>21-ene</c:v>
                </c:pt>
                <c:pt idx="100">
                  <c:v>22-ene</c:v>
                </c:pt>
                <c:pt idx="101">
                  <c:v>23-ene</c:v>
                </c:pt>
                <c:pt idx="102">
                  <c:v>24-ene</c:v>
                </c:pt>
                <c:pt idx="103">
                  <c:v>25-ene</c:v>
                </c:pt>
                <c:pt idx="104">
                  <c:v>26-ene</c:v>
                </c:pt>
                <c:pt idx="105">
                  <c:v>27-ene</c:v>
                </c:pt>
                <c:pt idx="106">
                  <c:v>28-ene</c:v>
                </c:pt>
                <c:pt idx="107">
                  <c:v>29-ene</c:v>
                </c:pt>
                <c:pt idx="108">
                  <c:v>30-ene</c:v>
                </c:pt>
                <c:pt idx="109">
                  <c:v>31-ene</c:v>
                </c:pt>
                <c:pt idx="110">
                  <c:v>01-feb</c:v>
                </c:pt>
                <c:pt idx="111">
                  <c:v>02-feb</c:v>
                </c:pt>
                <c:pt idx="112">
                  <c:v>03-feb</c:v>
                </c:pt>
                <c:pt idx="113">
                  <c:v>04-feb</c:v>
                </c:pt>
                <c:pt idx="114">
                  <c:v>05-feb</c:v>
                </c:pt>
                <c:pt idx="115">
                  <c:v>06-feb</c:v>
                </c:pt>
                <c:pt idx="116">
                  <c:v>07-feb</c:v>
                </c:pt>
                <c:pt idx="117">
                  <c:v>08-feb</c:v>
                </c:pt>
                <c:pt idx="118">
                  <c:v>09-feb</c:v>
                </c:pt>
                <c:pt idx="119">
                  <c:v>10-feb</c:v>
                </c:pt>
                <c:pt idx="120">
                  <c:v>11-feb</c:v>
                </c:pt>
                <c:pt idx="121">
                  <c:v>12-feb</c:v>
                </c:pt>
                <c:pt idx="122">
                  <c:v>13-feb</c:v>
                </c:pt>
                <c:pt idx="123">
                  <c:v>14-feb</c:v>
                </c:pt>
                <c:pt idx="124">
                  <c:v>15-feb</c:v>
                </c:pt>
                <c:pt idx="125">
                  <c:v>16-feb</c:v>
                </c:pt>
                <c:pt idx="126">
                  <c:v>17-feb</c:v>
                </c:pt>
                <c:pt idx="127">
                  <c:v>18-feb</c:v>
                </c:pt>
                <c:pt idx="128">
                  <c:v>19-feb</c:v>
                </c:pt>
                <c:pt idx="129">
                  <c:v>20-feb</c:v>
                </c:pt>
                <c:pt idx="130">
                  <c:v>21-feb</c:v>
                </c:pt>
                <c:pt idx="131">
                  <c:v>22-feb</c:v>
                </c:pt>
                <c:pt idx="132">
                  <c:v>23-feb</c:v>
                </c:pt>
                <c:pt idx="133">
                  <c:v>24-feb</c:v>
                </c:pt>
                <c:pt idx="134">
                  <c:v>25-feb</c:v>
                </c:pt>
                <c:pt idx="135">
                  <c:v>26-feb</c:v>
                </c:pt>
                <c:pt idx="136">
                  <c:v>27-feb</c:v>
                </c:pt>
                <c:pt idx="137">
                  <c:v>28-feb</c:v>
                </c:pt>
                <c:pt idx="138">
                  <c:v>29-feb</c:v>
                </c:pt>
                <c:pt idx="139">
                  <c:v>01-mar</c:v>
                </c:pt>
                <c:pt idx="140">
                  <c:v>02-mar</c:v>
                </c:pt>
                <c:pt idx="141">
                  <c:v>03-mar</c:v>
                </c:pt>
                <c:pt idx="142">
                  <c:v>04-mar</c:v>
                </c:pt>
                <c:pt idx="143">
                  <c:v>05-mar</c:v>
                </c:pt>
                <c:pt idx="144">
                  <c:v>06-mar</c:v>
                </c:pt>
                <c:pt idx="145">
                  <c:v>07-mar</c:v>
                </c:pt>
                <c:pt idx="146">
                  <c:v>08-mar</c:v>
                </c:pt>
                <c:pt idx="147">
                  <c:v>09-mar</c:v>
                </c:pt>
                <c:pt idx="148">
                  <c:v>10-mar</c:v>
                </c:pt>
                <c:pt idx="149">
                  <c:v>11-mar</c:v>
                </c:pt>
                <c:pt idx="150">
                  <c:v>12-mar</c:v>
                </c:pt>
                <c:pt idx="151">
                  <c:v>13-mar</c:v>
                </c:pt>
                <c:pt idx="152">
                  <c:v>14-mar</c:v>
                </c:pt>
                <c:pt idx="153">
                  <c:v>15-mar</c:v>
                </c:pt>
                <c:pt idx="154">
                  <c:v>16-mar</c:v>
                </c:pt>
                <c:pt idx="155">
                  <c:v>17-mar</c:v>
                </c:pt>
                <c:pt idx="156">
                  <c:v>18-mar</c:v>
                </c:pt>
                <c:pt idx="157">
                  <c:v>19-mar</c:v>
                </c:pt>
                <c:pt idx="158">
                  <c:v>20-mar</c:v>
                </c:pt>
                <c:pt idx="159">
                  <c:v>21-mar</c:v>
                </c:pt>
                <c:pt idx="160">
                  <c:v>22-mar</c:v>
                </c:pt>
                <c:pt idx="161">
                  <c:v>23-mar</c:v>
                </c:pt>
                <c:pt idx="162">
                  <c:v>24-mar</c:v>
                </c:pt>
                <c:pt idx="163">
                  <c:v>25-mar</c:v>
                </c:pt>
                <c:pt idx="164">
                  <c:v>26-mar</c:v>
                </c:pt>
                <c:pt idx="165">
                  <c:v>27-mar</c:v>
                </c:pt>
                <c:pt idx="166">
                  <c:v>28-mar</c:v>
                </c:pt>
                <c:pt idx="167">
                  <c:v>29-mar</c:v>
                </c:pt>
                <c:pt idx="168">
                  <c:v>30-mar</c:v>
                </c:pt>
                <c:pt idx="169">
                  <c:v>31-mar</c:v>
                </c:pt>
                <c:pt idx="170">
                  <c:v>01-abr</c:v>
                </c:pt>
                <c:pt idx="171">
                  <c:v>02-abr</c:v>
                </c:pt>
                <c:pt idx="172">
                  <c:v>03-abr</c:v>
                </c:pt>
                <c:pt idx="173">
                  <c:v>04-abr</c:v>
                </c:pt>
                <c:pt idx="174">
                  <c:v>05-abr</c:v>
                </c:pt>
                <c:pt idx="175">
                  <c:v>06-abr</c:v>
                </c:pt>
                <c:pt idx="176">
                  <c:v>07-abr</c:v>
                </c:pt>
                <c:pt idx="177">
                  <c:v>08-abr</c:v>
                </c:pt>
                <c:pt idx="178">
                  <c:v>09-abr</c:v>
                </c:pt>
                <c:pt idx="179">
                  <c:v>10-abr</c:v>
                </c:pt>
                <c:pt idx="180">
                  <c:v>11-abr</c:v>
                </c:pt>
                <c:pt idx="181">
                  <c:v>12-abr</c:v>
                </c:pt>
                <c:pt idx="182">
                  <c:v>13-abr</c:v>
                </c:pt>
                <c:pt idx="183">
                  <c:v>14-abr</c:v>
                </c:pt>
                <c:pt idx="184">
                  <c:v>15-abr</c:v>
                </c:pt>
                <c:pt idx="185">
                  <c:v>16-abr</c:v>
                </c:pt>
                <c:pt idx="186">
                  <c:v>17-abr</c:v>
                </c:pt>
                <c:pt idx="187">
                  <c:v>18-abr</c:v>
                </c:pt>
                <c:pt idx="188">
                  <c:v>19-abr</c:v>
                </c:pt>
                <c:pt idx="189">
                  <c:v>20-abr</c:v>
                </c:pt>
                <c:pt idx="190">
                  <c:v>21-abr</c:v>
                </c:pt>
                <c:pt idx="191">
                  <c:v>22-abr</c:v>
                </c:pt>
                <c:pt idx="192">
                  <c:v>23-abr</c:v>
                </c:pt>
                <c:pt idx="193">
                  <c:v>24-abr</c:v>
                </c:pt>
                <c:pt idx="194">
                  <c:v>25-abr</c:v>
                </c:pt>
                <c:pt idx="195">
                  <c:v>26-abr</c:v>
                </c:pt>
              </c:strCache>
            </c:strRef>
          </c:cat>
          <c:val>
            <c:numRef>
              <c:f>MASTER!$C$217:$C$314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1"/>
          <c:order val="1"/>
          <c:tx>
            <c:strRef>
              <c:f>MASTER!$D$216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MASTER!$A$217:$A$412</c:f>
              <c:strCache>
                <c:ptCount val="196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  <c:pt idx="98">
                  <c:v>20-ene</c:v>
                </c:pt>
                <c:pt idx="99">
                  <c:v>21-ene</c:v>
                </c:pt>
                <c:pt idx="100">
                  <c:v>22-ene</c:v>
                </c:pt>
                <c:pt idx="101">
                  <c:v>23-ene</c:v>
                </c:pt>
                <c:pt idx="102">
                  <c:v>24-ene</c:v>
                </c:pt>
                <c:pt idx="103">
                  <c:v>25-ene</c:v>
                </c:pt>
                <c:pt idx="104">
                  <c:v>26-ene</c:v>
                </c:pt>
                <c:pt idx="105">
                  <c:v>27-ene</c:v>
                </c:pt>
                <c:pt idx="106">
                  <c:v>28-ene</c:v>
                </c:pt>
                <c:pt idx="107">
                  <c:v>29-ene</c:v>
                </c:pt>
                <c:pt idx="108">
                  <c:v>30-ene</c:v>
                </c:pt>
                <c:pt idx="109">
                  <c:v>31-ene</c:v>
                </c:pt>
                <c:pt idx="110">
                  <c:v>01-feb</c:v>
                </c:pt>
                <c:pt idx="111">
                  <c:v>02-feb</c:v>
                </c:pt>
                <c:pt idx="112">
                  <c:v>03-feb</c:v>
                </c:pt>
                <c:pt idx="113">
                  <c:v>04-feb</c:v>
                </c:pt>
                <c:pt idx="114">
                  <c:v>05-feb</c:v>
                </c:pt>
                <c:pt idx="115">
                  <c:v>06-feb</c:v>
                </c:pt>
                <c:pt idx="116">
                  <c:v>07-feb</c:v>
                </c:pt>
                <c:pt idx="117">
                  <c:v>08-feb</c:v>
                </c:pt>
                <c:pt idx="118">
                  <c:v>09-feb</c:v>
                </c:pt>
                <c:pt idx="119">
                  <c:v>10-feb</c:v>
                </c:pt>
                <c:pt idx="120">
                  <c:v>11-feb</c:v>
                </c:pt>
                <c:pt idx="121">
                  <c:v>12-feb</c:v>
                </c:pt>
                <c:pt idx="122">
                  <c:v>13-feb</c:v>
                </c:pt>
                <c:pt idx="123">
                  <c:v>14-feb</c:v>
                </c:pt>
                <c:pt idx="124">
                  <c:v>15-feb</c:v>
                </c:pt>
                <c:pt idx="125">
                  <c:v>16-feb</c:v>
                </c:pt>
                <c:pt idx="126">
                  <c:v>17-feb</c:v>
                </c:pt>
                <c:pt idx="127">
                  <c:v>18-feb</c:v>
                </c:pt>
                <c:pt idx="128">
                  <c:v>19-feb</c:v>
                </c:pt>
                <c:pt idx="129">
                  <c:v>20-feb</c:v>
                </c:pt>
                <c:pt idx="130">
                  <c:v>21-feb</c:v>
                </c:pt>
                <c:pt idx="131">
                  <c:v>22-feb</c:v>
                </c:pt>
                <c:pt idx="132">
                  <c:v>23-feb</c:v>
                </c:pt>
                <c:pt idx="133">
                  <c:v>24-feb</c:v>
                </c:pt>
                <c:pt idx="134">
                  <c:v>25-feb</c:v>
                </c:pt>
                <c:pt idx="135">
                  <c:v>26-feb</c:v>
                </c:pt>
                <c:pt idx="136">
                  <c:v>27-feb</c:v>
                </c:pt>
                <c:pt idx="137">
                  <c:v>28-feb</c:v>
                </c:pt>
                <c:pt idx="138">
                  <c:v>29-feb</c:v>
                </c:pt>
                <c:pt idx="139">
                  <c:v>01-mar</c:v>
                </c:pt>
                <c:pt idx="140">
                  <c:v>02-mar</c:v>
                </c:pt>
                <c:pt idx="141">
                  <c:v>03-mar</c:v>
                </c:pt>
                <c:pt idx="142">
                  <c:v>04-mar</c:v>
                </c:pt>
                <c:pt idx="143">
                  <c:v>05-mar</c:v>
                </c:pt>
                <c:pt idx="144">
                  <c:v>06-mar</c:v>
                </c:pt>
                <c:pt idx="145">
                  <c:v>07-mar</c:v>
                </c:pt>
                <c:pt idx="146">
                  <c:v>08-mar</c:v>
                </c:pt>
                <c:pt idx="147">
                  <c:v>09-mar</c:v>
                </c:pt>
                <c:pt idx="148">
                  <c:v>10-mar</c:v>
                </c:pt>
                <c:pt idx="149">
                  <c:v>11-mar</c:v>
                </c:pt>
                <c:pt idx="150">
                  <c:v>12-mar</c:v>
                </c:pt>
                <c:pt idx="151">
                  <c:v>13-mar</c:v>
                </c:pt>
                <c:pt idx="152">
                  <c:v>14-mar</c:v>
                </c:pt>
                <c:pt idx="153">
                  <c:v>15-mar</c:v>
                </c:pt>
                <c:pt idx="154">
                  <c:v>16-mar</c:v>
                </c:pt>
                <c:pt idx="155">
                  <c:v>17-mar</c:v>
                </c:pt>
                <c:pt idx="156">
                  <c:v>18-mar</c:v>
                </c:pt>
                <c:pt idx="157">
                  <c:v>19-mar</c:v>
                </c:pt>
                <c:pt idx="158">
                  <c:v>20-mar</c:v>
                </c:pt>
                <c:pt idx="159">
                  <c:v>21-mar</c:v>
                </c:pt>
                <c:pt idx="160">
                  <c:v>22-mar</c:v>
                </c:pt>
                <c:pt idx="161">
                  <c:v>23-mar</c:v>
                </c:pt>
                <c:pt idx="162">
                  <c:v>24-mar</c:v>
                </c:pt>
                <c:pt idx="163">
                  <c:v>25-mar</c:v>
                </c:pt>
                <c:pt idx="164">
                  <c:v>26-mar</c:v>
                </c:pt>
                <c:pt idx="165">
                  <c:v>27-mar</c:v>
                </c:pt>
                <c:pt idx="166">
                  <c:v>28-mar</c:v>
                </c:pt>
                <c:pt idx="167">
                  <c:v>29-mar</c:v>
                </c:pt>
                <c:pt idx="168">
                  <c:v>30-mar</c:v>
                </c:pt>
                <c:pt idx="169">
                  <c:v>31-mar</c:v>
                </c:pt>
                <c:pt idx="170">
                  <c:v>01-abr</c:v>
                </c:pt>
                <c:pt idx="171">
                  <c:v>02-abr</c:v>
                </c:pt>
                <c:pt idx="172">
                  <c:v>03-abr</c:v>
                </c:pt>
                <c:pt idx="173">
                  <c:v>04-abr</c:v>
                </c:pt>
                <c:pt idx="174">
                  <c:v>05-abr</c:v>
                </c:pt>
                <c:pt idx="175">
                  <c:v>06-abr</c:v>
                </c:pt>
                <c:pt idx="176">
                  <c:v>07-abr</c:v>
                </c:pt>
                <c:pt idx="177">
                  <c:v>08-abr</c:v>
                </c:pt>
                <c:pt idx="178">
                  <c:v>09-abr</c:v>
                </c:pt>
                <c:pt idx="179">
                  <c:v>10-abr</c:v>
                </c:pt>
                <c:pt idx="180">
                  <c:v>11-abr</c:v>
                </c:pt>
                <c:pt idx="181">
                  <c:v>12-abr</c:v>
                </c:pt>
                <c:pt idx="182">
                  <c:v>13-abr</c:v>
                </c:pt>
                <c:pt idx="183">
                  <c:v>14-abr</c:v>
                </c:pt>
                <c:pt idx="184">
                  <c:v>15-abr</c:v>
                </c:pt>
                <c:pt idx="185">
                  <c:v>16-abr</c:v>
                </c:pt>
                <c:pt idx="186">
                  <c:v>17-abr</c:v>
                </c:pt>
                <c:pt idx="187">
                  <c:v>18-abr</c:v>
                </c:pt>
                <c:pt idx="188">
                  <c:v>19-abr</c:v>
                </c:pt>
                <c:pt idx="189">
                  <c:v>20-abr</c:v>
                </c:pt>
                <c:pt idx="190">
                  <c:v>21-abr</c:v>
                </c:pt>
                <c:pt idx="191">
                  <c:v>22-abr</c:v>
                </c:pt>
                <c:pt idx="192">
                  <c:v>23-abr</c:v>
                </c:pt>
                <c:pt idx="193">
                  <c:v>24-abr</c:v>
                </c:pt>
                <c:pt idx="194">
                  <c:v>25-abr</c:v>
                </c:pt>
                <c:pt idx="195">
                  <c:v>26-abr</c:v>
                </c:pt>
              </c:strCache>
            </c:strRef>
          </c:cat>
          <c:val>
            <c:numRef>
              <c:f>MASTER!$D$217:$D$314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2"/>
          <c:order val="2"/>
          <c:tx>
            <c:strRef>
              <c:f>MASTER!$E$216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MASTER!$A$217:$A$412</c:f>
              <c:strCache>
                <c:ptCount val="196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  <c:pt idx="98">
                  <c:v>20-ene</c:v>
                </c:pt>
                <c:pt idx="99">
                  <c:v>21-ene</c:v>
                </c:pt>
                <c:pt idx="100">
                  <c:v>22-ene</c:v>
                </c:pt>
                <c:pt idx="101">
                  <c:v>23-ene</c:v>
                </c:pt>
                <c:pt idx="102">
                  <c:v>24-ene</c:v>
                </c:pt>
                <c:pt idx="103">
                  <c:v>25-ene</c:v>
                </c:pt>
                <c:pt idx="104">
                  <c:v>26-ene</c:v>
                </c:pt>
                <c:pt idx="105">
                  <c:v>27-ene</c:v>
                </c:pt>
                <c:pt idx="106">
                  <c:v>28-ene</c:v>
                </c:pt>
                <c:pt idx="107">
                  <c:v>29-ene</c:v>
                </c:pt>
                <c:pt idx="108">
                  <c:v>30-ene</c:v>
                </c:pt>
                <c:pt idx="109">
                  <c:v>31-ene</c:v>
                </c:pt>
                <c:pt idx="110">
                  <c:v>01-feb</c:v>
                </c:pt>
                <c:pt idx="111">
                  <c:v>02-feb</c:v>
                </c:pt>
                <c:pt idx="112">
                  <c:v>03-feb</c:v>
                </c:pt>
                <c:pt idx="113">
                  <c:v>04-feb</c:v>
                </c:pt>
                <c:pt idx="114">
                  <c:v>05-feb</c:v>
                </c:pt>
                <c:pt idx="115">
                  <c:v>06-feb</c:v>
                </c:pt>
                <c:pt idx="116">
                  <c:v>07-feb</c:v>
                </c:pt>
                <c:pt idx="117">
                  <c:v>08-feb</c:v>
                </c:pt>
                <c:pt idx="118">
                  <c:v>09-feb</c:v>
                </c:pt>
                <c:pt idx="119">
                  <c:v>10-feb</c:v>
                </c:pt>
                <c:pt idx="120">
                  <c:v>11-feb</c:v>
                </c:pt>
                <c:pt idx="121">
                  <c:v>12-feb</c:v>
                </c:pt>
                <c:pt idx="122">
                  <c:v>13-feb</c:v>
                </c:pt>
                <c:pt idx="123">
                  <c:v>14-feb</c:v>
                </c:pt>
                <c:pt idx="124">
                  <c:v>15-feb</c:v>
                </c:pt>
                <c:pt idx="125">
                  <c:v>16-feb</c:v>
                </c:pt>
                <c:pt idx="126">
                  <c:v>17-feb</c:v>
                </c:pt>
                <c:pt idx="127">
                  <c:v>18-feb</c:v>
                </c:pt>
                <c:pt idx="128">
                  <c:v>19-feb</c:v>
                </c:pt>
                <c:pt idx="129">
                  <c:v>20-feb</c:v>
                </c:pt>
                <c:pt idx="130">
                  <c:v>21-feb</c:v>
                </c:pt>
                <c:pt idx="131">
                  <c:v>22-feb</c:v>
                </c:pt>
                <c:pt idx="132">
                  <c:v>23-feb</c:v>
                </c:pt>
                <c:pt idx="133">
                  <c:v>24-feb</c:v>
                </c:pt>
                <c:pt idx="134">
                  <c:v>25-feb</c:v>
                </c:pt>
                <c:pt idx="135">
                  <c:v>26-feb</c:v>
                </c:pt>
                <c:pt idx="136">
                  <c:v>27-feb</c:v>
                </c:pt>
                <c:pt idx="137">
                  <c:v>28-feb</c:v>
                </c:pt>
                <c:pt idx="138">
                  <c:v>29-feb</c:v>
                </c:pt>
                <c:pt idx="139">
                  <c:v>01-mar</c:v>
                </c:pt>
                <c:pt idx="140">
                  <c:v>02-mar</c:v>
                </c:pt>
                <c:pt idx="141">
                  <c:v>03-mar</c:v>
                </c:pt>
                <c:pt idx="142">
                  <c:v>04-mar</c:v>
                </c:pt>
                <c:pt idx="143">
                  <c:v>05-mar</c:v>
                </c:pt>
                <c:pt idx="144">
                  <c:v>06-mar</c:v>
                </c:pt>
                <c:pt idx="145">
                  <c:v>07-mar</c:v>
                </c:pt>
                <c:pt idx="146">
                  <c:v>08-mar</c:v>
                </c:pt>
                <c:pt idx="147">
                  <c:v>09-mar</c:v>
                </c:pt>
                <c:pt idx="148">
                  <c:v>10-mar</c:v>
                </c:pt>
                <c:pt idx="149">
                  <c:v>11-mar</c:v>
                </c:pt>
                <c:pt idx="150">
                  <c:v>12-mar</c:v>
                </c:pt>
                <c:pt idx="151">
                  <c:v>13-mar</c:v>
                </c:pt>
                <c:pt idx="152">
                  <c:v>14-mar</c:v>
                </c:pt>
                <c:pt idx="153">
                  <c:v>15-mar</c:v>
                </c:pt>
                <c:pt idx="154">
                  <c:v>16-mar</c:v>
                </c:pt>
                <c:pt idx="155">
                  <c:v>17-mar</c:v>
                </c:pt>
                <c:pt idx="156">
                  <c:v>18-mar</c:v>
                </c:pt>
                <c:pt idx="157">
                  <c:v>19-mar</c:v>
                </c:pt>
                <c:pt idx="158">
                  <c:v>20-mar</c:v>
                </c:pt>
                <c:pt idx="159">
                  <c:v>21-mar</c:v>
                </c:pt>
                <c:pt idx="160">
                  <c:v>22-mar</c:v>
                </c:pt>
                <c:pt idx="161">
                  <c:v>23-mar</c:v>
                </c:pt>
                <c:pt idx="162">
                  <c:v>24-mar</c:v>
                </c:pt>
                <c:pt idx="163">
                  <c:v>25-mar</c:v>
                </c:pt>
                <c:pt idx="164">
                  <c:v>26-mar</c:v>
                </c:pt>
                <c:pt idx="165">
                  <c:v>27-mar</c:v>
                </c:pt>
                <c:pt idx="166">
                  <c:v>28-mar</c:v>
                </c:pt>
                <c:pt idx="167">
                  <c:v>29-mar</c:v>
                </c:pt>
                <c:pt idx="168">
                  <c:v>30-mar</c:v>
                </c:pt>
                <c:pt idx="169">
                  <c:v>31-mar</c:v>
                </c:pt>
                <c:pt idx="170">
                  <c:v>01-abr</c:v>
                </c:pt>
                <c:pt idx="171">
                  <c:v>02-abr</c:v>
                </c:pt>
                <c:pt idx="172">
                  <c:v>03-abr</c:v>
                </c:pt>
                <c:pt idx="173">
                  <c:v>04-abr</c:v>
                </c:pt>
                <c:pt idx="174">
                  <c:v>05-abr</c:v>
                </c:pt>
                <c:pt idx="175">
                  <c:v>06-abr</c:v>
                </c:pt>
                <c:pt idx="176">
                  <c:v>07-abr</c:v>
                </c:pt>
                <c:pt idx="177">
                  <c:v>08-abr</c:v>
                </c:pt>
                <c:pt idx="178">
                  <c:v>09-abr</c:v>
                </c:pt>
                <c:pt idx="179">
                  <c:v>10-abr</c:v>
                </c:pt>
                <c:pt idx="180">
                  <c:v>11-abr</c:v>
                </c:pt>
                <c:pt idx="181">
                  <c:v>12-abr</c:v>
                </c:pt>
                <c:pt idx="182">
                  <c:v>13-abr</c:v>
                </c:pt>
                <c:pt idx="183">
                  <c:v>14-abr</c:v>
                </c:pt>
                <c:pt idx="184">
                  <c:v>15-abr</c:v>
                </c:pt>
                <c:pt idx="185">
                  <c:v>16-abr</c:v>
                </c:pt>
                <c:pt idx="186">
                  <c:v>17-abr</c:v>
                </c:pt>
                <c:pt idx="187">
                  <c:v>18-abr</c:v>
                </c:pt>
                <c:pt idx="188">
                  <c:v>19-abr</c:v>
                </c:pt>
                <c:pt idx="189">
                  <c:v>20-abr</c:v>
                </c:pt>
                <c:pt idx="190">
                  <c:v>21-abr</c:v>
                </c:pt>
                <c:pt idx="191">
                  <c:v>22-abr</c:v>
                </c:pt>
                <c:pt idx="192">
                  <c:v>23-abr</c:v>
                </c:pt>
                <c:pt idx="193">
                  <c:v>24-abr</c:v>
                </c:pt>
                <c:pt idx="194">
                  <c:v>25-abr</c:v>
                </c:pt>
                <c:pt idx="195">
                  <c:v>26-abr</c:v>
                </c:pt>
              </c:strCache>
            </c:strRef>
          </c:cat>
          <c:val>
            <c:numRef>
              <c:f>MASTER!$E$217:$E$314</c:f>
              <c:numCache>
                <c:formatCode>General</c:formatCode>
                <c:ptCount val="9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3"/>
          <c:order val="3"/>
          <c:tx>
            <c:strRef>
              <c:f>MASTER!$F$216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MASTER!$A$217:$A$412</c:f>
              <c:strCache>
                <c:ptCount val="196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  <c:pt idx="98">
                  <c:v>20-ene</c:v>
                </c:pt>
                <c:pt idx="99">
                  <c:v>21-ene</c:v>
                </c:pt>
                <c:pt idx="100">
                  <c:v>22-ene</c:v>
                </c:pt>
                <c:pt idx="101">
                  <c:v>23-ene</c:v>
                </c:pt>
                <c:pt idx="102">
                  <c:v>24-ene</c:v>
                </c:pt>
                <c:pt idx="103">
                  <c:v>25-ene</c:v>
                </c:pt>
                <c:pt idx="104">
                  <c:v>26-ene</c:v>
                </c:pt>
                <c:pt idx="105">
                  <c:v>27-ene</c:v>
                </c:pt>
                <c:pt idx="106">
                  <c:v>28-ene</c:v>
                </c:pt>
                <c:pt idx="107">
                  <c:v>29-ene</c:v>
                </c:pt>
                <c:pt idx="108">
                  <c:v>30-ene</c:v>
                </c:pt>
                <c:pt idx="109">
                  <c:v>31-ene</c:v>
                </c:pt>
                <c:pt idx="110">
                  <c:v>01-feb</c:v>
                </c:pt>
                <c:pt idx="111">
                  <c:v>02-feb</c:v>
                </c:pt>
                <c:pt idx="112">
                  <c:v>03-feb</c:v>
                </c:pt>
                <c:pt idx="113">
                  <c:v>04-feb</c:v>
                </c:pt>
                <c:pt idx="114">
                  <c:v>05-feb</c:v>
                </c:pt>
                <c:pt idx="115">
                  <c:v>06-feb</c:v>
                </c:pt>
                <c:pt idx="116">
                  <c:v>07-feb</c:v>
                </c:pt>
                <c:pt idx="117">
                  <c:v>08-feb</c:v>
                </c:pt>
                <c:pt idx="118">
                  <c:v>09-feb</c:v>
                </c:pt>
                <c:pt idx="119">
                  <c:v>10-feb</c:v>
                </c:pt>
                <c:pt idx="120">
                  <c:v>11-feb</c:v>
                </c:pt>
                <c:pt idx="121">
                  <c:v>12-feb</c:v>
                </c:pt>
                <c:pt idx="122">
                  <c:v>13-feb</c:v>
                </c:pt>
                <c:pt idx="123">
                  <c:v>14-feb</c:v>
                </c:pt>
                <c:pt idx="124">
                  <c:v>15-feb</c:v>
                </c:pt>
                <c:pt idx="125">
                  <c:v>16-feb</c:v>
                </c:pt>
                <c:pt idx="126">
                  <c:v>17-feb</c:v>
                </c:pt>
                <c:pt idx="127">
                  <c:v>18-feb</c:v>
                </c:pt>
                <c:pt idx="128">
                  <c:v>19-feb</c:v>
                </c:pt>
                <c:pt idx="129">
                  <c:v>20-feb</c:v>
                </c:pt>
                <c:pt idx="130">
                  <c:v>21-feb</c:v>
                </c:pt>
                <c:pt idx="131">
                  <c:v>22-feb</c:v>
                </c:pt>
                <c:pt idx="132">
                  <c:v>23-feb</c:v>
                </c:pt>
                <c:pt idx="133">
                  <c:v>24-feb</c:v>
                </c:pt>
                <c:pt idx="134">
                  <c:v>25-feb</c:v>
                </c:pt>
                <c:pt idx="135">
                  <c:v>26-feb</c:v>
                </c:pt>
                <c:pt idx="136">
                  <c:v>27-feb</c:v>
                </c:pt>
                <c:pt idx="137">
                  <c:v>28-feb</c:v>
                </c:pt>
                <c:pt idx="138">
                  <c:v>29-feb</c:v>
                </c:pt>
                <c:pt idx="139">
                  <c:v>01-mar</c:v>
                </c:pt>
                <c:pt idx="140">
                  <c:v>02-mar</c:v>
                </c:pt>
                <c:pt idx="141">
                  <c:v>03-mar</c:v>
                </c:pt>
                <c:pt idx="142">
                  <c:v>04-mar</c:v>
                </c:pt>
                <c:pt idx="143">
                  <c:v>05-mar</c:v>
                </c:pt>
                <c:pt idx="144">
                  <c:v>06-mar</c:v>
                </c:pt>
                <c:pt idx="145">
                  <c:v>07-mar</c:v>
                </c:pt>
                <c:pt idx="146">
                  <c:v>08-mar</c:v>
                </c:pt>
                <c:pt idx="147">
                  <c:v>09-mar</c:v>
                </c:pt>
                <c:pt idx="148">
                  <c:v>10-mar</c:v>
                </c:pt>
                <c:pt idx="149">
                  <c:v>11-mar</c:v>
                </c:pt>
                <c:pt idx="150">
                  <c:v>12-mar</c:v>
                </c:pt>
                <c:pt idx="151">
                  <c:v>13-mar</c:v>
                </c:pt>
                <c:pt idx="152">
                  <c:v>14-mar</c:v>
                </c:pt>
                <c:pt idx="153">
                  <c:v>15-mar</c:v>
                </c:pt>
                <c:pt idx="154">
                  <c:v>16-mar</c:v>
                </c:pt>
                <c:pt idx="155">
                  <c:v>17-mar</c:v>
                </c:pt>
                <c:pt idx="156">
                  <c:v>18-mar</c:v>
                </c:pt>
                <c:pt idx="157">
                  <c:v>19-mar</c:v>
                </c:pt>
                <c:pt idx="158">
                  <c:v>20-mar</c:v>
                </c:pt>
                <c:pt idx="159">
                  <c:v>21-mar</c:v>
                </c:pt>
                <c:pt idx="160">
                  <c:v>22-mar</c:v>
                </c:pt>
                <c:pt idx="161">
                  <c:v>23-mar</c:v>
                </c:pt>
                <c:pt idx="162">
                  <c:v>24-mar</c:v>
                </c:pt>
                <c:pt idx="163">
                  <c:v>25-mar</c:v>
                </c:pt>
                <c:pt idx="164">
                  <c:v>26-mar</c:v>
                </c:pt>
                <c:pt idx="165">
                  <c:v>27-mar</c:v>
                </c:pt>
                <c:pt idx="166">
                  <c:v>28-mar</c:v>
                </c:pt>
                <c:pt idx="167">
                  <c:v>29-mar</c:v>
                </c:pt>
                <c:pt idx="168">
                  <c:v>30-mar</c:v>
                </c:pt>
                <c:pt idx="169">
                  <c:v>31-mar</c:v>
                </c:pt>
                <c:pt idx="170">
                  <c:v>01-abr</c:v>
                </c:pt>
                <c:pt idx="171">
                  <c:v>02-abr</c:v>
                </c:pt>
                <c:pt idx="172">
                  <c:v>03-abr</c:v>
                </c:pt>
                <c:pt idx="173">
                  <c:v>04-abr</c:v>
                </c:pt>
                <c:pt idx="174">
                  <c:v>05-abr</c:v>
                </c:pt>
                <c:pt idx="175">
                  <c:v>06-abr</c:v>
                </c:pt>
                <c:pt idx="176">
                  <c:v>07-abr</c:v>
                </c:pt>
                <c:pt idx="177">
                  <c:v>08-abr</c:v>
                </c:pt>
                <c:pt idx="178">
                  <c:v>09-abr</c:v>
                </c:pt>
                <c:pt idx="179">
                  <c:v>10-abr</c:v>
                </c:pt>
                <c:pt idx="180">
                  <c:v>11-abr</c:v>
                </c:pt>
                <c:pt idx="181">
                  <c:v>12-abr</c:v>
                </c:pt>
                <c:pt idx="182">
                  <c:v>13-abr</c:v>
                </c:pt>
                <c:pt idx="183">
                  <c:v>14-abr</c:v>
                </c:pt>
                <c:pt idx="184">
                  <c:v>15-abr</c:v>
                </c:pt>
                <c:pt idx="185">
                  <c:v>16-abr</c:v>
                </c:pt>
                <c:pt idx="186">
                  <c:v>17-abr</c:v>
                </c:pt>
                <c:pt idx="187">
                  <c:v>18-abr</c:v>
                </c:pt>
                <c:pt idx="188">
                  <c:v>19-abr</c:v>
                </c:pt>
                <c:pt idx="189">
                  <c:v>20-abr</c:v>
                </c:pt>
                <c:pt idx="190">
                  <c:v>21-abr</c:v>
                </c:pt>
                <c:pt idx="191">
                  <c:v>22-abr</c:v>
                </c:pt>
                <c:pt idx="192">
                  <c:v>23-abr</c:v>
                </c:pt>
                <c:pt idx="193">
                  <c:v>24-abr</c:v>
                </c:pt>
                <c:pt idx="194">
                  <c:v>25-abr</c:v>
                </c:pt>
                <c:pt idx="195">
                  <c:v>26-abr</c:v>
                </c:pt>
              </c:strCache>
            </c:strRef>
          </c:cat>
          <c:val>
            <c:numRef>
              <c:f>MASTER!$F$217:$F$314</c:f>
              <c:numCache>
                <c:formatCode>General</c:formatCode>
                <c:ptCount val="9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4"/>
          <c:order val="4"/>
          <c:tx>
            <c:strRef>
              <c:f>MASTER!$G$216</c:f>
              <c:strCache>
                <c:ptCount val="1"/>
                <c:pt idx="0">
                  <c:v>O4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>
              <a:noFill/>
            </a:ln>
          </c:spPr>
          <c:invertIfNegative val="0"/>
          <c:dPt>
            <c:idx val="4"/>
            <c:invertIfNegative val="0"/>
            <c:spPr>
              <a:solidFill>
                <a:srgbClr val="7030a0"/>
              </a:solidFill>
              <a:ln>
                <a:noFill/>
              </a:ln>
            </c:spPr>
          </c:dPt>
          <c:dLbls>
            <c:numFmt formatCode="General" sourceLinked="1"/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MASTER!$A$217:$A$412</c:f>
              <c:strCache>
                <c:ptCount val="196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  <c:pt idx="98">
                  <c:v>20-ene</c:v>
                </c:pt>
                <c:pt idx="99">
                  <c:v>21-ene</c:v>
                </c:pt>
                <c:pt idx="100">
                  <c:v>22-ene</c:v>
                </c:pt>
                <c:pt idx="101">
                  <c:v>23-ene</c:v>
                </c:pt>
                <c:pt idx="102">
                  <c:v>24-ene</c:v>
                </c:pt>
                <c:pt idx="103">
                  <c:v>25-ene</c:v>
                </c:pt>
                <c:pt idx="104">
                  <c:v>26-ene</c:v>
                </c:pt>
                <c:pt idx="105">
                  <c:v>27-ene</c:v>
                </c:pt>
                <c:pt idx="106">
                  <c:v>28-ene</c:v>
                </c:pt>
                <c:pt idx="107">
                  <c:v>29-ene</c:v>
                </c:pt>
                <c:pt idx="108">
                  <c:v>30-ene</c:v>
                </c:pt>
                <c:pt idx="109">
                  <c:v>31-ene</c:v>
                </c:pt>
                <c:pt idx="110">
                  <c:v>01-feb</c:v>
                </c:pt>
                <c:pt idx="111">
                  <c:v>02-feb</c:v>
                </c:pt>
                <c:pt idx="112">
                  <c:v>03-feb</c:v>
                </c:pt>
                <c:pt idx="113">
                  <c:v>04-feb</c:v>
                </c:pt>
                <c:pt idx="114">
                  <c:v>05-feb</c:v>
                </c:pt>
                <c:pt idx="115">
                  <c:v>06-feb</c:v>
                </c:pt>
                <c:pt idx="116">
                  <c:v>07-feb</c:v>
                </c:pt>
                <c:pt idx="117">
                  <c:v>08-feb</c:v>
                </c:pt>
                <c:pt idx="118">
                  <c:v>09-feb</c:v>
                </c:pt>
                <c:pt idx="119">
                  <c:v>10-feb</c:v>
                </c:pt>
                <c:pt idx="120">
                  <c:v>11-feb</c:v>
                </c:pt>
                <c:pt idx="121">
                  <c:v>12-feb</c:v>
                </c:pt>
                <c:pt idx="122">
                  <c:v>13-feb</c:v>
                </c:pt>
                <c:pt idx="123">
                  <c:v>14-feb</c:v>
                </c:pt>
                <c:pt idx="124">
                  <c:v>15-feb</c:v>
                </c:pt>
                <c:pt idx="125">
                  <c:v>16-feb</c:v>
                </c:pt>
                <c:pt idx="126">
                  <c:v>17-feb</c:v>
                </c:pt>
                <c:pt idx="127">
                  <c:v>18-feb</c:v>
                </c:pt>
                <c:pt idx="128">
                  <c:v>19-feb</c:v>
                </c:pt>
                <c:pt idx="129">
                  <c:v>20-feb</c:v>
                </c:pt>
                <c:pt idx="130">
                  <c:v>21-feb</c:v>
                </c:pt>
                <c:pt idx="131">
                  <c:v>22-feb</c:v>
                </c:pt>
                <c:pt idx="132">
                  <c:v>23-feb</c:v>
                </c:pt>
                <c:pt idx="133">
                  <c:v>24-feb</c:v>
                </c:pt>
                <c:pt idx="134">
                  <c:v>25-feb</c:v>
                </c:pt>
                <c:pt idx="135">
                  <c:v>26-feb</c:v>
                </c:pt>
                <c:pt idx="136">
                  <c:v>27-feb</c:v>
                </c:pt>
                <c:pt idx="137">
                  <c:v>28-feb</c:v>
                </c:pt>
                <c:pt idx="138">
                  <c:v>29-feb</c:v>
                </c:pt>
                <c:pt idx="139">
                  <c:v>01-mar</c:v>
                </c:pt>
                <c:pt idx="140">
                  <c:v>02-mar</c:v>
                </c:pt>
                <c:pt idx="141">
                  <c:v>03-mar</c:v>
                </c:pt>
                <c:pt idx="142">
                  <c:v>04-mar</c:v>
                </c:pt>
                <c:pt idx="143">
                  <c:v>05-mar</c:v>
                </c:pt>
                <c:pt idx="144">
                  <c:v>06-mar</c:v>
                </c:pt>
                <c:pt idx="145">
                  <c:v>07-mar</c:v>
                </c:pt>
                <c:pt idx="146">
                  <c:v>08-mar</c:v>
                </c:pt>
                <c:pt idx="147">
                  <c:v>09-mar</c:v>
                </c:pt>
                <c:pt idx="148">
                  <c:v>10-mar</c:v>
                </c:pt>
                <c:pt idx="149">
                  <c:v>11-mar</c:v>
                </c:pt>
                <c:pt idx="150">
                  <c:v>12-mar</c:v>
                </c:pt>
                <c:pt idx="151">
                  <c:v>13-mar</c:v>
                </c:pt>
                <c:pt idx="152">
                  <c:v>14-mar</c:v>
                </c:pt>
                <c:pt idx="153">
                  <c:v>15-mar</c:v>
                </c:pt>
                <c:pt idx="154">
                  <c:v>16-mar</c:v>
                </c:pt>
                <c:pt idx="155">
                  <c:v>17-mar</c:v>
                </c:pt>
                <c:pt idx="156">
                  <c:v>18-mar</c:v>
                </c:pt>
                <c:pt idx="157">
                  <c:v>19-mar</c:v>
                </c:pt>
                <c:pt idx="158">
                  <c:v>20-mar</c:v>
                </c:pt>
                <c:pt idx="159">
                  <c:v>21-mar</c:v>
                </c:pt>
                <c:pt idx="160">
                  <c:v>22-mar</c:v>
                </c:pt>
                <c:pt idx="161">
                  <c:v>23-mar</c:v>
                </c:pt>
                <c:pt idx="162">
                  <c:v>24-mar</c:v>
                </c:pt>
                <c:pt idx="163">
                  <c:v>25-mar</c:v>
                </c:pt>
                <c:pt idx="164">
                  <c:v>26-mar</c:v>
                </c:pt>
                <c:pt idx="165">
                  <c:v>27-mar</c:v>
                </c:pt>
                <c:pt idx="166">
                  <c:v>28-mar</c:v>
                </c:pt>
                <c:pt idx="167">
                  <c:v>29-mar</c:v>
                </c:pt>
                <c:pt idx="168">
                  <c:v>30-mar</c:v>
                </c:pt>
                <c:pt idx="169">
                  <c:v>31-mar</c:v>
                </c:pt>
                <c:pt idx="170">
                  <c:v>01-abr</c:v>
                </c:pt>
                <c:pt idx="171">
                  <c:v>02-abr</c:v>
                </c:pt>
                <c:pt idx="172">
                  <c:v>03-abr</c:v>
                </c:pt>
                <c:pt idx="173">
                  <c:v>04-abr</c:v>
                </c:pt>
                <c:pt idx="174">
                  <c:v>05-abr</c:v>
                </c:pt>
                <c:pt idx="175">
                  <c:v>06-abr</c:v>
                </c:pt>
                <c:pt idx="176">
                  <c:v>07-abr</c:v>
                </c:pt>
                <c:pt idx="177">
                  <c:v>08-abr</c:v>
                </c:pt>
                <c:pt idx="178">
                  <c:v>09-abr</c:v>
                </c:pt>
                <c:pt idx="179">
                  <c:v>10-abr</c:v>
                </c:pt>
                <c:pt idx="180">
                  <c:v>11-abr</c:v>
                </c:pt>
                <c:pt idx="181">
                  <c:v>12-abr</c:v>
                </c:pt>
                <c:pt idx="182">
                  <c:v>13-abr</c:v>
                </c:pt>
                <c:pt idx="183">
                  <c:v>14-abr</c:v>
                </c:pt>
                <c:pt idx="184">
                  <c:v>15-abr</c:v>
                </c:pt>
                <c:pt idx="185">
                  <c:v>16-abr</c:v>
                </c:pt>
                <c:pt idx="186">
                  <c:v>17-abr</c:v>
                </c:pt>
                <c:pt idx="187">
                  <c:v>18-abr</c:v>
                </c:pt>
                <c:pt idx="188">
                  <c:v>19-abr</c:v>
                </c:pt>
                <c:pt idx="189">
                  <c:v>20-abr</c:v>
                </c:pt>
                <c:pt idx="190">
                  <c:v>21-abr</c:v>
                </c:pt>
                <c:pt idx="191">
                  <c:v>22-abr</c:v>
                </c:pt>
                <c:pt idx="192">
                  <c:v>23-abr</c:v>
                </c:pt>
                <c:pt idx="193">
                  <c:v>24-abr</c:v>
                </c:pt>
                <c:pt idx="194">
                  <c:v>25-abr</c:v>
                </c:pt>
                <c:pt idx="195">
                  <c:v>26-abr</c:v>
                </c:pt>
              </c:strCache>
            </c:strRef>
          </c:cat>
          <c:val>
            <c:numRef>
              <c:f>MASTER!$G$217:$G$314</c:f>
              <c:numCache>
                <c:formatCode>General</c:formatCode>
                <c:ptCount val="9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gapWidth val="40"/>
        <c:overlap val="100"/>
        <c:axId val="11408362"/>
        <c:axId val="7475272"/>
      </c:barChart>
      <c:catAx>
        <c:axId val="11408362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D\-MMM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75272"/>
        <c:crosses val="autoZero"/>
        <c:auto val="1"/>
        <c:lblAlgn val="ctr"/>
        <c:lblOffset val="100"/>
      </c:catAx>
      <c:valAx>
        <c:axId val="7475272"/>
        <c:scaling>
          <c:orientation val="minMax"/>
          <c:max val="5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408362"/>
        <c:crosses val="autoZero"/>
        <c:majorUnit val="1"/>
      </c:valAx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775114999436"/>
          <c:y val="0.460328475595651"/>
          <c:w val="0.912387350688743"/>
          <c:h val="0.30222068008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MASTER!$J$216</c:f>
              <c:strCache>
                <c:ptCount val="1"/>
                <c:pt idx="0">
                  <c:v>I0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MASTER!$J$217:$J$314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1"/>
          <c:order val="1"/>
          <c:tx>
            <c:strRef>
              <c:f>MASTER!$K$216</c:f>
              <c:strCache>
                <c:ptCount val="1"/>
                <c:pt idx="0">
                  <c:v>I1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MASTER!$K$217:$K$314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2"/>
          <c:order val="2"/>
          <c:tx>
            <c:strRef>
              <c:f>MASTER!$L$216</c:f>
              <c:strCache>
                <c:ptCount val="1"/>
                <c:pt idx="0">
                  <c:v>I2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MASTER!$L$217:$L$314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3"/>
          <c:order val="3"/>
          <c:tx>
            <c:strRef>
              <c:f>MASTER!$M$216</c:f>
              <c:strCache>
                <c:ptCount val="1"/>
                <c:pt idx="0">
                  <c:v>I3</c:v>
                </c:pt>
              </c:strCache>
            </c:strRef>
          </c:tx>
          <c:spPr>
            <a:gradFill>
              <a:gsLst>
                <a:gs pos="0">
                  <a:srgbClr val="f08c56"/>
                </a:gs>
                <a:gs pos="100000">
                  <a:srgbClr val="f57a27"/>
                </a:gs>
              </a:gsLst>
              <a:lin ang="5400000"/>
            </a:gradFill>
            <a:ln>
              <a:noFill/>
            </a:ln>
          </c:spPr>
          <c:invertIfNegative val="0"/>
          <c:dPt>
            <c:idx val="4"/>
            <c:invertIfNegative val="0"/>
            <c:spPr>
              <a:solidFill>
                <a:srgbClr val="ff0000"/>
              </a:solidFill>
              <a:ln>
                <a:noFill/>
              </a:ln>
            </c:spPr>
          </c:dPt>
          <c:dLbls>
            <c:numFmt formatCode="General" sourceLinked="1"/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MASTER!$M$217:$M$314</c:f>
              <c:numCache>
                <c:formatCode>General</c:formatCode>
                <c:ptCount val="9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4"/>
          <c:order val="4"/>
          <c:tx>
            <c:strRef>
              <c:f>MASTER!$N$216</c:f>
              <c:strCache>
                <c:ptCount val="1"/>
                <c:pt idx="0">
                  <c:v>I4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MASTER!$N$217:$N$314</c:f>
              <c:numCache>
                <c:formatCode>General</c:formatCode>
                <c:ptCount val="9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gapWidth val="40"/>
        <c:overlap val="100"/>
        <c:axId val="73877396"/>
        <c:axId val="6651041"/>
      </c:barChart>
      <c:catAx>
        <c:axId val="73877396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D\-MMM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51041"/>
        <c:crosses val="autoZero"/>
        <c:auto val="1"/>
        <c:lblAlgn val="ctr"/>
        <c:lblOffset val="100"/>
      </c:catAx>
      <c:valAx>
        <c:axId val="6651041"/>
        <c:scaling>
          <c:orientation val="minMax"/>
          <c:max val="5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77396"/>
        <c:crosses val="autoZero"/>
        <c:majorUnit val="1"/>
      </c:valAx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2644150173487"/>
          <c:y val="0.442328874901652"/>
          <c:w val="0.952697170926954"/>
          <c:h val="0.3845790715971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"Aireación"</c:f>
              <c:strCache>
                <c:ptCount val="1"/>
                <c:pt idx="0">
                  <c:v>Aireación</c:v>
                </c:pt>
              </c:strCache>
            </c:strRef>
          </c:tx>
          <c:spPr>
            <a:solidFill>
              <a:srgbClr val="dae3f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MASTER!$P$217:$P$314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1"/>
          <c:order val="1"/>
          <c:tx>
            <c:strRef>
              <c:f>"Estrct."</c:f>
              <c:strCache>
                <c:ptCount val="1"/>
                <c:pt idx="0">
                  <c:v>Estrct.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MASTER!$Q$217:$Q$314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2"/>
          <c:order val="2"/>
          <c:tx>
            <c:strRef>
              <c:f>"Riego"</c:f>
              <c:strCache>
                <c:ptCount val="1"/>
                <c:pt idx="0">
                  <c:v>Riego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MASTER!$R$217:$R$314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3"/>
          <c:order val="3"/>
          <c:tx>
            <c:strRef>
              <c:f>"Volteo"</c:f>
              <c:strCache>
                <c:ptCount val="1"/>
                <c:pt idx="0">
                  <c:v>Volteo</c:v>
                </c:pt>
              </c:strCache>
            </c:strRef>
          </c:tx>
          <c:spPr>
            <a:solidFill>
              <a:srgbClr val="7030a0">
                <a:alpha val="83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MASTER!$S$217:$S$314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gapWidth val="40"/>
        <c:overlap val="100"/>
        <c:axId val="19926272"/>
        <c:axId val="72435303"/>
      </c:barChart>
      <c:catAx>
        <c:axId val="19926272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DD\-MMM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435303"/>
        <c:crosses val="autoZero"/>
        <c:auto val="1"/>
        <c:lblAlgn val="ctr"/>
        <c:lblOffset val="100"/>
      </c:catAx>
      <c:valAx>
        <c:axId val="72435303"/>
        <c:scaling>
          <c:orientation val="minMax"/>
          <c:max val="4"/>
        </c:scaling>
        <c:delete val="1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26272"/>
        <c:crosses val="autoZero"/>
        <c:majorUnit val="1"/>
      </c:valAx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7928563245459"/>
          <c:y val="0.438861917127696"/>
          <c:w val="0.933374915668479"/>
          <c:h val="0.301795190245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MASTER!$C$216</c:f>
              <c:strCache>
                <c:ptCount val="1"/>
                <c:pt idx="0">
                  <c:v>O0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MASTER!$A$217:$A$412</c:f>
              <c:strCache>
                <c:ptCount val="196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  <c:pt idx="98">
                  <c:v>20-ene</c:v>
                </c:pt>
                <c:pt idx="99">
                  <c:v>21-ene</c:v>
                </c:pt>
                <c:pt idx="100">
                  <c:v>22-ene</c:v>
                </c:pt>
                <c:pt idx="101">
                  <c:v>23-ene</c:v>
                </c:pt>
                <c:pt idx="102">
                  <c:v>24-ene</c:v>
                </c:pt>
                <c:pt idx="103">
                  <c:v>25-ene</c:v>
                </c:pt>
                <c:pt idx="104">
                  <c:v>26-ene</c:v>
                </c:pt>
                <c:pt idx="105">
                  <c:v>27-ene</c:v>
                </c:pt>
                <c:pt idx="106">
                  <c:v>28-ene</c:v>
                </c:pt>
                <c:pt idx="107">
                  <c:v>29-ene</c:v>
                </c:pt>
                <c:pt idx="108">
                  <c:v>30-ene</c:v>
                </c:pt>
                <c:pt idx="109">
                  <c:v>31-ene</c:v>
                </c:pt>
                <c:pt idx="110">
                  <c:v>01-feb</c:v>
                </c:pt>
                <c:pt idx="111">
                  <c:v>02-feb</c:v>
                </c:pt>
                <c:pt idx="112">
                  <c:v>03-feb</c:v>
                </c:pt>
                <c:pt idx="113">
                  <c:v>04-feb</c:v>
                </c:pt>
                <c:pt idx="114">
                  <c:v>05-feb</c:v>
                </c:pt>
                <c:pt idx="115">
                  <c:v>06-feb</c:v>
                </c:pt>
                <c:pt idx="116">
                  <c:v>07-feb</c:v>
                </c:pt>
                <c:pt idx="117">
                  <c:v>08-feb</c:v>
                </c:pt>
                <c:pt idx="118">
                  <c:v>09-feb</c:v>
                </c:pt>
                <c:pt idx="119">
                  <c:v>10-feb</c:v>
                </c:pt>
                <c:pt idx="120">
                  <c:v>11-feb</c:v>
                </c:pt>
                <c:pt idx="121">
                  <c:v>12-feb</c:v>
                </c:pt>
                <c:pt idx="122">
                  <c:v>13-feb</c:v>
                </c:pt>
                <c:pt idx="123">
                  <c:v>14-feb</c:v>
                </c:pt>
                <c:pt idx="124">
                  <c:v>15-feb</c:v>
                </c:pt>
                <c:pt idx="125">
                  <c:v>16-feb</c:v>
                </c:pt>
                <c:pt idx="126">
                  <c:v>17-feb</c:v>
                </c:pt>
                <c:pt idx="127">
                  <c:v>18-feb</c:v>
                </c:pt>
                <c:pt idx="128">
                  <c:v>19-feb</c:v>
                </c:pt>
                <c:pt idx="129">
                  <c:v>20-feb</c:v>
                </c:pt>
                <c:pt idx="130">
                  <c:v>21-feb</c:v>
                </c:pt>
                <c:pt idx="131">
                  <c:v>22-feb</c:v>
                </c:pt>
                <c:pt idx="132">
                  <c:v>23-feb</c:v>
                </c:pt>
                <c:pt idx="133">
                  <c:v>24-feb</c:v>
                </c:pt>
                <c:pt idx="134">
                  <c:v>25-feb</c:v>
                </c:pt>
                <c:pt idx="135">
                  <c:v>26-feb</c:v>
                </c:pt>
                <c:pt idx="136">
                  <c:v>27-feb</c:v>
                </c:pt>
                <c:pt idx="137">
                  <c:v>28-feb</c:v>
                </c:pt>
                <c:pt idx="138">
                  <c:v>29-feb</c:v>
                </c:pt>
                <c:pt idx="139">
                  <c:v>01-mar</c:v>
                </c:pt>
                <c:pt idx="140">
                  <c:v>02-mar</c:v>
                </c:pt>
                <c:pt idx="141">
                  <c:v>03-mar</c:v>
                </c:pt>
                <c:pt idx="142">
                  <c:v>04-mar</c:v>
                </c:pt>
                <c:pt idx="143">
                  <c:v>05-mar</c:v>
                </c:pt>
                <c:pt idx="144">
                  <c:v>06-mar</c:v>
                </c:pt>
                <c:pt idx="145">
                  <c:v>07-mar</c:v>
                </c:pt>
                <c:pt idx="146">
                  <c:v>08-mar</c:v>
                </c:pt>
                <c:pt idx="147">
                  <c:v>09-mar</c:v>
                </c:pt>
                <c:pt idx="148">
                  <c:v>10-mar</c:v>
                </c:pt>
                <c:pt idx="149">
                  <c:v>11-mar</c:v>
                </c:pt>
                <c:pt idx="150">
                  <c:v>12-mar</c:v>
                </c:pt>
                <c:pt idx="151">
                  <c:v>13-mar</c:v>
                </c:pt>
                <c:pt idx="152">
                  <c:v>14-mar</c:v>
                </c:pt>
                <c:pt idx="153">
                  <c:v>15-mar</c:v>
                </c:pt>
                <c:pt idx="154">
                  <c:v>16-mar</c:v>
                </c:pt>
                <c:pt idx="155">
                  <c:v>17-mar</c:v>
                </c:pt>
                <c:pt idx="156">
                  <c:v>18-mar</c:v>
                </c:pt>
                <c:pt idx="157">
                  <c:v>19-mar</c:v>
                </c:pt>
                <c:pt idx="158">
                  <c:v>20-mar</c:v>
                </c:pt>
                <c:pt idx="159">
                  <c:v>21-mar</c:v>
                </c:pt>
                <c:pt idx="160">
                  <c:v>22-mar</c:v>
                </c:pt>
                <c:pt idx="161">
                  <c:v>23-mar</c:v>
                </c:pt>
                <c:pt idx="162">
                  <c:v>24-mar</c:v>
                </c:pt>
                <c:pt idx="163">
                  <c:v>25-mar</c:v>
                </c:pt>
                <c:pt idx="164">
                  <c:v>26-mar</c:v>
                </c:pt>
                <c:pt idx="165">
                  <c:v>27-mar</c:v>
                </c:pt>
                <c:pt idx="166">
                  <c:v>28-mar</c:v>
                </c:pt>
                <c:pt idx="167">
                  <c:v>29-mar</c:v>
                </c:pt>
                <c:pt idx="168">
                  <c:v>30-mar</c:v>
                </c:pt>
                <c:pt idx="169">
                  <c:v>31-mar</c:v>
                </c:pt>
                <c:pt idx="170">
                  <c:v>01-abr</c:v>
                </c:pt>
                <c:pt idx="171">
                  <c:v>02-abr</c:v>
                </c:pt>
                <c:pt idx="172">
                  <c:v>03-abr</c:v>
                </c:pt>
                <c:pt idx="173">
                  <c:v>04-abr</c:v>
                </c:pt>
                <c:pt idx="174">
                  <c:v>05-abr</c:v>
                </c:pt>
                <c:pt idx="175">
                  <c:v>06-abr</c:v>
                </c:pt>
                <c:pt idx="176">
                  <c:v>07-abr</c:v>
                </c:pt>
                <c:pt idx="177">
                  <c:v>08-abr</c:v>
                </c:pt>
                <c:pt idx="178">
                  <c:v>09-abr</c:v>
                </c:pt>
                <c:pt idx="179">
                  <c:v>10-abr</c:v>
                </c:pt>
                <c:pt idx="180">
                  <c:v>11-abr</c:v>
                </c:pt>
                <c:pt idx="181">
                  <c:v>12-abr</c:v>
                </c:pt>
                <c:pt idx="182">
                  <c:v>13-abr</c:v>
                </c:pt>
                <c:pt idx="183">
                  <c:v>14-abr</c:v>
                </c:pt>
                <c:pt idx="184">
                  <c:v>15-abr</c:v>
                </c:pt>
                <c:pt idx="185">
                  <c:v>16-abr</c:v>
                </c:pt>
                <c:pt idx="186">
                  <c:v>17-abr</c:v>
                </c:pt>
                <c:pt idx="187">
                  <c:v>18-abr</c:v>
                </c:pt>
                <c:pt idx="188">
                  <c:v>19-abr</c:v>
                </c:pt>
                <c:pt idx="189">
                  <c:v>20-abr</c:v>
                </c:pt>
                <c:pt idx="190">
                  <c:v>21-abr</c:v>
                </c:pt>
                <c:pt idx="191">
                  <c:v>22-abr</c:v>
                </c:pt>
                <c:pt idx="192">
                  <c:v>23-abr</c:v>
                </c:pt>
                <c:pt idx="193">
                  <c:v>24-abr</c:v>
                </c:pt>
                <c:pt idx="194">
                  <c:v>25-abr</c:v>
                </c:pt>
                <c:pt idx="195">
                  <c:v>26-abr</c:v>
                </c:pt>
              </c:strCache>
            </c:strRef>
          </c:cat>
          <c:val>
            <c:numRef>
              <c:f>MASTER!$C$217:$C$314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1"/>
          <c:order val="1"/>
          <c:tx>
            <c:strRef>
              <c:f>MASTER!$D$216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MASTER!$A$217:$A$412</c:f>
              <c:strCache>
                <c:ptCount val="196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  <c:pt idx="98">
                  <c:v>20-ene</c:v>
                </c:pt>
                <c:pt idx="99">
                  <c:v>21-ene</c:v>
                </c:pt>
                <c:pt idx="100">
                  <c:v>22-ene</c:v>
                </c:pt>
                <c:pt idx="101">
                  <c:v>23-ene</c:v>
                </c:pt>
                <c:pt idx="102">
                  <c:v>24-ene</c:v>
                </c:pt>
                <c:pt idx="103">
                  <c:v>25-ene</c:v>
                </c:pt>
                <c:pt idx="104">
                  <c:v>26-ene</c:v>
                </c:pt>
                <c:pt idx="105">
                  <c:v>27-ene</c:v>
                </c:pt>
                <c:pt idx="106">
                  <c:v>28-ene</c:v>
                </c:pt>
                <c:pt idx="107">
                  <c:v>29-ene</c:v>
                </c:pt>
                <c:pt idx="108">
                  <c:v>30-ene</c:v>
                </c:pt>
                <c:pt idx="109">
                  <c:v>31-ene</c:v>
                </c:pt>
                <c:pt idx="110">
                  <c:v>01-feb</c:v>
                </c:pt>
                <c:pt idx="111">
                  <c:v>02-feb</c:v>
                </c:pt>
                <c:pt idx="112">
                  <c:v>03-feb</c:v>
                </c:pt>
                <c:pt idx="113">
                  <c:v>04-feb</c:v>
                </c:pt>
                <c:pt idx="114">
                  <c:v>05-feb</c:v>
                </c:pt>
                <c:pt idx="115">
                  <c:v>06-feb</c:v>
                </c:pt>
                <c:pt idx="116">
                  <c:v>07-feb</c:v>
                </c:pt>
                <c:pt idx="117">
                  <c:v>08-feb</c:v>
                </c:pt>
                <c:pt idx="118">
                  <c:v>09-feb</c:v>
                </c:pt>
                <c:pt idx="119">
                  <c:v>10-feb</c:v>
                </c:pt>
                <c:pt idx="120">
                  <c:v>11-feb</c:v>
                </c:pt>
                <c:pt idx="121">
                  <c:v>12-feb</c:v>
                </c:pt>
                <c:pt idx="122">
                  <c:v>13-feb</c:v>
                </c:pt>
                <c:pt idx="123">
                  <c:v>14-feb</c:v>
                </c:pt>
                <c:pt idx="124">
                  <c:v>15-feb</c:v>
                </c:pt>
                <c:pt idx="125">
                  <c:v>16-feb</c:v>
                </c:pt>
                <c:pt idx="126">
                  <c:v>17-feb</c:v>
                </c:pt>
                <c:pt idx="127">
                  <c:v>18-feb</c:v>
                </c:pt>
                <c:pt idx="128">
                  <c:v>19-feb</c:v>
                </c:pt>
                <c:pt idx="129">
                  <c:v>20-feb</c:v>
                </c:pt>
                <c:pt idx="130">
                  <c:v>21-feb</c:v>
                </c:pt>
                <c:pt idx="131">
                  <c:v>22-feb</c:v>
                </c:pt>
                <c:pt idx="132">
                  <c:v>23-feb</c:v>
                </c:pt>
                <c:pt idx="133">
                  <c:v>24-feb</c:v>
                </c:pt>
                <c:pt idx="134">
                  <c:v>25-feb</c:v>
                </c:pt>
                <c:pt idx="135">
                  <c:v>26-feb</c:v>
                </c:pt>
                <c:pt idx="136">
                  <c:v>27-feb</c:v>
                </c:pt>
                <c:pt idx="137">
                  <c:v>28-feb</c:v>
                </c:pt>
                <c:pt idx="138">
                  <c:v>29-feb</c:v>
                </c:pt>
                <c:pt idx="139">
                  <c:v>01-mar</c:v>
                </c:pt>
                <c:pt idx="140">
                  <c:v>02-mar</c:v>
                </c:pt>
                <c:pt idx="141">
                  <c:v>03-mar</c:v>
                </c:pt>
                <c:pt idx="142">
                  <c:v>04-mar</c:v>
                </c:pt>
                <c:pt idx="143">
                  <c:v>05-mar</c:v>
                </c:pt>
                <c:pt idx="144">
                  <c:v>06-mar</c:v>
                </c:pt>
                <c:pt idx="145">
                  <c:v>07-mar</c:v>
                </c:pt>
                <c:pt idx="146">
                  <c:v>08-mar</c:v>
                </c:pt>
                <c:pt idx="147">
                  <c:v>09-mar</c:v>
                </c:pt>
                <c:pt idx="148">
                  <c:v>10-mar</c:v>
                </c:pt>
                <c:pt idx="149">
                  <c:v>11-mar</c:v>
                </c:pt>
                <c:pt idx="150">
                  <c:v>12-mar</c:v>
                </c:pt>
                <c:pt idx="151">
                  <c:v>13-mar</c:v>
                </c:pt>
                <c:pt idx="152">
                  <c:v>14-mar</c:v>
                </c:pt>
                <c:pt idx="153">
                  <c:v>15-mar</c:v>
                </c:pt>
                <c:pt idx="154">
                  <c:v>16-mar</c:v>
                </c:pt>
                <c:pt idx="155">
                  <c:v>17-mar</c:v>
                </c:pt>
                <c:pt idx="156">
                  <c:v>18-mar</c:v>
                </c:pt>
                <c:pt idx="157">
                  <c:v>19-mar</c:v>
                </c:pt>
                <c:pt idx="158">
                  <c:v>20-mar</c:v>
                </c:pt>
                <c:pt idx="159">
                  <c:v>21-mar</c:v>
                </c:pt>
                <c:pt idx="160">
                  <c:v>22-mar</c:v>
                </c:pt>
                <c:pt idx="161">
                  <c:v>23-mar</c:v>
                </c:pt>
                <c:pt idx="162">
                  <c:v>24-mar</c:v>
                </c:pt>
                <c:pt idx="163">
                  <c:v>25-mar</c:v>
                </c:pt>
                <c:pt idx="164">
                  <c:v>26-mar</c:v>
                </c:pt>
                <c:pt idx="165">
                  <c:v>27-mar</c:v>
                </c:pt>
                <c:pt idx="166">
                  <c:v>28-mar</c:v>
                </c:pt>
                <c:pt idx="167">
                  <c:v>29-mar</c:v>
                </c:pt>
                <c:pt idx="168">
                  <c:v>30-mar</c:v>
                </c:pt>
                <c:pt idx="169">
                  <c:v>31-mar</c:v>
                </c:pt>
                <c:pt idx="170">
                  <c:v>01-abr</c:v>
                </c:pt>
                <c:pt idx="171">
                  <c:v>02-abr</c:v>
                </c:pt>
                <c:pt idx="172">
                  <c:v>03-abr</c:v>
                </c:pt>
                <c:pt idx="173">
                  <c:v>04-abr</c:v>
                </c:pt>
                <c:pt idx="174">
                  <c:v>05-abr</c:v>
                </c:pt>
                <c:pt idx="175">
                  <c:v>06-abr</c:v>
                </c:pt>
                <c:pt idx="176">
                  <c:v>07-abr</c:v>
                </c:pt>
                <c:pt idx="177">
                  <c:v>08-abr</c:v>
                </c:pt>
                <c:pt idx="178">
                  <c:v>09-abr</c:v>
                </c:pt>
                <c:pt idx="179">
                  <c:v>10-abr</c:v>
                </c:pt>
                <c:pt idx="180">
                  <c:v>11-abr</c:v>
                </c:pt>
                <c:pt idx="181">
                  <c:v>12-abr</c:v>
                </c:pt>
                <c:pt idx="182">
                  <c:v>13-abr</c:v>
                </c:pt>
                <c:pt idx="183">
                  <c:v>14-abr</c:v>
                </c:pt>
                <c:pt idx="184">
                  <c:v>15-abr</c:v>
                </c:pt>
                <c:pt idx="185">
                  <c:v>16-abr</c:v>
                </c:pt>
                <c:pt idx="186">
                  <c:v>17-abr</c:v>
                </c:pt>
                <c:pt idx="187">
                  <c:v>18-abr</c:v>
                </c:pt>
                <c:pt idx="188">
                  <c:v>19-abr</c:v>
                </c:pt>
                <c:pt idx="189">
                  <c:v>20-abr</c:v>
                </c:pt>
                <c:pt idx="190">
                  <c:v>21-abr</c:v>
                </c:pt>
                <c:pt idx="191">
                  <c:v>22-abr</c:v>
                </c:pt>
                <c:pt idx="192">
                  <c:v>23-abr</c:v>
                </c:pt>
                <c:pt idx="193">
                  <c:v>24-abr</c:v>
                </c:pt>
                <c:pt idx="194">
                  <c:v>25-abr</c:v>
                </c:pt>
                <c:pt idx="195">
                  <c:v>26-abr</c:v>
                </c:pt>
              </c:strCache>
            </c:strRef>
          </c:cat>
          <c:val>
            <c:numRef>
              <c:f>MASTER!$D$217:$D$314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2"/>
          <c:order val="2"/>
          <c:tx>
            <c:strRef>
              <c:f>MASTER!$E$216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MASTER!$A$217:$A$412</c:f>
              <c:strCache>
                <c:ptCount val="196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  <c:pt idx="98">
                  <c:v>20-ene</c:v>
                </c:pt>
                <c:pt idx="99">
                  <c:v>21-ene</c:v>
                </c:pt>
                <c:pt idx="100">
                  <c:v>22-ene</c:v>
                </c:pt>
                <c:pt idx="101">
                  <c:v>23-ene</c:v>
                </c:pt>
                <c:pt idx="102">
                  <c:v>24-ene</c:v>
                </c:pt>
                <c:pt idx="103">
                  <c:v>25-ene</c:v>
                </c:pt>
                <c:pt idx="104">
                  <c:v>26-ene</c:v>
                </c:pt>
                <c:pt idx="105">
                  <c:v>27-ene</c:v>
                </c:pt>
                <c:pt idx="106">
                  <c:v>28-ene</c:v>
                </c:pt>
                <c:pt idx="107">
                  <c:v>29-ene</c:v>
                </c:pt>
                <c:pt idx="108">
                  <c:v>30-ene</c:v>
                </c:pt>
                <c:pt idx="109">
                  <c:v>31-ene</c:v>
                </c:pt>
                <c:pt idx="110">
                  <c:v>01-feb</c:v>
                </c:pt>
                <c:pt idx="111">
                  <c:v>02-feb</c:v>
                </c:pt>
                <c:pt idx="112">
                  <c:v>03-feb</c:v>
                </c:pt>
                <c:pt idx="113">
                  <c:v>04-feb</c:v>
                </c:pt>
                <c:pt idx="114">
                  <c:v>05-feb</c:v>
                </c:pt>
                <c:pt idx="115">
                  <c:v>06-feb</c:v>
                </c:pt>
                <c:pt idx="116">
                  <c:v>07-feb</c:v>
                </c:pt>
                <c:pt idx="117">
                  <c:v>08-feb</c:v>
                </c:pt>
                <c:pt idx="118">
                  <c:v>09-feb</c:v>
                </c:pt>
                <c:pt idx="119">
                  <c:v>10-feb</c:v>
                </c:pt>
                <c:pt idx="120">
                  <c:v>11-feb</c:v>
                </c:pt>
                <c:pt idx="121">
                  <c:v>12-feb</c:v>
                </c:pt>
                <c:pt idx="122">
                  <c:v>13-feb</c:v>
                </c:pt>
                <c:pt idx="123">
                  <c:v>14-feb</c:v>
                </c:pt>
                <c:pt idx="124">
                  <c:v>15-feb</c:v>
                </c:pt>
                <c:pt idx="125">
                  <c:v>16-feb</c:v>
                </c:pt>
                <c:pt idx="126">
                  <c:v>17-feb</c:v>
                </c:pt>
                <c:pt idx="127">
                  <c:v>18-feb</c:v>
                </c:pt>
                <c:pt idx="128">
                  <c:v>19-feb</c:v>
                </c:pt>
                <c:pt idx="129">
                  <c:v>20-feb</c:v>
                </c:pt>
                <c:pt idx="130">
                  <c:v>21-feb</c:v>
                </c:pt>
                <c:pt idx="131">
                  <c:v>22-feb</c:v>
                </c:pt>
                <c:pt idx="132">
                  <c:v>23-feb</c:v>
                </c:pt>
                <c:pt idx="133">
                  <c:v>24-feb</c:v>
                </c:pt>
                <c:pt idx="134">
                  <c:v>25-feb</c:v>
                </c:pt>
                <c:pt idx="135">
                  <c:v>26-feb</c:v>
                </c:pt>
                <c:pt idx="136">
                  <c:v>27-feb</c:v>
                </c:pt>
                <c:pt idx="137">
                  <c:v>28-feb</c:v>
                </c:pt>
                <c:pt idx="138">
                  <c:v>29-feb</c:v>
                </c:pt>
                <c:pt idx="139">
                  <c:v>01-mar</c:v>
                </c:pt>
                <c:pt idx="140">
                  <c:v>02-mar</c:v>
                </c:pt>
                <c:pt idx="141">
                  <c:v>03-mar</c:v>
                </c:pt>
                <c:pt idx="142">
                  <c:v>04-mar</c:v>
                </c:pt>
                <c:pt idx="143">
                  <c:v>05-mar</c:v>
                </c:pt>
                <c:pt idx="144">
                  <c:v>06-mar</c:v>
                </c:pt>
                <c:pt idx="145">
                  <c:v>07-mar</c:v>
                </c:pt>
                <c:pt idx="146">
                  <c:v>08-mar</c:v>
                </c:pt>
                <c:pt idx="147">
                  <c:v>09-mar</c:v>
                </c:pt>
                <c:pt idx="148">
                  <c:v>10-mar</c:v>
                </c:pt>
                <c:pt idx="149">
                  <c:v>11-mar</c:v>
                </c:pt>
                <c:pt idx="150">
                  <c:v>12-mar</c:v>
                </c:pt>
                <c:pt idx="151">
                  <c:v>13-mar</c:v>
                </c:pt>
                <c:pt idx="152">
                  <c:v>14-mar</c:v>
                </c:pt>
                <c:pt idx="153">
                  <c:v>15-mar</c:v>
                </c:pt>
                <c:pt idx="154">
                  <c:v>16-mar</c:v>
                </c:pt>
                <c:pt idx="155">
                  <c:v>17-mar</c:v>
                </c:pt>
                <c:pt idx="156">
                  <c:v>18-mar</c:v>
                </c:pt>
                <c:pt idx="157">
                  <c:v>19-mar</c:v>
                </c:pt>
                <c:pt idx="158">
                  <c:v>20-mar</c:v>
                </c:pt>
                <c:pt idx="159">
                  <c:v>21-mar</c:v>
                </c:pt>
                <c:pt idx="160">
                  <c:v>22-mar</c:v>
                </c:pt>
                <c:pt idx="161">
                  <c:v>23-mar</c:v>
                </c:pt>
                <c:pt idx="162">
                  <c:v>24-mar</c:v>
                </c:pt>
                <c:pt idx="163">
                  <c:v>25-mar</c:v>
                </c:pt>
                <c:pt idx="164">
                  <c:v>26-mar</c:v>
                </c:pt>
                <c:pt idx="165">
                  <c:v>27-mar</c:v>
                </c:pt>
                <c:pt idx="166">
                  <c:v>28-mar</c:v>
                </c:pt>
                <c:pt idx="167">
                  <c:v>29-mar</c:v>
                </c:pt>
                <c:pt idx="168">
                  <c:v>30-mar</c:v>
                </c:pt>
                <c:pt idx="169">
                  <c:v>31-mar</c:v>
                </c:pt>
                <c:pt idx="170">
                  <c:v>01-abr</c:v>
                </c:pt>
                <c:pt idx="171">
                  <c:v>02-abr</c:v>
                </c:pt>
                <c:pt idx="172">
                  <c:v>03-abr</c:v>
                </c:pt>
                <c:pt idx="173">
                  <c:v>04-abr</c:v>
                </c:pt>
                <c:pt idx="174">
                  <c:v>05-abr</c:v>
                </c:pt>
                <c:pt idx="175">
                  <c:v>06-abr</c:v>
                </c:pt>
                <c:pt idx="176">
                  <c:v>07-abr</c:v>
                </c:pt>
                <c:pt idx="177">
                  <c:v>08-abr</c:v>
                </c:pt>
                <c:pt idx="178">
                  <c:v>09-abr</c:v>
                </c:pt>
                <c:pt idx="179">
                  <c:v>10-abr</c:v>
                </c:pt>
                <c:pt idx="180">
                  <c:v>11-abr</c:v>
                </c:pt>
                <c:pt idx="181">
                  <c:v>12-abr</c:v>
                </c:pt>
                <c:pt idx="182">
                  <c:v>13-abr</c:v>
                </c:pt>
                <c:pt idx="183">
                  <c:v>14-abr</c:v>
                </c:pt>
                <c:pt idx="184">
                  <c:v>15-abr</c:v>
                </c:pt>
                <c:pt idx="185">
                  <c:v>16-abr</c:v>
                </c:pt>
                <c:pt idx="186">
                  <c:v>17-abr</c:v>
                </c:pt>
                <c:pt idx="187">
                  <c:v>18-abr</c:v>
                </c:pt>
                <c:pt idx="188">
                  <c:v>19-abr</c:v>
                </c:pt>
                <c:pt idx="189">
                  <c:v>20-abr</c:v>
                </c:pt>
                <c:pt idx="190">
                  <c:v>21-abr</c:v>
                </c:pt>
                <c:pt idx="191">
                  <c:v>22-abr</c:v>
                </c:pt>
                <c:pt idx="192">
                  <c:v>23-abr</c:v>
                </c:pt>
                <c:pt idx="193">
                  <c:v>24-abr</c:v>
                </c:pt>
                <c:pt idx="194">
                  <c:v>25-abr</c:v>
                </c:pt>
                <c:pt idx="195">
                  <c:v>26-abr</c:v>
                </c:pt>
              </c:strCache>
            </c:strRef>
          </c:cat>
          <c:val>
            <c:numRef>
              <c:f>MASTER!$E$217:$E$314</c:f>
              <c:numCache>
                <c:formatCode>General</c:formatCode>
                <c:ptCount val="9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3"/>
          <c:order val="3"/>
          <c:tx>
            <c:strRef>
              <c:f>MASTER!$F$216</c:f>
              <c:strCache>
                <c:ptCount val="1"/>
                <c:pt idx="0">
                  <c:v>O3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MASTER!$A$217:$A$412</c:f>
              <c:strCache>
                <c:ptCount val="196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  <c:pt idx="98">
                  <c:v>20-ene</c:v>
                </c:pt>
                <c:pt idx="99">
                  <c:v>21-ene</c:v>
                </c:pt>
                <c:pt idx="100">
                  <c:v>22-ene</c:v>
                </c:pt>
                <c:pt idx="101">
                  <c:v>23-ene</c:v>
                </c:pt>
                <c:pt idx="102">
                  <c:v>24-ene</c:v>
                </c:pt>
                <c:pt idx="103">
                  <c:v>25-ene</c:v>
                </c:pt>
                <c:pt idx="104">
                  <c:v>26-ene</c:v>
                </c:pt>
                <c:pt idx="105">
                  <c:v>27-ene</c:v>
                </c:pt>
                <c:pt idx="106">
                  <c:v>28-ene</c:v>
                </c:pt>
                <c:pt idx="107">
                  <c:v>29-ene</c:v>
                </c:pt>
                <c:pt idx="108">
                  <c:v>30-ene</c:v>
                </c:pt>
                <c:pt idx="109">
                  <c:v>31-ene</c:v>
                </c:pt>
                <c:pt idx="110">
                  <c:v>01-feb</c:v>
                </c:pt>
                <c:pt idx="111">
                  <c:v>02-feb</c:v>
                </c:pt>
                <c:pt idx="112">
                  <c:v>03-feb</c:v>
                </c:pt>
                <c:pt idx="113">
                  <c:v>04-feb</c:v>
                </c:pt>
                <c:pt idx="114">
                  <c:v>05-feb</c:v>
                </c:pt>
                <c:pt idx="115">
                  <c:v>06-feb</c:v>
                </c:pt>
                <c:pt idx="116">
                  <c:v>07-feb</c:v>
                </c:pt>
                <c:pt idx="117">
                  <c:v>08-feb</c:v>
                </c:pt>
                <c:pt idx="118">
                  <c:v>09-feb</c:v>
                </c:pt>
                <c:pt idx="119">
                  <c:v>10-feb</c:v>
                </c:pt>
                <c:pt idx="120">
                  <c:v>11-feb</c:v>
                </c:pt>
                <c:pt idx="121">
                  <c:v>12-feb</c:v>
                </c:pt>
                <c:pt idx="122">
                  <c:v>13-feb</c:v>
                </c:pt>
                <c:pt idx="123">
                  <c:v>14-feb</c:v>
                </c:pt>
                <c:pt idx="124">
                  <c:v>15-feb</c:v>
                </c:pt>
                <c:pt idx="125">
                  <c:v>16-feb</c:v>
                </c:pt>
                <c:pt idx="126">
                  <c:v>17-feb</c:v>
                </c:pt>
                <c:pt idx="127">
                  <c:v>18-feb</c:v>
                </c:pt>
                <c:pt idx="128">
                  <c:v>19-feb</c:v>
                </c:pt>
                <c:pt idx="129">
                  <c:v>20-feb</c:v>
                </c:pt>
                <c:pt idx="130">
                  <c:v>21-feb</c:v>
                </c:pt>
                <c:pt idx="131">
                  <c:v>22-feb</c:v>
                </c:pt>
                <c:pt idx="132">
                  <c:v>23-feb</c:v>
                </c:pt>
                <c:pt idx="133">
                  <c:v>24-feb</c:v>
                </c:pt>
                <c:pt idx="134">
                  <c:v>25-feb</c:v>
                </c:pt>
                <c:pt idx="135">
                  <c:v>26-feb</c:v>
                </c:pt>
                <c:pt idx="136">
                  <c:v>27-feb</c:v>
                </c:pt>
                <c:pt idx="137">
                  <c:v>28-feb</c:v>
                </c:pt>
                <c:pt idx="138">
                  <c:v>29-feb</c:v>
                </c:pt>
                <c:pt idx="139">
                  <c:v>01-mar</c:v>
                </c:pt>
                <c:pt idx="140">
                  <c:v>02-mar</c:v>
                </c:pt>
                <c:pt idx="141">
                  <c:v>03-mar</c:v>
                </c:pt>
                <c:pt idx="142">
                  <c:v>04-mar</c:v>
                </c:pt>
                <c:pt idx="143">
                  <c:v>05-mar</c:v>
                </c:pt>
                <c:pt idx="144">
                  <c:v>06-mar</c:v>
                </c:pt>
                <c:pt idx="145">
                  <c:v>07-mar</c:v>
                </c:pt>
                <c:pt idx="146">
                  <c:v>08-mar</c:v>
                </c:pt>
                <c:pt idx="147">
                  <c:v>09-mar</c:v>
                </c:pt>
                <c:pt idx="148">
                  <c:v>10-mar</c:v>
                </c:pt>
                <c:pt idx="149">
                  <c:v>11-mar</c:v>
                </c:pt>
                <c:pt idx="150">
                  <c:v>12-mar</c:v>
                </c:pt>
                <c:pt idx="151">
                  <c:v>13-mar</c:v>
                </c:pt>
                <c:pt idx="152">
                  <c:v>14-mar</c:v>
                </c:pt>
                <c:pt idx="153">
                  <c:v>15-mar</c:v>
                </c:pt>
                <c:pt idx="154">
                  <c:v>16-mar</c:v>
                </c:pt>
                <c:pt idx="155">
                  <c:v>17-mar</c:v>
                </c:pt>
                <c:pt idx="156">
                  <c:v>18-mar</c:v>
                </c:pt>
                <c:pt idx="157">
                  <c:v>19-mar</c:v>
                </c:pt>
                <c:pt idx="158">
                  <c:v>20-mar</c:v>
                </c:pt>
                <c:pt idx="159">
                  <c:v>21-mar</c:v>
                </c:pt>
                <c:pt idx="160">
                  <c:v>22-mar</c:v>
                </c:pt>
                <c:pt idx="161">
                  <c:v>23-mar</c:v>
                </c:pt>
                <c:pt idx="162">
                  <c:v>24-mar</c:v>
                </c:pt>
                <c:pt idx="163">
                  <c:v>25-mar</c:v>
                </c:pt>
                <c:pt idx="164">
                  <c:v>26-mar</c:v>
                </c:pt>
                <c:pt idx="165">
                  <c:v>27-mar</c:v>
                </c:pt>
                <c:pt idx="166">
                  <c:v>28-mar</c:v>
                </c:pt>
                <c:pt idx="167">
                  <c:v>29-mar</c:v>
                </c:pt>
                <c:pt idx="168">
                  <c:v>30-mar</c:v>
                </c:pt>
                <c:pt idx="169">
                  <c:v>31-mar</c:v>
                </c:pt>
                <c:pt idx="170">
                  <c:v>01-abr</c:v>
                </c:pt>
                <c:pt idx="171">
                  <c:v>02-abr</c:v>
                </c:pt>
                <c:pt idx="172">
                  <c:v>03-abr</c:v>
                </c:pt>
                <c:pt idx="173">
                  <c:v>04-abr</c:v>
                </c:pt>
                <c:pt idx="174">
                  <c:v>05-abr</c:v>
                </c:pt>
                <c:pt idx="175">
                  <c:v>06-abr</c:v>
                </c:pt>
                <c:pt idx="176">
                  <c:v>07-abr</c:v>
                </c:pt>
                <c:pt idx="177">
                  <c:v>08-abr</c:v>
                </c:pt>
                <c:pt idx="178">
                  <c:v>09-abr</c:v>
                </c:pt>
                <c:pt idx="179">
                  <c:v>10-abr</c:v>
                </c:pt>
                <c:pt idx="180">
                  <c:v>11-abr</c:v>
                </c:pt>
                <c:pt idx="181">
                  <c:v>12-abr</c:v>
                </c:pt>
                <c:pt idx="182">
                  <c:v>13-abr</c:v>
                </c:pt>
                <c:pt idx="183">
                  <c:v>14-abr</c:v>
                </c:pt>
                <c:pt idx="184">
                  <c:v>15-abr</c:v>
                </c:pt>
                <c:pt idx="185">
                  <c:v>16-abr</c:v>
                </c:pt>
                <c:pt idx="186">
                  <c:v>17-abr</c:v>
                </c:pt>
                <c:pt idx="187">
                  <c:v>18-abr</c:v>
                </c:pt>
                <c:pt idx="188">
                  <c:v>19-abr</c:v>
                </c:pt>
                <c:pt idx="189">
                  <c:v>20-abr</c:v>
                </c:pt>
                <c:pt idx="190">
                  <c:v>21-abr</c:v>
                </c:pt>
                <c:pt idx="191">
                  <c:v>22-abr</c:v>
                </c:pt>
                <c:pt idx="192">
                  <c:v>23-abr</c:v>
                </c:pt>
                <c:pt idx="193">
                  <c:v>24-abr</c:v>
                </c:pt>
                <c:pt idx="194">
                  <c:v>25-abr</c:v>
                </c:pt>
                <c:pt idx="195">
                  <c:v>26-abr</c:v>
                </c:pt>
              </c:strCache>
            </c:strRef>
          </c:cat>
          <c:val>
            <c:numRef>
              <c:f>MASTER!$F$217:$F$314</c:f>
              <c:numCache>
                <c:formatCode>General</c:formatCode>
                <c:ptCount val="9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4"/>
          <c:order val="4"/>
          <c:tx>
            <c:strRef>
              <c:f>MASTER!$G$216</c:f>
              <c:strCache>
                <c:ptCount val="1"/>
                <c:pt idx="0">
                  <c:v>O4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>
              <a:noFill/>
            </a:ln>
          </c:spPr>
          <c:invertIfNegative val="0"/>
          <c:dPt>
            <c:idx val="4"/>
            <c:invertIfNegative val="0"/>
            <c:spPr>
              <a:solidFill>
                <a:srgbClr val="7030a0"/>
              </a:solidFill>
              <a:ln>
                <a:noFill/>
              </a:ln>
            </c:spPr>
          </c:dPt>
          <c:dLbls>
            <c:numFmt formatCode="General" sourceLinked="1"/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MASTER!$A$217:$A$412</c:f>
              <c:strCache>
                <c:ptCount val="196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  <c:pt idx="98">
                  <c:v>20-ene</c:v>
                </c:pt>
                <c:pt idx="99">
                  <c:v>21-ene</c:v>
                </c:pt>
                <c:pt idx="100">
                  <c:v>22-ene</c:v>
                </c:pt>
                <c:pt idx="101">
                  <c:v>23-ene</c:v>
                </c:pt>
                <c:pt idx="102">
                  <c:v>24-ene</c:v>
                </c:pt>
                <c:pt idx="103">
                  <c:v>25-ene</c:v>
                </c:pt>
                <c:pt idx="104">
                  <c:v>26-ene</c:v>
                </c:pt>
                <c:pt idx="105">
                  <c:v>27-ene</c:v>
                </c:pt>
                <c:pt idx="106">
                  <c:v>28-ene</c:v>
                </c:pt>
                <c:pt idx="107">
                  <c:v>29-ene</c:v>
                </c:pt>
                <c:pt idx="108">
                  <c:v>30-ene</c:v>
                </c:pt>
                <c:pt idx="109">
                  <c:v>31-ene</c:v>
                </c:pt>
                <c:pt idx="110">
                  <c:v>01-feb</c:v>
                </c:pt>
                <c:pt idx="111">
                  <c:v>02-feb</c:v>
                </c:pt>
                <c:pt idx="112">
                  <c:v>03-feb</c:v>
                </c:pt>
                <c:pt idx="113">
                  <c:v>04-feb</c:v>
                </c:pt>
                <c:pt idx="114">
                  <c:v>05-feb</c:v>
                </c:pt>
                <c:pt idx="115">
                  <c:v>06-feb</c:v>
                </c:pt>
                <c:pt idx="116">
                  <c:v>07-feb</c:v>
                </c:pt>
                <c:pt idx="117">
                  <c:v>08-feb</c:v>
                </c:pt>
                <c:pt idx="118">
                  <c:v>09-feb</c:v>
                </c:pt>
                <c:pt idx="119">
                  <c:v>10-feb</c:v>
                </c:pt>
                <c:pt idx="120">
                  <c:v>11-feb</c:v>
                </c:pt>
                <c:pt idx="121">
                  <c:v>12-feb</c:v>
                </c:pt>
                <c:pt idx="122">
                  <c:v>13-feb</c:v>
                </c:pt>
                <c:pt idx="123">
                  <c:v>14-feb</c:v>
                </c:pt>
                <c:pt idx="124">
                  <c:v>15-feb</c:v>
                </c:pt>
                <c:pt idx="125">
                  <c:v>16-feb</c:v>
                </c:pt>
                <c:pt idx="126">
                  <c:v>17-feb</c:v>
                </c:pt>
                <c:pt idx="127">
                  <c:v>18-feb</c:v>
                </c:pt>
                <c:pt idx="128">
                  <c:v>19-feb</c:v>
                </c:pt>
                <c:pt idx="129">
                  <c:v>20-feb</c:v>
                </c:pt>
                <c:pt idx="130">
                  <c:v>21-feb</c:v>
                </c:pt>
                <c:pt idx="131">
                  <c:v>22-feb</c:v>
                </c:pt>
                <c:pt idx="132">
                  <c:v>23-feb</c:v>
                </c:pt>
                <c:pt idx="133">
                  <c:v>24-feb</c:v>
                </c:pt>
                <c:pt idx="134">
                  <c:v>25-feb</c:v>
                </c:pt>
                <c:pt idx="135">
                  <c:v>26-feb</c:v>
                </c:pt>
                <c:pt idx="136">
                  <c:v>27-feb</c:v>
                </c:pt>
                <c:pt idx="137">
                  <c:v>28-feb</c:v>
                </c:pt>
                <c:pt idx="138">
                  <c:v>29-feb</c:v>
                </c:pt>
                <c:pt idx="139">
                  <c:v>01-mar</c:v>
                </c:pt>
                <c:pt idx="140">
                  <c:v>02-mar</c:v>
                </c:pt>
                <c:pt idx="141">
                  <c:v>03-mar</c:v>
                </c:pt>
                <c:pt idx="142">
                  <c:v>04-mar</c:v>
                </c:pt>
                <c:pt idx="143">
                  <c:v>05-mar</c:v>
                </c:pt>
                <c:pt idx="144">
                  <c:v>06-mar</c:v>
                </c:pt>
                <c:pt idx="145">
                  <c:v>07-mar</c:v>
                </c:pt>
                <c:pt idx="146">
                  <c:v>08-mar</c:v>
                </c:pt>
                <c:pt idx="147">
                  <c:v>09-mar</c:v>
                </c:pt>
                <c:pt idx="148">
                  <c:v>10-mar</c:v>
                </c:pt>
                <c:pt idx="149">
                  <c:v>11-mar</c:v>
                </c:pt>
                <c:pt idx="150">
                  <c:v>12-mar</c:v>
                </c:pt>
                <c:pt idx="151">
                  <c:v>13-mar</c:v>
                </c:pt>
                <c:pt idx="152">
                  <c:v>14-mar</c:v>
                </c:pt>
                <c:pt idx="153">
                  <c:v>15-mar</c:v>
                </c:pt>
                <c:pt idx="154">
                  <c:v>16-mar</c:v>
                </c:pt>
                <c:pt idx="155">
                  <c:v>17-mar</c:v>
                </c:pt>
                <c:pt idx="156">
                  <c:v>18-mar</c:v>
                </c:pt>
                <c:pt idx="157">
                  <c:v>19-mar</c:v>
                </c:pt>
                <c:pt idx="158">
                  <c:v>20-mar</c:v>
                </c:pt>
                <c:pt idx="159">
                  <c:v>21-mar</c:v>
                </c:pt>
                <c:pt idx="160">
                  <c:v>22-mar</c:v>
                </c:pt>
                <c:pt idx="161">
                  <c:v>23-mar</c:v>
                </c:pt>
                <c:pt idx="162">
                  <c:v>24-mar</c:v>
                </c:pt>
                <c:pt idx="163">
                  <c:v>25-mar</c:v>
                </c:pt>
                <c:pt idx="164">
                  <c:v>26-mar</c:v>
                </c:pt>
                <c:pt idx="165">
                  <c:v>27-mar</c:v>
                </c:pt>
                <c:pt idx="166">
                  <c:v>28-mar</c:v>
                </c:pt>
                <c:pt idx="167">
                  <c:v>29-mar</c:v>
                </c:pt>
                <c:pt idx="168">
                  <c:v>30-mar</c:v>
                </c:pt>
                <c:pt idx="169">
                  <c:v>31-mar</c:v>
                </c:pt>
                <c:pt idx="170">
                  <c:v>01-abr</c:v>
                </c:pt>
                <c:pt idx="171">
                  <c:v>02-abr</c:v>
                </c:pt>
                <c:pt idx="172">
                  <c:v>03-abr</c:v>
                </c:pt>
                <c:pt idx="173">
                  <c:v>04-abr</c:v>
                </c:pt>
                <c:pt idx="174">
                  <c:v>05-abr</c:v>
                </c:pt>
                <c:pt idx="175">
                  <c:v>06-abr</c:v>
                </c:pt>
                <c:pt idx="176">
                  <c:v>07-abr</c:v>
                </c:pt>
                <c:pt idx="177">
                  <c:v>08-abr</c:v>
                </c:pt>
                <c:pt idx="178">
                  <c:v>09-abr</c:v>
                </c:pt>
                <c:pt idx="179">
                  <c:v>10-abr</c:v>
                </c:pt>
                <c:pt idx="180">
                  <c:v>11-abr</c:v>
                </c:pt>
                <c:pt idx="181">
                  <c:v>12-abr</c:v>
                </c:pt>
                <c:pt idx="182">
                  <c:v>13-abr</c:v>
                </c:pt>
                <c:pt idx="183">
                  <c:v>14-abr</c:v>
                </c:pt>
                <c:pt idx="184">
                  <c:v>15-abr</c:v>
                </c:pt>
                <c:pt idx="185">
                  <c:v>16-abr</c:v>
                </c:pt>
                <c:pt idx="186">
                  <c:v>17-abr</c:v>
                </c:pt>
                <c:pt idx="187">
                  <c:v>18-abr</c:v>
                </c:pt>
                <c:pt idx="188">
                  <c:v>19-abr</c:v>
                </c:pt>
                <c:pt idx="189">
                  <c:v>20-abr</c:v>
                </c:pt>
                <c:pt idx="190">
                  <c:v>21-abr</c:v>
                </c:pt>
                <c:pt idx="191">
                  <c:v>22-abr</c:v>
                </c:pt>
                <c:pt idx="192">
                  <c:v>23-abr</c:v>
                </c:pt>
                <c:pt idx="193">
                  <c:v>24-abr</c:v>
                </c:pt>
                <c:pt idx="194">
                  <c:v>25-abr</c:v>
                </c:pt>
                <c:pt idx="195">
                  <c:v>26-abr</c:v>
                </c:pt>
              </c:strCache>
            </c:strRef>
          </c:cat>
          <c:val>
            <c:numRef>
              <c:f>MASTER!$G$217:$G$314</c:f>
              <c:numCache>
                <c:formatCode>General</c:formatCode>
                <c:ptCount val="9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gapWidth val="40"/>
        <c:overlap val="100"/>
        <c:axId val="89340591"/>
        <c:axId val="19595601"/>
      </c:barChart>
      <c:catAx>
        <c:axId val="89340591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D\-MMM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595601"/>
        <c:crosses val="autoZero"/>
        <c:auto val="1"/>
        <c:lblAlgn val="ctr"/>
        <c:lblOffset val="100"/>
      </c:catAx>
      <c:valAx>
        <c:axId val="19595601"/>
        <c:scaling>
          <c:orientation val="minMax"/>
          <c:max val="5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340591"/>
        <c:crosses val="autoZero"/>
        <c:majorUnit val="1"/>
      </c:valAx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458857647835"/>
          <c:y val="0.460324880215029"/>
          <c:w val="0.91240058250252"/>
          <c:h val="0.302208718008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MASTER!$J$216</c:f>
              <c:strCache>
                <c:ptCount val="1"/>
                <c:pt idx="0">
                  <c:v>I0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MASTER!$J$217:$J$314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1"/>
          <c:order val="1"/>
          <c:tx>
            <c:strRef>
              <c:f>MASTER!$K$216</c:f>
              <c:strCache>
                <c:ptCount val="1"/>
                <c:pt idx="0">
                  <c:v>I1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MASTER!$K$217:$K$314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2"/>
          <c:order val="2"/>
          <c:tx>
            <c:strRef>
              <c:f>MASTER!$L$216</c:f>
              <c:strCache>
                <c:ptCount val="1"/>
                <c:pt idx="0">
                  <c:v>I2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MASTER!$L$217:$L$314</c:f>
              <c:numCache>
                <c:formatCode>General</c:formatCode>
                <c:ptCount val="98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3"/>
          <c:order val="3"/>
          <c:tx>
            <c:strRef>
              <c:f>MASTER!$M$216</c:f>
              <c:strCache>
                <c:ptCount val="1"/>
                <c:pt idx="0">
                  <c:v>I3</c:v>
                </c:pt>
              </c:strCache>
            </c:strRef>
          </c:tx>
          <c:spPr>
            <a:gradFill>
              <a:gsLst>
                <a:gs pos="0">
                  <a:srgbClr val="f08c56"/>
                </a:gs>
                <a:gs pos="100000">
                  <a:srgbClr val="f57a27"/>
                </a:gs>
              </a:gsLst>
              <a:lin ang="5400000"/>
            </a:gradFill>
            <a:ln>
              <a:noFill/>
            </a:ln>
          </c:spPr>
          <c:invertIfNegative val="0"/>
          <c:dPt>
            <c:idx val="4"/>
            <c:invertIfNegative val="0"/>
            <c:spPr>
              <a:solidFill>
                <a:srgbClr val="ff0000"/>
              </a:solidFill>
              <a:ln>
                <a:noFill/>
              </a:ln>
            </c:spPr>
          </c:dPt>
          <c:dLbls>
            <c:numFmt formatCode="General" sourceLinked="1"/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MASTER!$M$217:$M$314</c:f>
              <c:numCache>
                <c:formatCode>General</c:formatCode>
                <c:ptCount val="9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4"/>
          <c:order val="4"/>
          <c:tx>
            <c:strRef>
              <c:f>MASTER!$N$216</c:f>
              <c:strCache>
                <c:ptCount val="1"/>
                <c:pt idx="0">
                  <c:v>I4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MASTER!$N$217:$N$314</c:f>
              <c:numCache>
                <c:formatCode>General</c:formatCode>
                <c:ptCount val="9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gapWidth val="40"/>
        <c:overlap val="100"/>
        <c:axId val="14198023"/>
        <c:axId val="80681517"/>
      </c:barChart>
      <c:catAx>
        <c:axId val="14198023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D\-MMM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681517"/>
        <c:crosses val="autoZero"/>
        <c:auto val="1"/>
        <c:lblAlgn val="ctr"/>
        <c:lblOffset val="100"/>
      </c:catAx>
      <c:valAx>
        <c:axId val="80681517"/>
        <c:scaling>
          <c:orientation val="minMax"/>
          <c:max val="5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198023"/>
        <c:crosses val="autoZero"/>
        <c:majorUnit val="1"/>
      </c:valAx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2400" spc="-1" strike="noStrike">
                <a:solidFill>
                  <a:srgbClr val="595959"/>
                </a:solidFill>
                <a:latin typeface="Calibri"/>
              </a:rPr>
              <a:t>Diagrama EIKO. Indicadores de ESTADO, IMPACTO y CONTROL. Compostaje comunitario Alcalá de Henares ( nov 2018-feb 2019).                                            AREA: Parque Enrique Tierno Galván     MAESTRO COMPOSTADOR:  Marta Martínez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8869296445492"/>
          <c:y val="0.390672232618396"/>
          <c:w val="0.928251121076233"/>
          <c:h val="0.509313372678854"/>
        </c:manualLayout>
      </c:layout>
      <c:lineChart>
        <c:grouping val="standard"/>
        <c:varyColors val="0"/>
        <c:ser>
          <c:idx val="0"/>
          <c:order val="0"/>
          <c:tx>
            <c:strRef>
              <c:f>MASTER!$G$5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8"/>
            <c:spPr>
              <a:solidFill>
                <a:srgbClr val="4472c4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MASTER!$A$105:$A$202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MASTER!$G$105:$G$202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1"/>
        </c:ser>
        <c:ser>
          <c:idx val="1"/>
          <c:order val="1"/>
          <c:tx>
            <c:strRef>
              <c:f>MASTER!$H$5</c:f>
              <c:strCache>
                <c:ptCount val="1"/>
                <c:pt idx="0">
                  <c:v>TB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MASTER!$A$105:$A$202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MASTER!$H$105:$H$202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1"/>
        </c:ser>
        <c:ser>
          <c:idx val="2"/>
          <c:order val="2"/>
          <c:tx>
            <c:strRef>
              <c:f>MASTER!$I$5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8"/>
            <c:spPr>
              <a:solidFill>
                <a:srgbClr val="a5a5a5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MASTER!$A$105:$A$202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MASTER!$I$105:$I$202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1"/>
        </c:ser>
        <c:ser>
          <c:idx val="3"/>
          <c:order val="3"/>
          <c:tx>
            <c:strRef>
              <c:f>MASTER!$F$5</c:f>
              <c:strCache>
                <c:ptCount val="1"/>
                <c:pt idx="0">
                  <c:v>T amb.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MASTER!$A$105:$A$202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MASTER!$F$105:$F$202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77710985"/>
        <c:axId val="8392027"/>
      </c:lineChart>
      <c:catAx>
        <c:axId val="777109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DD\-MMM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92027"/>
        <c:crosses val="autoZero"/>
        <c:auto val="1"/>
        <c:lblAlgn val="ctr"/>
        <c:lblOffset val="100"/>
      </c:catAx>
      <c:valAx>
        <c:axId val="8392027"/>
        <c:scaling>
          <c:orientation val="minMax"/>
          <c:max val="80"/>
          <c:min val="12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710985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49120984902219"/>
          <c:y val="0.931529716505972"/>
          <c:w val="0.165495053894188"/>
          <c:h val="0.033099240156573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sz="1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2cc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7873452824668"/>
          <c:y val="0.438852997846537"/>
          <c:w val="0.9333681037005"/>
          <c:h val="0.3018247761532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MASTER!$C$216</c:f>
              <c:strCache>
                <c:ptCount val="1"/>
                <c:pt idx="0">
                  <c:v>O0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MASTER!$A$315:$A$412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MASTER!$C$315:$C$412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1"/>
          <c:order val="1"/>
          <c:tx>
            <c:strRef>
              <c:f>MASTER!$D$216</c:f>
              <c:strCache>
                <c:ptCount val="1"/>
                <c:pt idx="0">
                  <c:v>O1</c:v>
                </c:pt>
              </c:strCache>
            </c:strRef>
          </c:tx>
          <c:spPr>
            <a:gradFill>
              <a:gsLst>
                <a:gs pos="0">
                  <a:srgbClr val="aeaeae"/>
                </a:gs>
                <a:gs pos="100000">
                  <a:srgbClr val="a4a4a4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MASTER!$A$315:$A$412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MASTER!$D$315:$D$412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2"/>
          <c:order val="2"/>
          <c:tx>
            <c:strRef>
              <c:f>MASTER!$E$216</c:f>
              <c:strCache>
                <c:ptCount val="1"/>
                <c:pt idx="0">
                  <c:v>O2</c:v>
                </c:pt>
              </c:strCache>
            </c:strRef>
          </c:tx>
          <c:spPr>
            <a:gradFill>
              <a:gsLst>
                <a:gs pos="0">
                  <a:srgbClr val="ffc54b"/>
                </a:gs>
                <a:gs pos="100000">
                  <a:srgbClr val="ffbf00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MASTER!$A$315:$A$412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MASTER!$E$315:$E$412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3"/>
          <c:order val="3"/>
          <c:tx>
            <c:strRef>
              <c:f>MASTER!$F$216</c:f>
              <c:strCache>
                <c:ptCount val="1"/>
                <c:pt idx="0">
                  <c:v>O3</c:v>
                </c:pt>
              </c:strCache>
            </c:strRef>
          </c:tx>
          <c:spPr>
            <a:gradFill>
              <a:gsLst>
                <a:gs pos="0">
                  <a:srgbClr val="f08c56"/>
                </a:gs>
                <a:gs pos="100000">
                  <a:srgbClr val="f57a27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MASTER!$A$315:$A$412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MASTER!$F$315:$F$412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4"/>
          <c:order val="4"/>
          <c:tx>
            <c:strRef>
              <c:f>MASTER!$G$216</c:f>
              <c:strCache>
                <c:ptCount val="1"/>
                <c:pt idx="0">
                  <c:v>O4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MASTER!$A$315:$A$412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MASTER!$G$315:$G$412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gapWidth val="40"/>
        <c:overlap val="100"/>
        <c:axId val="98885511"/>
        <c:axId val="10387321"/>
      </c:barChart>
      <c:catAx>
        <c:axId val="98885511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D\-MMM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387321"/>
        <c:crosses val="autoZero"/>
        <c:auto val="1"/>
        <c:lblAlgn val="ctr"/>
        <c:lblOffset val="100"/>
      </c:catAx>
      <c:valAx>
        <c:axId val="10387321"/>
        <c:scaling>
          <c:orientation val="minMax"/>
          <c:max val="5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885511"/>
        <c:crosses val="autoZero"/>
        <c:majorUnit val="1"/>
      </c:valAx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38402654372383"/>
          <c:y val="0.46033048165944"/>
          <c:w val="0.912390799169887"/>
          <c:h val="0.3022383686862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MASTER!$J$216</c:f>
              <c:strCache>
                <c:ptCount val="1"/>
                <c:pt idx="0">
                  <c:v>I0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MASTER!$J$315:$J$412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1"/>
          <c:order val="1"/>
          <c:tx>
            <c:strRef>
              <c:f>MASTER!$K$216</c:f>
              <c:strCache>
                <c:ptCount val="1"/>
                <c:pt idx="0">
                  <c:v>I1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MASTER!$K$315:$K$412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2"/>
          <c:order val="2"/>
          <c:tx>
            <c:strRef>
              <c:f>MASTER!$L$216</c:f>
              <c:strCache>
                <c:ptCount val="1"/>
                <c:pt idx="0">
                  <c:v>I2</c:v>
                </c:pt>
              </c:strCache>
            </c:strRef>
          </c:tx>
          <c:spPr>
            <a:gradFill>
              <a:gsLst>
                <a:gs pos="0">
                  <a:srgbClr val="ffc54b"/>
                </a:gs>
                <a:gs pos="100000">
                  <a:srgbClr val="ffbf00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MASTER!$L$315:$L$412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3"/>
          <c:order val="3"/>
          <c:tx>
            <c:strRef>
              <c:f>MASTER!$M$216</c:f>
              <c:strCache>
                <c:ptCount val="1"/>
                <c:pt idx="0">
                  <c:v>I3</c:v>
                </c:pt>
              </c:strCache>
            </c:strRef>
          </c:tx>
          <c:spPr>
            <a:gradFill>
              <a:gsLst>
                <a:gs pos="0">
                  <a:srgbClr val="f08c56"/>
                </a:gs>
                <a:gs pos="100000">
                  <a:srgbClr val="f57a27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MASTER!$M$315:$M$412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4"/>
          <c:order val="4"/>
          <c:tx>
            <c:strRef>
              <c:f>MASTER!$N$216</c:f>
              <c:strCache>
                <c:ptCount val="1"/>
                <c:pt idx="0">
                  <c:v>I4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MASTER!$A$217:$A$314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MASTER!$N$315:$N$412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gapWidth val="40"/>
        <c:overlap val="100"/>
        <c:axId val="20122635"/>
        <c:axId val="69625115"/>
      </c:barChart>
      <c:catAx>
        <c:axId val="20122635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D\-MMM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25115"/>
        <c:crosses val="autoZero"/>
        <c:auto val="1"/>
        <c:lblAlgn val="ctr"/>
        <c:lblOffset val="100"/>
      </c:catAx>
      <c:valAx>
        <c:axId val="69625115"/>
        <c:scaling>
          <c:orientation val="minMax"/>
          <c:max val="5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122635"/>
        <c:crosses val="autoZero"/>
        <c:majorUnit val="1"/>
      </c:valAx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26442351531257"/>
          <c:y val="0.442271293375394"/>
          <c:w val="0.952701030390663"/>
          <c:h val="0.3845425867507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"Aireación"</c:f>
              <c:strCache>
                <c:ptCount val="1"/>
                <c:pt idx="0">
                  <c:v>Aireación</c:v>
                </c:pt>
              </c:strCache>
            </c:strRef>
          </c:tx>
          <c:spPr>
            <a:gradFill>
              <a:gsLst>
                <a:gs pos="0">
                  <a:srgbClr val="c5d9be"/>
                </a:gs>
                <a:gs pos="100000">
                  <a:srgbClr val="bbd5b1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MASTER!$A$315:$A$412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MASTER!$P$315:$P$412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1"/>
          <c:order val="1"/>
          <c:tx>
            <c:strRef>
              <c:f>"Estrct."</c:f>
              <c:strCache>
                <c:ptCount val="1"/>
                <c:pt idx="0">
                  <c:v>Estrct.</c:v>
                </c:pt>
              </c:strCache>
            </c:strRef>
          </c:tx>
          <c:spPr>
            <a:gradFill>
              <a:gsLst>
                <a:gs pos="0">
                  <a:srgbClr val="9cc289"/>
                </a:gs>
                <a:gs pos="100000">
                  <a:srgbClr val="8ebd76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MASTER!$A$315:$A$412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MASTER!$Q$315:$Q$412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2"/>
          <c:order val="2"/>
          <c:tx>
            <c:strRef>
              <c:f>"Riego"</c:f>
              <c:strCache>
                <c:ptCount val="1"/>
                <c:pt idx="0">
                  <c:v>Riego</c:v>
                </c:pt>
              </c:strCache>
            </c:strRef>
          </c:tx>
          <c:spPr>
            <a:gradFill>
              <a:gsLst>
                <a:gs pos="0">
                  <a:srgbClr val="7aad5e"/>
                </a:gs>
                <a:gs pos="100000">
                  <a:srgbClr val="66a63d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MASTER!$A$315:$A$412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MASTER!$R$315:$R$412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ser>
          <c:idx val="3"/>
          <c:order val="3"/>
          <c:tx>
            <c:strRef>
              <c:f>"Volteo"</c:f>
              <c:strCache>
                <c:ptCount val="1"/>
                <c:pt idx="0">
                  <c:v>Volteo</c:v>
                </c:pt>
              </c:strCache>
            </c:strRef>
          </c:tx>
          <c:spPr>
            <a:gradFill>
              <a:gsLst>
                <a:gs pos="0">
                  <a:srgbClr val="6e9658"/>
                </a:gs>
                <a:gs pos="100000">
                  <a:srgbClr val="568b34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MASTER!$A$315:$A$412</c:f>
              <c:strCache>
                <c:ptCount val="98"/>
                <c:pt idx="0">
                  <c:v>20-ene</c:v>
                </c:pt>
                <c:pt idx="1">
                  <c:v>21-ene</c:v>
                </c:pt>
                <c:pt idx="2">
                  <c:v>22-ene</c:v>
                </c:pt>
                <c:pt idx="3">
                  <c:v>23-ene</c:v>
                </c:pt>
                <c:pt idx="4">
                  <c:v>24-ene</c:v>
                </c:pt>
                <c:pt idx="5">
                  <c:v>25-ene</c:v>
                </c:pt>
                <c:pt idx="6">
                  <c:v>26-ene</c:v>
                </c:pt>
                <c:pt idx="7">
                  <c:v>27-ene</c:v>
                </c:pt>
                <c:pt idx="8">
                  <c:v>28-ene</c:v>
                </c:pt>
                <c:pt idx="9">
                  <c:v>29-ene</c:v>
                </c:pt>
                <c:pt idx="10">
                  <c:v>30-ene</c:v>
                </c:pt>
                <c:pt idx="11">
                  <c:v>31-ene</c:v>
                </c:pt>
                <c:pt idx="12">
                  <c:v>01-feb</c:v>
                </c:pt>
                <c:pt idx="13">
                  <c:v>02-feb</c:v>
                </c:pt>
                <c:pt idx="14">
                  <c:v>03-feb</c:v>
                </c:pt>
                <c:pt idx="15">
                  <c:v>04-feb</c:v>
                </c:pt>
                <c:pt idx="16">
                  <c:v>05-feb</c:v>
                </c:pt>
                <c:pt idx="17">
                  <c:v>06-feb</c:v>
                </c:pt>
                <c:pt idx="18">
                  <c:v>07-feb</c:v>
                </c:pt>
                <c:pt idx="19">
                  <c:v>08-feb</c:v>
                </c:pt>
                <c:pt idx="20">
                  <c:v>09-feb</c:v>
                </c:pt>
                <c:pt idx="21">
                  <c:v>10-feb</c:v>
                </c:pt>
                <c:pt idx="22">
                  <c:v>11-feb</c:v>
                </c:pt>
                <c:pt idx="23">
                  <c:v>12-feb</c:v>
                </c:pt>
                <c:pt idx="24">
                  <c:v>13-feb</c:v>
                </c:pt>
                <c:pt idx="25">
                  <c:v>14-feb</c:v>
                </c:pt>
                <c:pt idx="26">
                  <c:v>15-feb</c:v>
                </c:pt>
                <c:pt idx="27">
                  <c:v>16-feb</c:v>
                </c:pt>
                <c:pt idx="28">
                  <c:v>17-feb</c:v>
                </c:pt>
                <c:pt idx="29">
                  <c:v>18-feb</c:v>
                </c:pt>
                <c:pt idx="30">
                  <c:v>19-feb</c:v>
                </c:pt>
                <c:pt idx="31">
                  <c:v>20-feb</c:v>
                </c:pt>
                <c:pt idx="32">
                  <c:v>21-feb</c:v>
                </c:pt>
                <c:pt idx="33">
                  <c:v>22-feb</c:v>
                </c:pt>
                <c:pt idx="34">
                  <c:v>23-feb</c:v>
                </c:pt>
                <c:pt idx="35">
                  <c:v>24-feb</c:v>
                </c:pt>
                <c:pt idx="36">
                  <c:v>25-feb</c:v>
                </c:pt>
                <c:pt idx="37">
                  <c:v>26-feb</c:v>
                </c:pt>
                <c:pt idx="38">
                  <c:v>27-feb</c:v>
                </c:pt>
                <c:pt idx="39">
                  <c:v>28-feb</c:v>
                </c:pt>
                <c:pt idx="40">
                  <c:v>29-feb</c:v>
                </c:pt>
                <c:pt idx="41">
                  <c:v>01-mar</c:v>
                </c:pt>
                <c:pt idx="42">
                  <c:v>02-mar</c:v>
                </c:pt>
                <c:pt idx="43">
                  <c:v>03-mar</c:v>
                </c:pt>
                <c:pt idx="44">
                  <c:v>04-mar</c:v>
                </c:pt>
                <c:pt idx="45">
                  <c:v>05-mar</c:v>
                </c:pt>
                <c:pt idx="46">
                  <c:v>06-mar</c:v>
                </c:pt>
                <c:pt idx="47">
                  <c:v>07-mar</c:v>
                </c:pt>
                <c:pt idx="48">
                  <c:v>08-mar</c:v>
                </c:pt>
                <c:pt idx="49">
                  <c:v>09-mar</c:v>
                </c:pt>
                <c:pt idx="50">
                  <c:v>10-mar</c:v>
                </c:pt>
                <c:pt idx="51">
                  <c:v>11-mar</c:v>
                </c:pt>
                <c:pt idx="52">
                  <c:v>12-mar</c:v>
                </c:pt>
                <c:pt idx="53">
                  <c:v>13-mar</c:v>
                </c:pt>
                <c:pt idx="54">
                  <c:v>14-mar</c:v>
                </c:pt>
                <c:pt idx="55">
                  <c:v>15-mar</c:v>
                </c:pt>
                <c:pt idx="56">
                  <c:v>16-mar</c:v>
                </c:pt>
                <c:pt idx="57">
                  <c:v>17-mar</c:v>
                </c:pt>
                <c:pt idx="58">
                  <c:v>18-mar</c:v>
                </c:pt>
                <c:pt idx="59">
                  <c:v>19-mar</c:v>
                </c:pt>
                <c:pt idx="60">
                  <c:v>20-mar</c:v>
                </c:pt>
                <c:pt idx="61">
                  <c:v>21-mar</c:v>
                </c:pt>
                <c:pt idx="62">
                  <c:v>22-mar</c:v>
                </c:pt>
                <c:pt idx="63">
                  <c:v>23-mar</c:v>
                </c:pt>
                <c:pt idx="64">
                  <c:v>24-mar</c:v>
                </c:pt>
                <c:pt idx="65">
                  <c:v>25-mar</c:v>
                </c:pt>
                <c:pt idx="66">
                  <c:v>26-mar</c:v>
                </c:pt>
                <c:pt idx="67">
                  <c:v>27-mar</c:v>
                </c:pt>
                <c:pt idx="68">
                  <c:v>28-mar</c:v>
                </c:pt>
                <c:pt idx="69">
                  <c:v>29-mar</c:v>
                </c:pt>
                <c:pt idx="70">
                  <c:v>30-mar</c:v>
                </c:pt>
                <c:pt idx="71">
                  <c:v>31-mar</c:v>
                </c:pt>
                <c:pt idx="72">
                  <c:v>01-abr</c:v>
                </c:pt>
                <c:pt idx="73">
                  <c:v>02-abr</c:v>
                </c:pt>
                <c:pt idx="74">
                  <c:v>03-abr</c:v>
                </c:pt>
                <c:pt idx="75">
                  <c:v>04-abr</c:v>
                </c:pt>
                <c:pt idx="76">
                  <c:v>05-abr</c:v>
                </c:pt>
                <c:pt idx="77">
                  <c:v>06-abr</c:v>
                </c:pt>
                <c:pt idx="78">
                  <c:v>07-abr</c:v>
                </c:pt>
                <c:pt idx="79">
                  <c:v>08-abr</c:v>
                </c:pt>
                <c:pt idx="80">
                  <c:v>09-abr</c:v>
                </c:pt>
                <c:pt idx="81">
                  <c:v>10-abr</c:v>
                </c:pt>
                <c:pt idx="82">
                  <c:v>11-abr</c:v>
                </c:pt>
                <c:pt idx="83">
                  <c:v>12-abr</c:v>
                </c:pt>
                <c:pt idx="84">
                  <c:v>13-abr</c:v>
                </c:pt>
                <c:pt idx="85">
                  <c:v>14-abr</c:v>
                </c:pt>
                <c:pt idx="86">
                  <c:v>15-abr</c:v>
                </c:pt>
                <c:pt idx="87">
                  <c:v>16-abr</c:v>
                </c:pt>
                <c:pt idx="88">
                  <c:v>17-abr</c:v>
                </c:pt>
                <c:pt idx="89">
                  <c:v>18-abr</c:v>
                </c:pt>
                <c:pt idx="90">
                  <c:v>19-abr</c:v>
                </c:pt>
                <c:pt idx="91">
                  <c:v>20-abr</c:v>
                </c:pt>
                <c:pt idx="92">
                  <c:v>21-abr</c:v>
                </c:pt>
                <c:pt idx="93">
                  <c:v>22-abr</c:v>
                </c:pt>
                <c:pt idx="94">
                  <c:v>23-abr</c:v>
                </c:pt>
                <c:pt idx="95">
                  <c:v>24-abr</c:v>
                </c:pt>
                <c:pt idx="96">
                  <c:v>25-abr</c:v>
                </c:pt>
                <c:pt idx="97">
                  <c:v>26-abr</c:v>
                </c:pt>
              </c:strCache>
            </c:strRef>
          </c:cat>
          <c:val>
            <c:numRef>
              <c:f>MASTER!$S$315:$S$412</c:f>
              <c:numCache>
                <c:formatCode>General</c:formatCod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</c:ser>
        <c:gapWidth val="40"/>
        <c:overlap val="100"/>
        <c:axId val="9202357"/>
        <c:axId val="57384834"/>
      </c:barChart>
      <c:catAx>
        <c:axId val="9202357"/>
        <c:scaling>
          <c:orientation val="minMax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DD\-MMM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384834"/>
        <c:crosses val="autoZero"/>
        <c:auto val="1"/>
        <c:lblAlgn val="ctr"/>
        <c:lblOffset val="100"/>
      </c:catAx>
      <c:valAx>
        <c:axId val="57384834"/>
        <c:scaling>
          <c:orientation val="minMax"/>
          <c:max val="4"/>
        </c:scaling>
        <c:delete val="1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02357"/>
        <c:crosses val="autoZero"/>
        <c:majorUnit val="1"/>
      </c:valAx>
      <c:spPr>
        <a:noFill/>
        <a:ln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2400" spc="-1" strike="noStrike">
                <a:solidFill>
                  <a:srgbClr val="595959"/>
                </a:solidFill>
                <a:latin typeface="Calibri"/>
              </a:rPr>
              <a:t>Diagrama EIKO. Indicadores de ESTADO, IMPACTO y CONTROL. Compostaje comunitario Alcalá de Henares ( nov -dic 2018).                                            AREA: Parque Enrique Tierno Galván   Marta Martínez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28884652049571"/>
          <c:y val="0.390622335890878"/>
          <c:w val="0.928249126151891"/>
          <c:h val="0.509292412617221"/>
        </c:manualLayout>
      </c:layout>
      <c:lineChart>
        <c:grouping val="standard"/>
        <c:varyColors val="0"/>
        <c:ser>
          <c:idx val="0"/>
          <c:order val="0"/>
          <c:tx>
            <c:strRef>
              <c:f>MASTER!$G$5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8"/>
            <c:spPr>
              <a:solidFill>
                <a:srgbClr val="4472c4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MASTER!$A$7:$A$104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MASTER!$G$7:$G$104</c:f>
              <c:numCache>
                <c:formatCode>General</c:formatCode>
                <c:ptCount val="98"/>
                <c:pt idx="0">
                  <c:v>35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1"/>
        </c:ser>
        <c:ser>
          <c:idx val="1"/>
          <c:order val="1"/>
          <c:tx>
            <c:strRef>
              <c:f>MASTER!$H$5</c:f>
              <c:strCache>
                <c:ptCount val="1"/>
                <c:pt idx="0">
                  <c:v>TB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MASTER!$A$7:$A$104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MASTER!$H$7:$H$104</c:f>
              <c:numCache>
                <c:formatCode>General</c:formatCode>
                <c:ptCount val="98"/>
                <c:pt idx="0">
                  <c:v>55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1"/>
        </c:ser>
        <c:ser>
          <c:idx val="2"/>
          <c:order val="2"/>
          <c:tx>
            <c:strRef>
              <c:f>MASTER!$I$5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8"/>
            <c:spPr>
              <a:solidFill>
                <a:srgbClr val="70ad47"/>
              </a:solidFill>
            </c:spPr>
          </c:marker>
          <c:dPt>
            <c:idx val="0"/>
            <c:spPr>
              <a:solidFill>
                <a:srgbClr val="70ad47"/>
              </a:solidFill>
              <a:ln w="19080">
                <a:solidFill>
                  <a:srgbClr val="70ad47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MASTER!$A$7:$A$104</c:f>
              <c:strCache>
                <c:ptCount val="98"/>
                <c:pt idx="0">
                  <c:v>14-oct</c:v>
                </c:pt>
                <c:pt idx="1">
                  <c:v>15-oct</c:v>
                </c:pt>
                <c:pt idx="2">
                  <c:v>16-oct</c:v>
                </c:pt>
                <c:pt idx="3">
                  <c:v>17-oct</c:v>
                </c:pt>
                <c:pt idx="4">
                  <c:v>18-oct</c:v>
                </c:pt>
                <c:pt idx="5">
                  <c:v>19-oct</c:v>
                </c:pt>
                <c:pt idx="6">
                  <c:v>20-oct</c:v>
                </c:pt>
                <c:pt idx="7">
                  <c:v>21-oct</c:v>
                </c:pt>
                <c:pt idx="8">
                  <c:v>22-oct</c:v>
                </c:pt>
                <c:pt idx="9">
                  <c:v>23-oct</c:v>
                </c:pt>
                <c:pt idx="10">
                  <c:v>24-oct</c:v>
                </c:pt>
                <c:pt idx="11">
                  <c:v>25-oct</c:v>
                </c:pt>
                <c:pt idx="12">
                  <c:v>26-oct</c:v>
                </c:pt>
                <c:pt idx="13">
                  <c:v>27-oct</c:v>
                </c:pt>
                <c:pt idx="14">
                  <c:v>28-oct</c:v>
                </c:pt>
                <c:pt idx="15">
                  <c:v>29-oct</c:v>
                </c:pt>
                <c:pt idx="16">
                  <c:v>30-oct</c:v>
                </c:pt>
                <c:pt idx="17">
                  <c:v>31-oct</c:v>
                </c:pt>
                <c:pt idx="18">
                  <c:v>01-nov</c:v>
                </c:pt>
                <c:pt idx="19">
                  <c:v>02-nov</c:v>
                </c:pt>
                <c:pt idx="20">
                  <c:v>03-nov</c:v>
                </c:pt>
                <c:pt idx="21">
                  <c:v>04-nov</c:v>
                </c:pt>
                <c:pt idx="22">
                  <c:v>05-nov</c:v>
                </c:pt>
                <c:pt idx="23">
                  <c:v>06-nov</c:v>
                </c:pt>
                <c:pt idx="24">
                  <c:v>07-nov</c:v>
                </c:pt>
                <c:pt idx="25">
                  <c:v>08-nov</c:v>
                </c:pt>
                <c:pt idx="26">
                  <c:v>09-nov</c:v>
                </c:pt>
                <c:pt idx="27">
                  <c:v>10-nov</c:v>
                </c:pt>
                <c:pt idx="28">
                  <c:v>11-nov</c:v>
                </c:pt>
                <c:pt idx="29">
                  <c:v>12-nov</c:v>
                </c:pt>
                <c:pt idx="30">
                  <c:v>13-nov</c:v>
                </c:pt>
                <c:pt idx="31">
                  <c:v>14-nov</c:v>
                </c:pt>
                <c:pt idx="32">
                  <c:v>15-nov</c:v>
                </c:pt>
                <c:pt idx="33">
                  <c:v>16-nov</c:v>
                </c:pt>
                <c:pt idx="34">
                  <c:v>17-nov</c:v>
                </c:pt>
                <c:pt idx="35">
                  <c:v>18-nov</c:v>
                </c:pt>
                <c:pt idx="36">
                  <c:v>19-nov</c:v>
                </c:pt>
                <c:pt idx="37">
                  <c:v>20-nov</c:v>
                </c:pt>
                <c:pt idx="38">
                  <c:v>21-nov</c:v>
                </c:pt>
                <c:pt idx="39">
                  <c:v>22-nov</c:v>
                </c:pt>
                <c:pt idx="40">
                  <c:v>23-nov</c:v>
                </c:pt>
                <c:pt idx="41">
                  <c:v>24-nov</c:v>
                </c:pt>
                <c:pt idx="42">
                  <c:v>25-nov</c:v>
                </c:pt>
                <c:pt idx="43">
                  <c:v>26-nov</c:v>
                </c:pt>
                <c:pt idx="44">
                  <c:v>27-nov</c:v>
                </c:pt>
                <c:pt idx="45">
                  <c:v>28-nov</c:v>
                </c:pt>
                <c:pt idx="46">
                  <c:v>29-nov</c:v>
                </c:pt>
                <c:pt idx="47">
                  <c:v>30-nov</c:v>
                </c:pt>
                <c:pt idx="48">
                  <c:v>01-dic</c:v>
                </c:pt>
                <c:pt idx="49">
                  <c:v>02-dic</c:v>
                </c:pt>
                <c:pt idx="50">
                  <c:v>03-dic</c:v>
                </c:pt>
                <c:pt idx="51">
                  <c:v>04-dic</c:v>
                </c:pt>
                <c:pt idx="52">
                  <c:v>05-dic</c:v>
                </c:pt>
                <c:pt idx="53">
                  <c:v>06-dic</c:v>
                </c:pt>
                <c:pt idx="54">
                  <c:v>07-dic</c:v>
                </c:pt>
                <c:pt idx="55">
                  <c:v>08-dic</c:v>
                </c:pt>
                <c:pt idx="56">
                  <c:v>09-dic</c:v>
                </c:pt>
                <c:pt idx="57">
                  <c:v>10-dic</c:v>
                </c:pt>
                <c:pt idx="58">
                  <c:v>11-dic</c:v>
                </c:pt>
                <c:pt idx="59">
                  <c:v>12-dic</c:v>
                </c:pt>
                <c:pt idx="60">
                  <c:v>13-dic</c:v>
                </c:pt>
                <c:pt idx="61">
                  <c:v>14-dic</c:v>
                </c:pt>
                <c:pt idx="62">
                  <c:v>15-dic</c:v>
                </c:pt>
                <c:pt idx="63">
                  <c:v>16-dic</c:v>
                </c:pt>
                <c:pt idx="64">
                  <c:v>17-dic</c:v>
                </c:pt>
                <c:pt idx="65">
                  <c:v>18-dic</c:v>
                </c:pt>
                <c:pt idx="66">
                  <c:v>19-dic</c:v>
                </c:pt>
                <c:pt idx="67">
                  <c:v>20-dic</c:v>
                </c:pt>
                <c:pt idx="68">
                  <c:v>21-dic</c:v>
                </c:pt>
                <c:pt idx="69">
                  <c:v>22-dic</c:v>
                </c:pt>
                <c:pt idx="70">
                  <c:v>23-dic</c:v>
                </c:pt>
                <c:pt idx="71">
                  <c:v>24-dic</c:v>
                </c:pt>
                <c:pt idx="72">
                  <c:v>25-dic</c:v>
                </c:pt>
                <c:pt idx="73">
                  <c:v>26-dic</c:v>
                </c:pt>
                <c:pt idx="74">
                  <c:v>27-dic</c:v>
                </c:pt>
                <c:pt idx="75">
                  <c:v>28-dic</c:v>
                </c:pt>
                <c:pt idx="76">
                  <c:v>29-dic</c:v>
                </c:pt>
                <c:pt idx="77">
                  <c:v>30-dic</c:v>
                </c:pt>
                <c:pt idx="78">
                  <c:v>31-dic</c:v>
                </c:pt>
                <c:pt idx="79">
                  <c:v>01-ene</c:v>
                </c:pt>
                <c:pt idx="80">
                  <c:v>02-ene</c:v>
                </c:pt>
                <c:pt idx="81">
                  <c:v>03-ene</c:v>
                </c:pt>
                <c:pt idx="82">
                  <c:v>04-ene</c:v>
                </c:pt>
                <c:pt idx="83">
                  <c:v>05-ene</c:v>
                </c:pt>
                <c:pt idx="84">
                  <c:v>06-ene</c:v>
                </c:pt>
                <c:pt idx="85">
                  <c:v>07-ene</c:v>
                </c:pt>
                <c:pt idx="86">
                  <c:v>08-ene</c:v>
                </c:pt>
                <c:pt idx="87">
                  <c:v>09-ene</c:v>
                </c:pt>
                <c:pt idx="88">
                  <c:v>10-ene</c:v>
                </c:pt>
                <c:pt idx="89">
                  <c:v>11-ene</c:v>
                </c:pt>
                <c:pt idx="90">
                  <c:v>12-ene</c:v>
                </c:pt>
                <c:pt idx="91">
                  <c:v>13-ene</c:v>
                </c:pt>
                <c:pt idx="92">
                  <c:v>14-ene</c:v>
                </c:pt>
                <c:pt idx="93">
                  <c:v>15-ene</c:v>
                </c:pt>
                <c:pt idx="94">
                  <c:v>16-ene</c:v>
                </c:pt>
                <c:pt idx="95">
                  <c:v>17-ene</c:v>
                </c:pt>
                <c:pt idx="96">
                  <c:v>18-ene</c:v>
                </c:pt>
                <c:pt idx="97">
                  <c:v>19-ene</c:v>
                </c:pt>
              </c:strCache>
            </c:strRef>
          </c:cat>
          <c:val>
            <c:numRef>
              <c:f>MASTER!$I$7:$I$104</c:f>
              <c:numCache>
                <c:formatCode>General</c:formatCode>
                <c:ptCount val="98"/>
                <c:pt idx="0">
                  <c:v>30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89662339"/>
        <c:axId val="40539153"/>
      </c:lineChart>
      <c:catAx>
        <c:axId val="896623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DD\-MMM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39153"/>
        <c:crosses val="autoZero"/>
        <c:auto val="1"/>
        <c:lblAlgn val="ctr"/>
        <c:lblOffset val="100"/>
      </c:catAx>
      <c:valAx>
        <c:axId val="40539153"/>
        <c:scaling>
          <c:orientation val="minMax"/>
          <c:max val="80"/>
          <c:min val="12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662339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49095022624434"/>
          <c:y val="0.931516580943991"/>
          <c:w val="0.165414680648236"/>
          <c:h val="0.03285024154589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sz="1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2cc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3.png"/><Relationship Id="rId8" Type="http://schemas.openxmlformats.org/officeDocument/2006/relationships/image" Target="../media/image4.png"/><Relationship Id="rId9" Type="http://schemas.openxmlformats.org/officeDocument/2006/relationships/chart" Target="../charts/chart5.xml"/><Relationship Id="rId10" Type="http://schemas.openxmlformats.org/officeDocument/2006/relationships/chart" Target="../charts/chart6.xml"/><Relationship Id="rId11" Type="http://schemas.openxmlformats.org/officeDocument/2006/relationships/chart" Target="../charts/chart7.xml"/><Relationship Id="rId12" Type="http://schemas.openxmlformats.org/officeDocument/2006/relationships/image" Target="../media/image5.png"/><Relationship Id="rId13" Type="http://schemas.openxmlformats.org/officeDocument/2006/relationships/image" Target="../media/image6.png"/><Relationship Id="rId14" Type="http://schemas.openxmlformats.org/officeDocument/2006/relationships/image" Target="../media/image7.png"/><Relationship Id="rId15" Type="http://schemas.openxmlformats.org/officeDocument/2006/relationships/chart" Target="../charts/chart8.xml"/><Relationship Id="rId16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image" Target="../media/image9.png"/><Relationship Id="rId6" Type="http://schemas.openxmlformats.org/officeDocument/2006/relationships/image" Target="../media/image10.png"/><Relationship Id="rId7" Type="http://schemas.openxmlformats.org/officeDocument/2006/relationships/image" Target="../media/image11.png"/><Relationship Id="rId8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491400</xdr:colOff>
      <xdr:row>0</xdr:row>
      <xdr:rowOff>85680</xdr:rowOff>
    </xdr:from>
    <xdr:to>
      <xdr:col>49</xdr:col>
      <xdr:colOff>266760</xdr:colOff>
      <xdr:row>65</xdr:row>
      <xdr:rowOff>70200</xdr:rowOff>
    </xdr:to>
    <xdr:graphicFrame>
      <xdr:nvGraphicFramePr>
        <xdr:cNvPr id="0" name="Gráfico 21"/>
        <xdr:cNvGraphicFramePr/>
      </xdr:nvGraphicFramePr>
      <xdr:xfrm>
        <a:off x="17553600" y="85680"/>
        <a:ext cx="28427760" cy="1254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211320</xdr:colOff>
      <xdr:row>13</xdr:row>
      <xdr:rowOff>146160</xdr:rowOff>
    </xdr:from>
    <xdr:to>
      <xdr:col>49</xdr:col>
      <xdr:colOff>378720</xdr:colOff>
      <xdr:row>25</xdr:row>
      <xdr:rowOff>147600</xdr:rowOff>
    </xdr:to>
    <xdr:graphicFrame>
      <xdr:nvGraphicFramePr>
        <xdr:cNvPr id="1" name="Gráfico 22"/>
        <xdr:cNvGraphicFramePr/>
      </xdr:nvGraphicFramePr>
      <xdr:xfrm>
        <a:off x="18391320" y="2801520"/>
        <a:ext cx="27702000" cy="228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668160</xdr:colOff>
      <xdr:row>6</xdr:row>
      <xdr:rowOff>91080</xdr:rowOff>
    </xdr:from>
    <xdr:to>
      <xdr:col>49</xdr:col>
      <xdr:colOff>296640</xdr:colOff>
      <xdr:row>23</xdr:row>
      <xdr:rowOff>40680</xdr:rowOff>
    </xdr:to>
    <xdr:graphicFrame>
      <xdr:nvGraphicFramePr>
        <xdr:cNvPr id="2" name="Gráfico 14"/>
        <xdr:cNvGraphicFramePr/>
      </xdr:nvGraphicFramePr>
      <xdr:xfrm>
        <a:off x="17730360" y="1413000"/>
        <a:ext cx="28280880" cy="318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517680</xdr:colOff>
      <xdr:row>1</xdr:row>
      <xdr:rowOff>81720</xdr:rowOff>
    </xdr:from>
    <xdr:to>
      <xdr:col>47</xdr:col>
      <xdr:colOff>416160</xdr:colOff>
      <xdr:row>16</xdr:row>
      <xdr:rowOff>184680</xdr:rowOff>
    </xdr:to>
    <xdr:graphicFrame>
      <xdr:nvGraphicFramePr>
        <xdr:cNvPr id="3" name="Gráfico 15"/>
        <xdr:cNvGraphicFramePr/>
      </xdr:nvGraphicFramePr>
      <xdr:xfrm>
        <a:off x="15168240" y="331560"/>
        <a:ext cx="28923120" cy="308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1774080</xdr:colOff>
      <xdr:row>9</xdr:row>
      <xdr:rowOff>136080</xdr:rowOff>
    </xdr:from>
    <xdr:to>
      <xdr:col>20</xdr:col>
      <xdr:colOff>2342880</xdr:colOff>
      <xdr:row>12</xdr:row>
      <xdr:rowOff>45720</xdr:rowOff>
    </xdr:to>
    <xdr:pic>
      <xdr:nvPicPr>
        <xdr:cNvPr id="4" name="Imagen 17" descr=""/>
        <xdr:cNvPicPr/>
      </xdr:nvPicPr>
      <xdr:blipFill>
        <a:blip r:embed="rId5"/>
        <a:stretch/>
      </xdr:blipFill>
      <xdr:spPr>
        <a:xfrm flipH="1">
          <a:off x="16424640" y="2029320"/>
          <a:ext cx="568800" cy="481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1801080</xdr:colOff>
      <xdr:row>15</xdr:row>
      <xdr:rowOff>164880</xdr:rowOff>
    </xdr:from>
    <xdr:to>
      <xdr:col>20</xdr:col>
      <xdr:colOff>2311920</xdr:colOff>
      <xdr:row>18</xdr:row>
      <xdr:rowOff>26280</xdr:rowOff>
    </xdr:to>
    <xdr:pic>
      <xdr:nvPicPr>
        <xdr:cNvPr id="5" name="Imagen 18" descr=""/>
        <xdr:cNvPicPr/>
      </xdr:nvPicPr>
      <xdr:blipFill>
        <a:blip r:embed="rId6"/>
        <a:stretch/>
      </xdr:blipFill>
      <xdr:spPr>
        <a:xfrm>
          <a:off x="16451640" y="3201120"/>
          <a:ext cx="510840" cy="433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1850760</xdr:colOff>
      <xdr:row>26</xdr:row>
      <xdr:rowOff>166320</xdr:rowOff>
    </xdr:from>
    <xdr:to>
      <xdr:col>21</xdr:col>
      <xdr:colOff>6840</xdr:colOff>
      <xdr:row>29</xdr:row>
      <xdr:rowOff>99000</xdr:rowOff>
    </xdr:to>
    <xdr:pic>
      <xdr:nvPicPr>
        <xdr:cNvPr id="6" name="Imagen 19" descr=""/>
        <xdr:cNvPicPr/>
      </xdr:nvPicPr>
      <xdr:blipFill>
        <a:blip r:embed="rId7"/>
        <a:stretch/>
      </xdr:blipFill>
      <xdr:spPr>
        <a:xfrm>
          <a:off x="16501320" y="5298120"/>
          <a:ext cx="567720" cy="50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20</xdr:col>
      <xdr:colOff>1841760</xdr:colOff>
      <xdr:row>21</xdr:row>
      <xdr:rowOff>32760</xdr:rowOff>
    </xdr:from>
    <xdr:to>
      <xdr:col>20</xdr:col>
      <xdr:colOff>2262960</xdr:colOff>
      <xdr:row>23</xdr:row>
      <xdr:rowOff>23040</xdr:rowOff>
    </xdr:to>
    <xdr:pic>
      <xdr:nvPicPr>
        <xdr:cNvPr id="7" name="Imagen 20" descr=""/>
        <xdr:cNvPicPr/>
      </xdr:nvPicPr>
      <xdr:blipFill>
        <a:blip r:embed="rId8"/>
        <a:stretch/>
      </xdr:blipFill>
      <xdr:spPr>
        <a:xfrm>
          <a:off x="16492320" y="4212000"/>
          <a:ext cx="421200" cy="37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431640</xdr:colOff>
      <xdr:row>63</xdr:row>
      <xdr:rowOff>88560</xdr:rowOff>
    </xdr:from>
    <xdr:to>
      <xdr:col>49</xdr:col>
      <xdr:colOff>198000</xdr:colOff>
      <xdr:row>129</xdr:row>
      <xdr:rowOff>19800</xdr:rowOff>
    </xdr:to>
    <xdr:graphicFrame>
      <xdr:nvGraphicFramePr>
        <xdr:cNvPr id="8" name="Gráfico 23"/>
        <xdr:cNvGraphicFramePr/>
      </xdr:nvGraphicFramePr>
      <xdr:xfrm>
        <a:off x="17493840" y="12268800"/>
        <a:ext cx="28418760" cy="1250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574560</xdr:colOff>
      <xdr:row>70</xdr:row>
      <xdr:rowOff>67320</xdr:rowOff>
    </xdr:from>
    <xdr:to>
      <xdr:col>49</xdr:col>
      <xdr:colOff>221760</xdr:colOff>
      <xdr:row>87</xdr:row>
      <xdr:rowOff>5040</xdr:rowOff>
    </xdr:to>
    <xdr:graphicFrame>
      <xdr:nvGraphicFramePr>
        <xdr:cNvPr id="9" name="Gráfico 24"/>
        <xdr:cNvGraphicFramePr/>
      </xdr:nvGraphicFramePr>
      <xdr:xfrm>
        <a:off x="17636760" y="13581360"/>
        <a:ext cx="28299600" cy="31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20</xdr:col>
      <xdr:colOff>430200</xdr:colOff>
      <xdr:row>64</xdr:row>
      <xdr:rowOff>142200</xdr:rowOff>
    </xdr:from>
    <xdr:to>
      <xdr:col>47</xdr:col>
      <xdr:colOff>374760</xdr:colOff>
      <xdr:row>80</xdr:row>
      <xdr:rowOff>165960</xdr:rowOff>
    </xdr:to>
    <xdr:graphicFrame>
      <xdr:nvGraphicFramePr>
        <xdr:cNvPr id="10" name="Gráfico 25"/>
        <xdr:cNvGraphicFramePr/>
      </xdr:nvGraphicFramePr>
      <xdr:xfrm>
        <a:off x="15080760" y="12513240"/>
        <a:ext cx="28969200" cy="30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twoCell">
    <xdr:from>
      <xdr:col>22</xdr:col>
      <xdr:colOff>251280</xdr:colOff>
      <xdr:row>73</xdr:row>
      <xdr:rowOff>88560</xdr:rowOff>
    </xdr:from>
    <xdr:to>
      <xdr:col>22</xdr:col>
      <xdr:colOff>710640</xdr:colOff>
      <xdr:row>75</xdr:row>
      <xdr:rowOff>187560</xdr:rowOff>
    </xdr:to>
    <xdr:pic>
      <xdr:nvPicPr>
        <xdr:cNvPr id="11" name="Imagen 26" descr=""/>
        <xdr:cNvPicPr/>
      </xdr:nvPicPr>
      <xdr:blipFill>
        <a:blip r:embed="rId12"/>
        <a:stretch/>
      </xdr:blipFill>
      <xdr:spPr>
        <a:xfrm flipH="1">
          <a:off x="18431280" y="14173920"/>
          <a:ext cx="459360" cy="47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22</xdr:col>
      <xdr:colOff>272160</xdr:colOff>
      <xdr:row>79</xdr:row>
      <xdr:rowOff>94680</xdr:rowOff>
    </xdr:from>
    <xdr:to>
      <xdr:col>22</xdr:col>
      <xdr:colOff>684720</xdr:colOff>
      <xdr:row>81</xdr:row>
      <xdr:rowOff>142560</xdr:rowOff>
    </xdr:to>
    <xdr:pic>
      <xdr:nvPicPr>
        <xdr:cNvPr id="12" name="Imagen 27" descr=""/>
        <xdr:cNvPicPr/>
      </xdr:nvPicPr>
      <xdr:blipFill>
        <a:blip r:embed="rId13"/>
        <a:stretch/>
      </xdr:blipFill>
      <xdr:spPr>
        <a:xfrm>
          <a:off x="18452160" y="15323040"/>
          <a:ext cx="412560" cy="42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22</xdr:col>
      <xdr:colOff>312120</xdr:colOff>
      <xdr:row>90</xdr:row>
      <xdr:rowOff>68760</xdr:rowOff>
    </xdr:from>
    <xdr:to>
      <xdr:col>22</xdr:col>
      <xdr:colOff>770400</xdr:colOff>
      <xdr:row>92</xdr:row>
      <xdr:rowOff>173520</xdr:rowOff>
    </xdr:to>
    <xdr:pic>
      <xdr:nvPicPr>
        <xdr:cNvPr id="13" name="Imagen 28" descr=""/>
        <xdr:cNvPicPr/>
      </xdr:nvPicPr>
      <xdr:blipFill>
        <a:blip r:embed="rId14"/>
        <a:stretch/>
      </xdr:blipFill>
      <xdr:spPr>
        <a:xfrm>
          <a:off x="18492120" y="17392680"/>
          <a:ext cx="458280" cy="48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236880</xdr:colOff>
      <xdr:row>77</xdr:row>
      <xdr:rowOff>148680</xdr:rowOff>
    </xdr:from>
    <xdr:to>
      <xdr:col>49</xdr:col>
      <xdr:colOff>338040</xdr:colOff>
      <xdr:row>89</xdr:row>
      <xdr:rowOff>144720</xdr:rowOff>
    </xdr:to>
    <xdr:graphicFrame>
      <xdr:nvGraphicFramePr>
        <xdr:cNvPr id="14" name="Gráfico 29"/>
        <xdr:cNvGraphicFramePr/>
      </xdr:nvGraphicFramePr>
      <xdr:xfrm>
        <a:off x="18416880" y="14996160"/>
        <a:ext cx="27635760" cy="228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twoCell">
    <xdr:from>
      <xdr:col>22</xdr:col>
      <xdr:colOff>236880</xdr:colOff>
      <xdr:row>84</xdr:row>
      <xdr:rowOff>88920</xdr:rowOff>
    </xdr:from>
    <xdr:to>
      <xdr:col>22</xdr:col>
      <xdr:colOff>576720</xdr:colOff>
      <xdr:row>86</xdr:row>
      <xdr:rowOff>81360</xdr:rowOff>
    </xdr:to>
    <xdr:pic>
      <xdr:nvPicPr>
        <xdr:cNvPr id="15" name="Imagen 30" descr=""/>
        <xdr:cNvPicPr/>
      </xdr:nvPicPr>
      <xdr:blipFill>
        <a:blip r:embed="rId16"/>
        <a:stretch/>
      </xdr:blipFill>
      <xdr:spPr>
        <a:xfrm>
          <a:off x="18416880" y="16269840"/>
          <a:ext cx="339840" cy="37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515520</xdr:colOff>
      <xdr:row>0</xdr:row>
      <xdr:rowOff>0</xdr:rowOff>
    </xdr:from>
    <xdr:to>
      <xdr:col>28</xdr:col>
      <xdr:colOff>283680</xdr:colOff>
      <xdr:row>66</xdr:row>
      <xdr:rowOff>95040</xdr:rowOff>
    </xdr:to>
    <xdr:graphicFrame>
      <xdr:nvGraphicFramePr>
        <xdr:cNvPr id="16" name="Gráfico 6"/>
        <xdr:cNvGraphicFramePr/>
      </xdr:nvGraphicFramePr>
      <xdr:xfrm>
        <a:off x="515520" y="0"/>
        <a:ext cx="28322640" cy="1266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170280</xdr:colOff>
      <xdr:row>15</xdr:row>
      <xdr:rowOff>56520</xdr:rowOff>
    </xdr:from>
    <xdr:to>
      <xdr:col>28</xdr:col>
      <xdr:colOff>180000</xdr:colOff>
      <xdr:row>27</xdr:row>
      <xdr:rowOff>78840</xdr:rowOff>
    </xdr:to>
    <xdr:graphicFrame>
      <xdr:nvGraphicFramePr>
        <xdr:cNvPr id="17" name="Gráfico 7"/>
        <xdr:cNvGraphicFramePr/>
      </xdr:nvGraphicFramePr>
      <xdr:xfrm>
        <a:off x="1189800" y="2913840"/>
        <a:ext cx="27544680" cy="230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658080</xdr:colOff>
      <xdr:row>7</xdr:row>
      <xdr:rowOff>52200</xdr:rowOff>
    </xdr:from>
    <xdr:to>
      <xdr:col>28</xdr:col>
      <xdr:colOff>307800</xdr:colOff>
      <xdr:row>24</xdr:row>
      <xdr:rowOff>29880</xdr:rowOff>
    </xdr:to>
    <xdr:graphicFrame>
      <xdr:nvGraphicFramePr>
        <xdr:cNvPr id="18" name="Gráfico 8"/>
        <xdr:cNvGraphicFramePr/>
      </xdr:nvGraphicFramePr>
      <xdr:xfrm>
        <a:off x="658080" y="1385640"/>
        <a:ext cx="28204200" cy="321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90720</xdr:rowOff>
    </xdr:from>
    <xdr:to>
      <xdr:col>28</xdr:col>
      <xdr:colOff>167040</xdr:colOff>
      <xdr:row>17</xdr:row>
      <xdr:rowOff>155160</xdr:rowOff>
    </xdr:to>
    <xdr:graphicFrame>
      <xdr:nvGraphicFramePr>
        <xdr:cNvPr id="19" name="Gráfico 9"/>
        <xdr:cNvGraphicFramePr/>
      </xdr:nvGraphicFramePr>
      <xdr:xfrm>
        <a:off x="0" y="281160"/>
        <a:ext cx="28721520" cy="31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</xdr:col>
      <xdr:colOff>188280</xdr:colOff>
      <xdr:row>10</xdr:row>
      <xdr:rowOff>122760</xdr:rowOff>
    </xdr:from>
    <xdr:to>
      <xdr:col>1</xdr:col>
      <xdr:colOff>644760</xdr:colOff>
      <xdr:row>13</xdr:row>
      <xdr:rowOff>55440</xdr:rowOff>
    </xdr:to>
    <xdr:pic>
      <xdr:nvPicPr>
        <xdr:cNvPr id="20" name="Imagen 10" descr=""/>
        <xdr:cNvPicPr/>
      </xdr:nvPicPr>
      <xdr:blipFill>
        <a:blip r:embed="rId5"/>
        <a:stretch/>
      </xdr:blipFill>
      <xdr:spPr>
        <a:xfrm flipH="1">
          <a:off x="1207800" y="2027520"/>
          <a:ext cx="456480" cy="504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208440</xdr:colOff>
      <xdr:row>17</xdr:row>
      <xdr:rowOff>11880</xdr:rowOff>
    </xdr:from>
    <xdr:to>
      <xdr:col>1</xdr:col>
      <xdr:colOff>618480</xdr:colOff>
      <xdr:row>19</xdr:row>
      <xdr:rowOff>83520</xdr:rowOff>
    </xdr:to>
    <xdr:pic>
      <xdr:nvPicPr>
        <xdr:cNvPr id="21" name="Imagen 11" descr=""/>
        <xdr:cNvPicPr/>
      </xdr:nvPicPr>
      <xdr:blipFill>
        <a:blip r:embed="rId6"/>
        <a:stretch/>
      </xdr:blipFill>
      <xdr:spPr>
        <a:xfrm>
          <a:off x="1227960" y="3250080"/>
          <a:ext cx="410040" cy="452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248400</xdr:colOff>
      <xdr:row>28</xdr:row>
      <xdr:rowOff>103320</xdr:rowOff>
    </xdr:from>
    <xdr:to>
      <xdr:col>1</xdr:col>
      <xdr:colOff>703800</xdr:colOff>
      <xdr:row>31</xdr:row>
      <xdr:rowOff>59040</xdr:rowOff>
    </xdr:to>
    <xdr:pic>
      <xdr:nvPicPr>
        <xdr:cNvPr id="22" name="Imagen 12" descr=""/>
        <xdr:cNvPicPr/>
      </xdr:nvPicPr>
      <xdr:blipFill>
        <a:blip r:embed="rId7"/>
        <a:stretch/>
      </xdr:blipFill>
      <xdr:spPr>
        <a:xfrm>
          <a:off x="1267920" y="5437080"/>
          <a:ext cx="455400" cy="527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241200</xdr:colOff>
      <xdr:row>22</xdr:row>
      <xdr:rowOff>114120</xdr:rowOff>
    </xdr:from>
    <xdr:to>
      <xdr:col>1</xdr:col>
      <xdr:colOff>578880</xdr:colOff>
      <xdr:row>24</xdr:row>
      <xdr:rowOff>120600</xdr:rowOff>
    </xdr:to>
    <xdr:pic>
      <xdr:nvPicPr>
        <xdr:cNvPr id="23" name="Imagen 13" descr=""/>
        <xdr:cNvPicPr/>
      </xdr:nvPicPr>
      <xdr:blipFill>
        <a:blip r:embed="rId8"/>
        <a:stretch/>
      </xdr:blipFill>
      <xdr:spPr>
        <a:xfrm>
          <a:off x="1260720" y="4304880"/>
          <a:ext cx="337680" cy="387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47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1" width="11.5"/>
    <col collapsed="false" customWidth="true" hidden="false" outlineLevel="0" max="2" min="2" style="1" width="9.5"/>
    <col collapsed="false" customWidth="true" hidden="false" outlineLevel="0" max="4" min="3" style="1" width="7.5"/>
    <col collapsed="false" customWidth="true" hidden="false" outlineLevel="0" max="5" min="5" style="1" width="11.5"/>
    <col collapsed="false" customWidth="true" hidden="false" outlineLevel="0" max="6" min="6" style="1" width="8"/>
    <col collapsed="false" customWidth="true" hidden="false" outlineLevel="0" max="7" min="7" style="2" width="7.62"/>
    <col collapsed="false" customWidth="true" hidden="false" outlineLevel="0" max="9" min="8" style="1" width="8.37"/>
    <col collapsed="false" customWidth="true" hidden="false" outlineLevel="0" max="11" min="10" style="1" width="4.63"/>
    <col collapsed="false" customWidth="true" hidden="false" outlineLevel="0" max="12" min="12" style="0" width="4.63"/>
    <col collapsed="false" customWidth="true" hidden="false" outlineLevel="0" max="13" min="13" style="0" width="8.87"/>
    <col collapsed="false" customWidth="true" hidden="false" outlineLevel="0" max="16" min="14" style="0" width="6.87"/>
    <col collapsed="false" customWidth="true" hidden="false" outlineLevel="0" max="20" min="17" style="1" width="6.87"/>
    <col collapsed="false" customWidth="true" hidden="false" outlineLevel="0" max="21" min="21" style="1" width="24.81"/>
    <col collapsed="false" customWidth="true" hidden="false" outlineLevel="0" max="22" min="22" style="1" width="11.5"/>
    <col collapsed="false" customWidth="true" hidden="false" outlineLevel="0" max="1025" min="23" style="0" width="10.49"/>
  </cols>
  <sheetData>
    <row r="1" customFormat="false" ht="19.7" hidden="false" customHeight="false" outlineLevel="0" collapsed="false">
      <c r="A1" s="3" t="s">
        <v>0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9.7" hidden="false" customHeight="false" outlineLevel="0" collapsed="false">
      <c r="A2" s="6" t="s">
        <v>1</v>
      </c>
      <c r="B2" s="6" t="s">
        <v>2</v>
      </c>
      <c r="C2" s="7"/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customFormat="false" ht="19.7" hidden="false" customHeight="false" outlineLevel="0" collapsed="false">
      <c r="A3" s="6" t="s">
        <v>3</v>
      </c>
      <c r="B3" s="6"/>
      <c r="C3" s="9" t="s">
        <v>4</v>
      </c>
      <c r="D3" s="7"/>
      <c r="E3" s="7"/>
      <c r="F3" s="7"/>
      <c r="G3" s="8" t="s">
        <v>5</v>
      </c>
      <c r="H3" s="8"/>
      <c r="I3" s="8"/>
      <c r="J3" s="8" t="s">
        <v>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customFormat="false" ht="15" hidden="false" customHeight="false" outlineLevel="0" collapsed="false">
      <c r="A4" s="4" t="s">
        <v>7</v>
      </c>
      <c r="B4" s="4" t="s">
        <v>8</v>
      </c>
      <c r="C4" s="4" t="s">
        <v>9</v>
      </c>
      <c r="D4" s="4" t="s">
        <v>10</v>
      </c>
      <c r="E4" s="4"/>
      <c r="F4" s="4"/>
      <c r="G4" s="10" t="s">
        <v>11</v>
      </c>
      <c r="H4" s="10"/>
      <c r="I4" s="10"/>
      <c r="J4" s="10" t="s">
        <v>12</v>
      </c>
      <c r="K4" s="10"/>
      <c r="L4" s="10"/>
      <c r="M4" s="11" t="s">
        <v>13</v>
      </c>
      <c r="N4" s="10" t="s">
        <v>14</v>
      </c>
      <c r="O4" s="10"/>
      <c r="P4" s="10"/>
      <c r="Q4" s="10"/>
      <c r="R4" s="4"/>
      <c r="S4" s="4"/>
      <c r="T4" s="4"/>
      <c r="U4" s="4"/>
    </row>
    <row r="5" customFormat="false" ht="15" hidden="false" customHeight="false" outlineLevel="0" collapsed="false">
      <c r="A5" s="9"/>
      <c r="B5" s="12"/>
      <c r="C5" s="7"/>
      <c r="D5" s="7"/>
      <c r="E5" s="7"/>
      <c r="F5" s="7" t="s">
        <v>15</v>
      </c>
      <c r="G5" s="13" t="s">
        <v>16</v>
      </c>
      <c r="H5" s="7" t="s">
        <v>17</v>
      </c>
      <c r="I5" s="7" t="s">
        <v>18</v>
      </c>
      <c r="J5" s="7" t="s">
        <v>19</v>
      </c>
      <c r="K5" s="7" t="s">
        <v>20</v>
      </c>
      <c r="L5" s="7" t="s">
        <v>21</v>
      </c>
      <c r="M5" s="7"/>
      <c r="N5" s="7" t="s">
        <v>22</v>
      </c>
      <c r="O5" s="7" t="s">
        <v>23</v>
      </c>
      <c r="P5" s="7" t="s">
        <v>24</v>
      </c>
      <c r="Q5" s="7" t="s">
        <v>25</v>
      </c>
      <c r="R5" s="7"/>
      <c r="S5" s="7"/>
      <c r="T5" s="7" t="s">
        <v>26</v>
      </c>
      <c r="U5" s="7" t="s">
        <v>27</v>
      </c>
    </row>
    <row r="6" customFormat="false" ht="15" hidden="false" customHeight="false" outlineLevel="0" collapsed="false">
      <c r="A6" s="14"/>
      <c r="B6" s="14"/>
      <c r="C6" s="14" t="s">
        <v>28</v>
      </c>
      <c r="D6" s="14" t="s">
        <v>28</v>
      </c>
      <c r="E6" s="14"/>
      <c r="F6" s="14"/>
      <c r="G6" s="15" t="s">
        <v>29</v>
      </c>
      <c r="H6" s="14" t="s">
        <v>29</v>
      </c>
      <c r="I6" s="14" t="s">
        <v>29</v>
      </c>
      <c r="J6" s="14" t="s">
        <v>30</v>
      </c>
      <c r="K6" s="14" t="s">
        <v>30</v>
      </c>
      <c r="L6" s="14" t="s">
        <v>30</v>
      </c>
      <c r="M6" s="14"/>
      <c r="N6" s="14"/>
      <c r="O6" s="14"/>
      <c r="P6" s="14"/>
      <c r="Q6" s="14"/>
      <c r="R6" s="14"/>
      <c r="S6" s="14"/>
      <c r="T6" s="14"/>
      <c r="U6" s="14"/>
    </row>
    <row r="7" customFormat="false" ht="15" hidden="false" customHeight="false" outlineLevel="0" collapsed="false">
      <c r="A7" s="16" t="n">
        <v>43752</v>
      </c>
      <c r="B7" s="17" t="n">
        <v>0.402777777777778</v>
      </c>
      <c r="C7" s="18" t="n">
        <v>1</v>
      </c>
      <c r="D7" s="18" t="n">
        <v>2</v>
      </c>
      <c r="E7" s="18"/>
      <c r="F7" s="18" t="n">
        <v>22</v>
      </c>
      <c r="G7" s="19" t="n">
        <v>35</v>
      </c>
      <c r="H7" s="18" t="n">
        <v>55</v>
      </c>
      <c r="I7" s="18" t="n">
        <v>30</v>
      </c>
      <c r="J7" s="18" t="n">
        <v>2</v>
      </c>
      <c r="K7" s="18" t="n">
        <v>2</v>
      </c>
      <c r="L7" s="18" t="n">
        <v>2</v>
      </c>
      <c r="M7" s="18" t="n">
        <v>2</v>
      </c>
      <c r="N7" s="18"/>
      <c r="O7" s="18"/>
      <c r="P7" s="18"/>
      <c r="Q7" s="18" t="n">
        <v>1</v>
      </c>
      <c r="R7" s="18"/>
      <c r="S7" s="20"/>
      <c r="T7" s="20" t="n">
        <v>1</v>
      </c>
      <c r="U7" s="21"/>
    </row>
    <row r="8" customFormat="false" ht="15" hidden="false" customHeight="false" outlineLevel="0" collapsed="false">
      <c r="A8" s="22" t="n">
        <f aca="false">A7+1</f>
        <v>43753</v>
      </c>
      <c r="B8" s="17"/>
      <c r="C8" s="18"/>
      <c r="D8" s="18"/>
      <c r="E8" s="18"/>
      <c r="F8" s="18"/>
      <c r="G8" s="19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23"/>
    </row>
    <row r="9" customFormat="false" ht="15" hidden="false" customHeight="false" outlineLevel="0" collapsed="false">
      <c r="A9" s="22" t="n">
        <f aca="false">A8+1</f>
        <v>43754</v>
      </c>
      <c r="B9" s="17"/>
      <c r="C9" s="18"/>
      <c r="D9" s="18"/>
      <c r="E9" s="18"/>
      <c r="F9" s="18"/>
      <c r="G9" s="19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23"/>
    </row>
    <row r="10" customFormat="false" ht="15" hidden="false" customHeight="false" outlineLevel="0" collapsed="false">
      <c r="A10" s="22" t="n">
        <f aca="false">A9+1</f>
        <v>43755</v>
      </c>
      <c r="B10" s="17"/>
      <c r="C10" s="18"/>
      <c r="D10" s="18"/>
      <c r="E10" s="18"/>
      <c r="F10" s="18"/>
      <c r="G10" s="19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23"/>
    </row>
    <row r="11" customFormat="false" ht="15" hidden="false" customHeight="false" outlineLevel="0" collapsed="false">
      <c r="A11" s="22" t="n">
        <f aca="false">A10+1</f>
        <v>43756</v>
      </c>
      <c r="B11" s="17"/>
      <c r="C11" s="18"/>
      <c r="D11" s="18"/>
      <c r="E11" s="18"/>
      <c r="F11" s="18"/>
      <c r="G11" s="19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23"/>
    </row>
    <row r="12" customFormat="false" ht="15" hidden="false" customHeight="false" outlineLevel="0" collapsed="false">
      <c r="A12" s="24" t="n">
        <f aca="false">A11+1</f>
        <v>43757</v>
      </c>
      <c r="B12" s="17"/>
      <c r="C12" s="18"/>
      <c r="D12" s="18"/>
      <c r="E12" s="18"/>
      <c r="F12" s="18"/>
      <c r="G12" s="19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23"/>
    </row>
    <row r="13" customFormat="false" ht="15" hidden="false" customHeight="false" outlineLevel="0" collapsed="false">
      <c r="A13" s="25" t="n">
        <f aca="false">A12+1</f>
        <v>43758</v>
      </c>
      <c r="B13" s="26"/>
      <c r="C13" s="27"/>
      <c r="D13" s="27"/>
      <c r="E13" s="27"/>
      <c r="F13" s="27"/>
      <c r="G13" s="28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9"/>
    </row>
    <row r="14" customFormat="false" ht="15" hidden="false" customHeight="false" outlineLevel="0" collapsed="false">
      <c r="A14" s="22" t="n">
        <f aca="false">A13+1</f>
        <v>43759</v>
      </c>
      <c r="B14" s="17"/>
      <c r="C14" s="18"/>
      <c r="D14" s="18"/>
      <c r="E14" s="18"/>
      <c r="F14" s="18"/>
      <c r="G14" s="19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20" t="n">
        <v>2</v>
      </c>
      <c r="U14" s="21"/>
    </row>
    <row r="15" customFormat="false" ht="15" hidden="false" customHeight="false" outlineLevel="0" collapsed="false">
      <c r="A15" s="22" t="n">
        <f aca="false">A14+1</f>
        <v>43760</v>
      </c>
      <c r="B15" s="17"/>
      <c r="C15" s="18"/>
      <c r="D15" s="18"/>
      <c r="E15" s="18"/>
      <c r="F15" s="18"/>
      <c r="G15" s="19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23"/>
    </row>
    <row r="16" customFormat="false" ht="15" hidden="false" customHeight="false" outlineLevel="0" collapsed="false">
      <c r="A16" s="22" t="n">
        <f aca="false">A15+1</f>
        <v>43761</v>
      </c>
      <c r="B16" s="17"/>
      <c r="C16" s="18"/>
      <c r="D16" s="18"/>
      <c r="E16" s="18"/>
      <c r="F16" s="18"/>
      <c r="G16" s="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23"/>
    </row>
    <row r="17" customFormat="false" ht="15" hidden="false" customHeight="false" outlineLevel="0" collapsed="false">
      <c r="A17" s="22" t="n">
        <f aca="false">A16+1</f>
        <v>43762</v>
      </c>
      <c r="B17" s="17"/>
      <c r="C17" s="18"/>
      <c r="D17" s="18"/>
      <c r="E17" s="18"/>
      <c r="F17" s="18"/>
      <c r="G17" s="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23"/>
    </row>
    <row r="18" customFormat="false" ht="15" hidden="false" customHeight="false" outlineLevel="0" collapsed="false">
      <c r="A18" s="22" t="n">
        <f aca="false">A17+1</f>
        <v>43763</v>
      </c>
      <c r="B18" s="17"/>
      <c r="C18" s="18"/>
      <c r="D18" s="18"/>
      <c r="E18" s="18"/>
      <c r="F18" s="18"/>
      <c r="G18" s="1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23"/>
    </row>
    <row r="19" customFormat="false" ht="15" hidden="false" customHeight="false" outlineLevel="0" collapsed="false">
      <c r="A19" s="24" t="n">
        <f aca="false">A18+1</f>
        <v>43764</v>
      </c>
      <c r="B19" s="17"/>
      <c r="C19" s="18"/>
      <c r="D19" s="18"/>
      <c r="E19" s="18"/>
      <c r="F19" s="18"/>
      <c r="G19" s="1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3"/>
    </row>
    <row r="20" customFormat="false" ht="15" hidden="false" customHeight="false" outlineLevel="0" collapsed="false">
      <c r="A20" s="25" t="n">
        <f aca="false">A19+1</f>
        <v>43765</v>
      </c>
      <c r="B20" s="26"/>
      <c r="C20" s="27"/>
      <c r="D20" s="27"/>
      <c r="E20" s="27"/>
      <c r="F20" s="27"/>
      <c r="G20" s="28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9"/>
    </row>
    <row r="21" customFormat="false" ht="15" hidden="false" customHeight="false" outlineLevel="0" collapsed="false">
      <c r="A21" s="22" t="n">
        <f aca="false">A20+1</f>
        <v>43766</v>
      </c>
      <c r="B21" s="17"/>
      <c r="C21" s="18"/>
      <c r="D21" s="18"/>
      <c r="E21" s="18"/>
      <c r="F21" s="18"/>
      <c r="G21" s="1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20" t="n">
        <v>3</v>
      </c>
      <c r="U21" s="21"/>
    </row>
    <row r="22" customFormat="false" ht="15" hidden="false" customHeight="false" outlineLevel="0" collapsed="false">
      <c r="A22" s="22" t="n">
        <f aca="false">A21+1</f>
        <v>43767</v>
      </c>
      <c r="B22" s="17"/>
      <c r="C22" s="18"/>
      <c r="D22" s="18"/>
      <c r="E22" s="18"/>
      <c r="F22" s="18"/>
      <c r="G22" s="19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23"/>
    </row>
    <row r="23" customFormat="false" ht="15" hidden="false" customHeight="false" outlineLevel="0" collapsed="false">
      <c r="A23" s="22" t="n">
        <f aca="false">A22+1</f>
        <v>43768</v>
      </c>
      <c r="B23" s="17"/>
      <c r="C23" s="18"/>
      <c r="D23" s="18"/>
      <c r="E23" s="18"/>
      <c r="F23" s="18"/>
      <c r="G23" s="1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23"/>
    </row>
    <row r="24" customFormat="false" ht="15" hidden="false" customHeight="false" outlineLevel="0" collapsed="false">
      <c r="A24" s="22" t="n">
        <f aca="false">A23+1</f>
        <v>43769</v>
      </c>
      <c r="B24" s="17"/>
      <c r="C24" s="18"/>
      <c r="D24" s="18"/>
      <c r="E24" s="18"/>
      <c r="F24" s="18"/>
      <c r="G24" s="1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23"/>
    </row>
    <row r="25" customFormat="false" ht="15" hidden="false" customHeight="false" outlineLevel="0" collapsed="false">
      <c r="A25" s="22" t="n">
        <f aca="false">A24+1</f>
        <v>43770</v>
      </c>
      <c r="B25" s="17"/>
      <c r="C25" s="18"/>
      <c r="D25" s="18"/>
      <c r="E25" s="18"/>
      <c r="F25" s="18"/>
      <c r="G25" s="1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23"/>
    </row>
    <row r="26" customFormat="false" ht="15" hidden="false" customHeight="false" outlineLevel="0" collapsed="false">
      <c r="A26" s="24" t="n">
        <f aca="false">A25+1</f>
        <v>43771</v>
      </c>
      <c r="B26" s="17"/>
      <c r="C26" s="18"/>
      <c r="D26" s="18"/>
      <c r="E26" s="18"/>
      <c r="F26" s="18"/>
      <c r="G26" s="1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23"/>
    </row>
    <row r="27" customFormat="false" ht="15" hidden="false" customHeight="false" outlineLevel="0" collapsed="false">
      <c r="A27" s="25" t="n">
        <f aca="false">A26+1</f>
        <v>43772</v>
      </c>
      <c r="B27" s="26"/>
      <c r="C27" s="27"/>
      <c r="D27" s="27"/>
      <c r="E27" s="27"/>
      <c r="F27" s="27"/>
      <c r="G27" s="28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9"/>
    </row>
    <row r="28" customFormat="false" ht="15" hidden="false" customHeight="false" outlineLevel="0" collapsed="false">
      <c r="A28" s="22" t="n">
        <f aca="false">A27+1</f>
        <v>43773</v>
      </c>
      <c r="B28" s="17"/>
      <c r="C28" s="18"/>
      <c r="D28" s="18"/>
      <c r="E28" s="18"/>
      <c r="F28" s="18"/>
      <c r="G28" s="19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0"/>
      <c r="T28" s="20" t="n">
        <v>4</v>
      </c>
      <c r="U28" s="21"/>
    </row>
    <row r="29" customFormat="false" ht="15" hidden="false" customHeight="false" outlineLevel="0" collapsed="false">
      <c r="A29" s="22" t="n">
        <f aca="false">A28+1</f>
        <v>43774</v>
      </c>
      <c r="B29" s="17"/>
      <c r="C29" s="18"/>
      <c r="D29" s="18"/>
      <c r="E29" s="18"/>
      <c r="F29" s="18"/>
      <c r="G29" s="19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23"/>
    </row>
    <row r="30" customFormat="false" ht="15" hidden="false" customHeight="false" outlineLevel="0" collapsed="false">
      <c r="A30" s="22" t="n">
        <f aca="false">A29+1</f>
        <v>43775</v>
      </c>
      <c r="B30" s="17"/>
      <c r="C30" s="18"/>
      <c r="D30" s="18"/>
      <c r="E30" s="18"/>
      <c r="F30" s="18"/>
      <c r="G30" s="1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23"/>
    </row>
    <row r="31" customFormat="false" ht="15" hidden="false" customHeight="false" outlineLevel="0" collapsed="false">
      <c r="A31" s="22" t="n">
        <f aca="false">A30+1</f>
        <v>43776</v>
      </c>
      <c r="B31" s="17"/>
      <c r="C31" s="18"/>
      <c r="D31" s="18"/>
      <c r="E31" s="18"/>
      <c r="F31" s="18"/>
      <c r="G31" s="1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23"/>
    </row>
    <row r="32" customFormat="false" ht="15" hidden="false" customHeight="false" outlineLevel="0" collapsed="false">
      <c r="A32" s="22" t="n">
        <f aca="false">A31+1</f>
        <v>43777</v>
      </c>
      <c r="B32" s="17"/>
      <c r="C32" s="18"/>
      <c r="D32" s="18"/>
      <c r="E32" s="18"/>
      <c r="F32" s="18"/>
      <c r="G32" s="1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23"/>
    </row>
    <row r="33" customFormat="false" ht="15" hidden="false" customHeight="false" outlineLevel="0" collapsed="false">
      <c r="A33" s="24" t="n">
        <f aca="false">A32+1</f>
        <v>43778</v>
      </c>
      <c r="B33" s="17"/>
      <c r="C33" s="18"/>
      <c r="D33" s="18"/>
      <c r="E33" s="18"/>
      <c r="F33" s="18"/>
      <c r="G33" s="19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23"/>
    </row>
    <row r="34" customFormat="false" ht="15" hidden="false" customHeight="false" outlineLevel="0" collapsed="false">
      <c r="A34" s="25" t="n">
        <f aca="false">A33+1</f>
        <v>43779</v>
      </c>
      <c r="B34" s="26"/>
      <c r="C34" s="27"/>
      <c r="D34" s="27"/>
      <c r="E34" s="27"/>
      <c r="F34" s="27"/>
      <c r="G34" s="28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9"/>
    </row>
    <row r="35" customFormat="false" ht="15" hidden="false" customHeight="false" outlineLevel="0" collapsed="false">
      <c r="A35" s="22" t="n">
        <f aca="false">A34+1</f>
        <v>43780</v>
      </c>
      <c r="B35" s="17"/>
      <c r="C35" s="18"/>
      <c r="D35" s="18"/>
      <c r="E35" s="18"/>
      <c r="F35" s="18"/>
      <c r="G35" s="1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0"/>
      <c r="T35" s="20" t="n">
        <v>5</v>
      </c>
      <c r="U35" s="21"/>
    </row>
    <row r="36" customFormat="false" ht="15" hidden="false" customHeight="false" outlineLevel="0" collapsed="false">
      <c r="A36" s="22" t="n">
        <f aca="false">A35+1</f>
        <v>43781</v>
      </c>
      <c r="B36" s="17"/>
      <c r="C36" s="18"/>
      <c r="D36" s="18"/>
      <c r="E36" s="18"/>
      <c r="F36" s="18"/>
      <c r="G36" s="19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23"/>
    </row>
    <row r="37" customFormat="false" ht="15" hidden="false" customHeight="false" outlineLevel="0" collapsed="false">
      <c r="A37" s="22" t="n">
        <f aca="false">A36+1</f>
        <v>43782</v>
      </c>
      <c r="B37" s="17"/>
      <c r="C37" s="18"/>
      <c r="D37" s="18"/>
      <c r="E37" s="18"/>
      <c r="F37" s="18"/>
      <c r="G37" s="19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23"/>
    </row>
    <row r="38" customFormat="false" ht="15" hidden="false" customHeight="false" outlineLevel="0" collapsed="false">
      <c r="A38" s="22" t="n">
        <f aca="false">A37+1</f>
        <v>43783</v>
      </c>
      <c r="B38" s="17"/>
      <c r="C38" s="18"/>
      <c r="D38" s="18"/>
      <c r="E38" s="18"/>
      <c r="F38" s="18"/>
      <c r="G38" s="1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23"/>
    </row>
    <row r="39" customFormat="false" ht="15" hidden="false" customHeight="false" outlineLevel="0" collapsed="false">
      <c r="A39" s="22" t="n">
        <f aca="false">A38+1</f>
        <v>43784</v>
      </c>
      <c r="B39" s="17"/>
      <c r="C39" s="18"/>
      <c r="D39" s="18"/>
      <c r="E39" s="18"/>
      <c r="F39" s="18"/>
      <c r="G39" s="1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23"/>
    </row>
    <row r="40" customFormat="false" ht="15" hidden="false" customHeight="false" outlineLevel="0" collapsed="false">
      <c r="A40" s="24" t="n">
        <f aca="false">A39+1</f>
        <v>43785</v>
      </c>
      <c r="B40" s="17"/>
      <c r="C40" s="18"/>
      <c r="D40" s="18"/>
      <c r="E40" s="18"/>
      <c r="F40" s="18"/>
      <c r="G40" s="1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23"/>
    </row>
    <row r="41" customFormat="false" ht="15" hidden="false" customHeight="false" outlineLevel="0" collapsed="false">
      <c r="A41" s="25" t="n">
        <f aca="false">A40+1</f>
        <v>43786</v>
      </c>
      <c r="B41" s="26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9"/>
    </row>
    <row r="42" customFormat="false" ht="15" hidden="false" customHeight="false" outlineLevel="0" collapsed="false">
      <c r="A42" s="22" t="n">
        <f aca="false">A41+1</f>
        <v>43787</v>
      </c>
      <c r="B42" s="17"/>
      <c r="C42" s="18"/>
      <c r="D42" s="18"/>
      <c r="E42" s="18"/>
      <c r="F42" s="18"/>
      <c r="G42" s="1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0"/>
      <c r="T42" s="20" t="n">
        <v>6</v>
      </c>
      <c r="U42" s="21"/>
    </row>
    <row r="43" customFormat="false" ht="15" hidden="false" customHeight="false" outlineLevel="0" collapsed="false">
      <c r="A43" s="22" t="n">
        <f aca="false">A42+1</f>
        <v>43788</v>
      </c>
      <c r="B43" s="17"/>
      <c r="C43" s="18"/>
      <c r="D43" s="18"/>
      <c r="E43" s="18"/>
      <c r="F43" s="18"/>
      <c r="G43" s="1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23"/>
    </row>
    <row r="44" customFormat="false" ht="15" hidden="false" customHeight="false" outlineLevel="0" collapsed="false">
      <c r="A44" s="22" t="n">
        <f aca="false">A43+1</f>
        <v>43789</v>
      </c>
      <c r="B44" s="17"/>
      <c r="C44" s="18"/>
      <c r="D44" s="18"/>
      <c r="E44" s="18"/>
      <c r="F44" s="18"/>
      <c r="G44" s="19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23"/>
    </row>
    <row r="45" customFormat="false" ht="15" hidden="false" customHeight="false" outlineLevel="0" collapsed="false">
      <c r="A45" s="22" t="n">
        <f aca="false">A44+1</f>
        <v>43790</v>
      </c>
      <c r="B45" s="17"/>
      <c r="C45" s="18"/>
      <c r="D45" s="18"/>
      <c r="E45" s="18"/>
      <c r="F45" s="18"/>
      <c r="G45" s="19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23"/>
    </row>
    <row r="46" customFormat="false" ht="15" hidden="false" customHeight="false" outlineLevel="0" collapsed="false">
      <c r="A46" s="22" t="n">
        <f aca="false">A45+1</f>
        <v>43791</v>
      </c>
      <c r="B46" s="17"/>
      <c r="C46" s="18"/>
      <c r="D46" s="18"/>
      <c r="E46" s="18"/>
      <c r="F46" s="18"/>
      <c r="G46" s="1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23"/>
    </row>
    <row r="47" customFormat="false" ht="15" hidden="false" customHeight="false" outlineLevel="0" collapsed="false">
      <c r="A47" s="24" t="n">
        <f aca="false">A46+1</f>
        <v>43792</v>
      </c>
      <c r="B47" s="17"/>
      <c r="C47" s="18"/>
      <c r="D47" s="18"/>
      <c r="E47" s="18"/>
      <c r="F47" s="18"/>
      <c r="G47" s="1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23"/>
    </row>
    <row r="48" customFormat="false" ht="15" hidden="false" customHeight="false" outlineLevel="0" collapsed="false">
      <c r="A48" s="25" t="n">
        <f aca="false">A47+1</f>
        <v>43793</v>
      </c>
      <c r="B48" s="26"/>
      <c r="C48" s="27"/>
      <c r="D48" s="27"/>
      <c r="E48" s="27"/>
      <c r="F48" s="27"/>
      <c r="G48" s="28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9"/>
    </row>
    <row r="49" customFormat="false" ht="15" hidden="false" customHeight="false" outlineLevel="0" collapsed="false">
      <c r="A49" s="22" t="n">
        <f aca="false">A48+1</f>
        <v>43794</v>
      </c>
      <c r="B49" s="17"/>
      <c r="C49" s="18"/>
      <c r="D49" s="18"/>
      <c r="E49" s="18"/>
      <c r="F49" s="18"/>
      <c r="G49" s="19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20"/>
      <c r="T49" s="20" t="n">
        <v>7</v>
      </c>
      <c r="U49" s="21"/>
    </row>
    <row r="50" customFormat="false" ht="15" hidden="false" customHeight="false" outlineLevel="0" collapsed="false">
      <c r="A50" s="22" t="n">
        <f aca="false">A49+1</f>
        <v>43795</v>
      </c>
      <c r="B50" s="17"/>
      <c r="C50" s="18"/>
      <c r="D50" s="18"/>
      <c r="E50" s="18"/>
      <c r="F50" s="18"/>
      <c r="G50" s="19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23"/>
    </row>
    <row r="51" customFormat="false" ht="15" hidden="false" customHeight="false" outlineLevel="0" collapsed="false">
      <c r="A51" s="22" t="n">
        <f aca="false">A50+1</f>
        <v>43796</v>
      </c>
      <c r="B51" s="17"/>
      <c r="C51" s="18"/>
      <c r="D51" s="18"/>
      <c r="E51" s="18"/>
      <c r="F51" s="18"/>
      <c r="G51" s="19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23"/>
    </row>
    <row r="52" customFormat="false" ht="15" hidden="false" customHeight="false" outlineLevel="0" collapsed="false">
      <c r="A52" s="22" t="n">
        <f aca="false">A51+1</f>
        <v>43797</v>
      </c>
      <c r="B52" s="17"/>
      <c r="C52" s="18"/>
      <c r="D52" s="18"/>
      <c r="E52" s="18"/>
      <c r="F52" s="18"/>
      <c r="G52" s="19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3"/>
    </row>
    <row r="53" customFormat="false" ht="15" hidden="false" customHeight="false" outlineLevel="0" collapsed="false">
      <c r="A53" s="22" t="n">
        <f aca="false">A52+1</f>
        <v>43798</v>
      </c>
      <c r="B53" s="17"/>
      <c r="C53" s="18"/>
      <c r="D53" s="18"/>
      <c r="E53" s="18"/>
      <c r="F53" s="18"/>
      <c r="G53" s="19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3"/>
    </row>
    <row r="54" customFormat="false" ht="15" hidden="false" customHeight="false" outlineLevel="0" collapsed="false">
      <c r="A54" s="24" t="n">
        <f aca="false">A53+1</f>
        <v>43799</v>
      </c>
      <c r="B54" s="17"/>
      <c r="C54" s="18"/>
      <c r="D54" s="18"/>
      <c r="E54" s="18"/>
      <c r="F54" s="18"/>
      <c r="G54" s="1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23"/>
    </row>
    <row r="55" customFormat="false" ht="15" hidden="false" customHeight="false" outlineLevel="0" collapsed="false">
      <c r="A55" s="25" t="n">
        <f aca="false">A54+1</f>
        <v>43800</v>
      </c>
      <c r="B55" s="26"/>
      <c r="C55" s="27"/>
      <c r="D55" s="27"/>
      <c r="E55" s="27"/>
      <c r="F55" s="27"/>
      <c r="G55" s="28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9"/>
    </row>
    <row r="56" customFormat="false" ht="15" hidden="false" customHeight="false" outlineLevel="0" collapsed="false">
      <c r="A56" s="22" t="n">
        <f aca="false">A55+1</f>
        <v>43801</v>
      </c>
      <c r="B56" s="17"/>
      <c r="C56" s="18"/>
      <c r="D56" s="18"/>
      <c r="E56" s="18"/>
      <c r="F56" s="18"/>
      <c r="G56" s="19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20"/>
      <c r="T56" s="20" t="n">
        <v>8</v>
      </c>
      <c r="U56" s="21"/>
    </row>
    <row r="57" customFormat="false" ht="15" hidden="false" customHeight="false" outlineLevel="0" collapsed="false">
      <c r="A57" s="22" t="n">
        <f aca="false">A56+1</f>
        <v>43802</v>
      </c>
      <c r="B57" s="17"/>
      <c r="C57" s="18"/>
      <c r="D57" s="18"/>
      <c r="E57" s="18"/>
      <c r="F57" s="18"/>
      <c r="G57" s="1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23"/>
    </row>
    <row r="58" customFormat="false" ht="15" hidden="false" customHeight="false" outlineLevel="0" collapsed="false">
      <c r="A58" s="22" t="n">
        <f aca="false">A57+1</f>
        <v>43803</v>
      </c>
      <c r="B58" s="17"/>
      <c r="C58" s="18"/>
      <c r="D58" s="18"/>
      <c r="E58" s="18"/>
      <c r="F58" s="18"/>
      <c r="G58" s="1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23"/>
    </row>
    <row r="59" customFormat="false" ht="15" hidden="false" customHeight="false" outlineLevel="0" collapsed="false">
      <c r="A59" s="22" t="n">
        <f aca="false">A58+1</f>
        <v>43804</v>
      </c>
      <c r="B59" s="17"/>
      <c r="C59" s="18"/>
      <c r="D59" s="18"/>
      <c r="E59" s="18"/>
      <c r="F59" s="18"/>
      <c r="G59" s="1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23"/>
    </row>
    <row r="60" customFormat="false" ht="15" hidden="false" customHeight="false" outlineLevel="0" collapsed="false">
      <c r="A60" s="22" t="n">
        <f aca="false">A59+1</f>
        <v>43805</v>
      </c>
      <c r="B60" s="17"/>
      <c r="C60" s="18"/>
      <c r="D60" s="18"/>
      <c r="E60" s="18"/>
      <c r="F60" s="18"/>
      <c r="G60" s="19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23"/>
    </row>
    <row r="61" customFormat="false" ht="15" hidden="false" customHeight="false" outlineLevel="0" collapsed="false">
      <c r="A61" s="24" t="n">
        <f aca="false">A60+1</f>
        <v>43806</v>
      </c>
      <c r="B61" s="17"/>
      <c r="C61" s="18"/>
      <c r="D61" s="18"/>
      <c r="E61" s="18"/>
      <c r="F61" s="18"/>
      <c r="G61" s="19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23"/>
    </row>
    <row r="62" customFormat="false" ht="15" hidden="false" customHeight="false" outlineLevel="0" collapsed="false">
      <c r="A62" s="25" t="n">
        <f aca="false">A61+1</f>
        <v>43807</v>
      </c>
      <c r="B62" s="26"/>
      <c r="C62" s="27"/>
      <c r="D62" s="27"/>
      <c r="E62" s="27"/>
      <c r="F62" s="27"/>
      <c r="G62" s="28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9"/>
    </row>
    <row r="63" customFormat="false" ht="15" hidden="false" customHeight="false" outlineLevel="0" collapsed="false">
      <c r="A63" s="22" t="n">
        <f aca="false">A62+1</f>
        <v>43808</v>
      </c>
      <c r="B63" s="17"/>
      <c r="C63" s="18"/>
      <c r="D63" s="18"/>
      <c r="E63" s="18"/>
      <c r="F63" s="18"/>
      <c r="G63" s="19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20"/>
      <c r="T63" s="20" t="n">
        <v>9</v>
      </c>
      <c r="U63" s="21"/>
    </row>
    <row r="64" customFormat="false" ht="15" hidden="false" customHeight="false" outlineLevel="0" collapsed="false">
      <c r="A64" s="22" t="n">
        <f aca="false">A63+1</f>
        <v>43809</v>
      </c>
      <c r="B64" s="17"/>
      <c r="C64" s="18"/>
      <c r="D64" s="18"/>
      <c r="E64" s="18"/>
      <c r="F64" s="18"/>
      <c r="G64" s="19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23"/>
      <c r="W64" s="30"/>
    </row>
    <row r="65" customFormat="false" ht="15" hidden="false" customHeight="false" outlineLevel="0" collapsed="false">
      <c r="A65" s="22" t="n">
        <f aca="false">A64+1</f>
        <v>43810</v>
      </c>
      <c r="B65" s="17"/>
      <c r="C65" s="18"/>
      <c r="D65" s="18"/>
      <c r="E65" s="18"/>
      <c r="F65" s="18"/>
      <c r="G65" s="19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23"/>
    </row>
    <row r="66" customFormat="false" ht="15" hidden="false" customHeight="false" outlineLevel="0" collapsed="false">
      <c r="A66" s="22" t="n">
        <f aca="false">A65+1</f>
        <v>43811</v>
      </c>
      <c r="B66" s="17"/>
      <c r="C66" s="18"/>
      <c r="D66" s="18"/>
      <c r="E66" s="18"/>
      <c r="F66" s="18"/>
      <c r="G66" s="19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23"/>
    </row>
    <row r="67" customFormat="false" ht="15" hidden="false" customHeight="false" outlineLevel="0" collapsed="false">
      <c r="A67" s="22" t="n">
        <f aca="false">A66+1</f>
        <v>43812</v>
      </c>
      <c r="B67" s="17"/>
      <c r="C67" s="18"/>
      <c r="D67" s="18"/>
      <c r="E67" s="18"/>
      <c r="F67" s="18"/>
      <c r="G67" s="1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23"/>
    </row>
    <row r="68" customFormat="false" ht="15" hidden="false" customHeight="false" outlineLevel="0" collapsed="false">
      <c r="A68" s="24" t="n">
        <f aca="false">A67+1</f>
        <v>43813</v>
      </c>
      <c r="B68" s="17"/>
      <c r="C68" s="18"/>
      <c r="D68" s="18"/>
      <c r="E68" s="18"/>
      <c r="F68" s="18"/>
      <c r="G68" s="1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23"/>
    </row>
    <row r="69" customFormat="false" ht="15" hidden="false" customHeight="false" outlineLevel="0" collapsed="false">
      <c r="A69" s="25" t="n">
        <f aca="false">A68+1</f>
        <v>43814</v>
      </c>
      <c r="B69" s="26"/>
      <c r="C69" s="27"/>
      <c r="D69" s="27"/>
      <c r="E69" s="27"/>
      <c r="F69" s="27"/>
      <c r="G69" s="28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9"/>
    </row>
    <row r="70" customFormat="false" ht="15" hidden="false" customHeight="false" outlineLevel="0" collapsed="false">
      <c r="A70" s="22" t="n">
        <f aca="false">A69+1</f>
        <v>43815</v>
      </c>
      <c r="B70" s="17"/>
      <c r="C70" s="18"/>
      <c r="D70" s="18"/>
      <c r="E70" s="18"/>
      <c r="F70" s="18"/>
      <c r="G70" s="19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20"/>
      <c r="T70" s="20" t="n">
        <v>10</v>
      </c>
      <c r="U70" s="21"/>
    </row>
    <row r="71" customFormat="false" ht="15" hidden="false" customHeight="false" outlineLevel="0" collapsed="false">
      <c r="A71" s="22" t="n">
        <f aca="false">A70+1</f>
        <v>43816</v>
      </c>
      <c r="B71" s="17"/>
      <c r="C71" s="18"/>
      <c r="D71" s="18"/>
      <c r="E71" s="18"/>
      <c r="F71" s="18"/>
      <c r="G71" s="19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23"/>
    </row>
    <row r="72" customFormat="false" ht="15" hidden="false" customHeight="false" outlineLevel="0" collapsed="false">
      <c r="A72" s="22" t="n">
        <f aca="false">A71+1</f>
        <v>43817</v>
      </c>
      <c r="B72" s="17"/>
      <c r="C72" s="18"/>
      <c r="D72" s="18"/>
      <c r="E72" s="18"/>
      <c r="F72" s="18"/>
      <c r="G72" s="19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23"/>
    </row>
    <row r="73" customFormat="false" ht="15" hidden="false" customHeight="false" outlineLevel="0" collapsed="false">
      <c r="A73" s="22" t="n">
        <f aca="false">A72+1</f>
        <v>43818</v>
      </c>
      <c r="B73" s="17"/>
      <c r="C73" s="18"/>
      <c r="D73" s="18"/>
      <c r="E73" s="18"/>
      <c r="F73" s="18"/>
      <c r="G73" s="19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23"/>
    </row>
    <row r="74" customFormat="false" ht="15" hidden="false" customHeight="false" outlineLevel="0" collapsed="false">
      <c r="A74" s="22" t="n">
        <f aca="false">A73+1</f>
        <v>43819</v>
      </c>
      <c r="B74" s="17"/>
      <c r="C74" s="18"/>
      <c r="D74" s="18"/>
      <c r="E74" s="18"/>
      <c r="F74" s="18"/>
      <c r="G74" s="19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23"/>
    </row>
    <row r="75" customFormat="false" ht="15" hidden="false" customHeight="false" outlineLevel="0" collapsed="false">
      <c r="A75" s="24" t="n">
        <f aca="false">A74+1</f>
        <v>43820</v>
      </c>
      <c r="B75" s="17"/>
      <c r="C75" s="18"/>
      <c r="D75" s="18"/>
      <c r="E75" s="18"/>
      <c r="F75" s="18"/>
      <c r="G75" s="19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23"/>
    </row>
    <row r="76" customFormat="false" ht="15" hidden="false" customHeight="false" outlineLevel="0" collapsed="false">
      <c r="A76" s="25" t="n">
        <f aca="false">A75+1</f>
        <v>43821</v>
      </c>
      <c r="B76" s="26"/>
      <c r="C76" s="27"/>
      <c r="D76" s="27"/>
      <c r="E76" s="27"/>
      <c r="F76" s="27"/>
      <c r="G76" s="28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9"/>
    </row>
    <row r="77" customFormat="false" ht="15" hidden="false" customHeight="false" outlineLevel="0" collapsed="false">
      <c r="A77" s="22" t="n">
        <f aca="false">A76+1</f>
        <v>43822</v>
      </c>
      <c r="B77" s="17"/>
      <c r="C77" s="18"/>
      <c r="D77" s="18"/>
      <c r="E77" s="18"/>
      <c r="F77" s="18"/>
      <c r="G77" s="19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20"/>
      <c r="T77" s="20" t="n">
        <v>11</v>
      </c>
      <c r="U77" s="21"/>
    </row>
    <row r="78" customFormat="false" ht="15" hidden="false" customHeight="false" outlineLevel="0" collapsed="false">
      <c r="A78" s="22" t="n">
        <f aca="false">A77+1</f>
        <v>43823</v>
      </c>
      <c r="B78" s="17"/>
      <c r="C78" s="18"/>
      <c r="D78" s="18"/>
      <c r="E78" s="18"/>
      <c r="F78" s="18"/>
      <c r="G78" s="19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23"/>
    </row>
    <row r="79" customFormat="false" ht="15" hidden="false" customHeight="false" outlineLevel="0" collapsed="false">
      <c r="A79" s="22" t="n">
        <f aca="false">A78+1</f>
        <v>43824</v>
      </c>
      <c r="B79" s="17"/>
      <c r="C79" s="18"/>
      <c r="D79" s="18"/>
      <c r="E79" s="18"/>
      <c r="F79" s="18"/>
      <c r="G79" s="19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23"/>
    </row>
    <row r="80" customFormat="false" ht="15" hidden="false" customHeight="false" outlineLevel="0" collapsed="false">
      <c r="A80" s="22" t="n">
        <f aca="false">A79+1</f>
        <v>43825</v>
      </c>
      <c r="B80" s="17"/>
      <c r="C80" s="18"/>
      <c r="D80" s="18"/>
      <c r="E80" s="18"/>
      <c r="F80" s="18"/>
      <c r="G80" s="19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23"/>
    </row>
    <row r="81" customFormat="false" ht="15" hidden="false" customHeight="false" outlineLevel="0" collapsed="false">
      <c r="A81" s="22" t="n">
        <f aca="false">A80+1</f>
        <v>43826</v>
      </c>
      <c r="B81" s="17"/>
      <c r="C81" s="18"/>
      <c r="D81" s="18"/>
      <c r="E81" s="18"/>
      <c r="F81" s="18"/>
      <c r="G81" s="19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23"/>
    </row>
    <row r="82" customFormat="false" ht="15" hidden="false" customHeight="false" outlineLevel="0" collapsed="false">
      <c r="A82" s="24" t="n">
        <f aca="false">A81+1</f>
        <v>43827</v>
      </c>
      <c r="B82" s="17"/>
      <c r="C82" s="18"/>
      <c r="D82" s="18"/>
      <c r="E82" s="18"/>
      <c r="F82" s="18"/>
      <c r="G82" s="19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23"/>
    </row>
    <row r="83" customFormat="false" ht="15" hidden="false" customHeight="false" outlineLevel="0" collapsed="false">
      <c r="A83" s="25" t="n">
        <f aca="false">A82+1</f>
        <v>43828</v>
      </c>
      <c r="B83" s="26"/>
      <c r="C83" s="27"/>
      <c r="D83" s="27"/>
      <c r="E83" s="27"/>
      <c r="F83" s="18"/>
      <c r="G83" s="28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9"/>
    </row>
    <row r="84" customFormat="false" ht="15" hidden="false" customHeight="false" outlineLevel="0" collapsed="false">
      <c r="A84" s="22" t="n">
        <f aca="false">A83+1</f>
        <v>43829</v>
      </c>
      <c r="B84" s="17"/>
      <c r="C84" s="18"/>
      <c r="D84" s="18"/>
      <c r="E84" s="18"/>
      <c r="F84" s="18"/>
      <c r="G84" s="19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20"/>
      <c r="T84" s="20" t="n">
        <v>12</v>
      </c>
      <c r="U84" s="21"/>
    </row>
    <row r="85" customFormat="false" ht="15" hidden="false" customHeight="false" outlineLevel="0" collapsed="false">
      <c r="A85" s="22" t="n">
        <f aca="false">A84+1</f>
        <v>43830</v>
      </c>
      <c r="B85" s="17"/>
      <c r="C85" s="18"/>
      <c r="D85" s="18"/>
      <c r="E85" s="18"/>
      <c r="F85" s="18"/>
      <c r="G85" s="19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23"/>
    </row>
    <row r="86" customFormat="false" ht="15" hidden="false" customHeight="false" outlineLevel="0" collapsed="false">
      <c r="A86" s="22" t="n">
        <f aca="false">A85+1</f>
        <v>43831</v>
      </c>
      <c r="B86" s="17"/>
      <c r="C86" s="18"/>
      <c r="D86" s="18"/>
      <c r="E86" s="18"/>
      <c r="F86" s="18"/>
      <c r="G86" s="19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23"/>
    </row>
    <row r="87" customFormat="false" ht="15" hidden="false" customHeight="false" outlineLevel="0" collapsed="false">
      <c r="A87" s="22" t="n">
        <f aca="false">A86+1</f>
        <v>43832</v>
      </c>
      <c r="B87" s="17"/>
      <c r="C87" s="18"/>
      <c r="D87" s="18"/>
      <c r="E87" s="18"/>
      <c r="F87" s="18"/>
      <c r="G87" s="19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23"/>
    </row>
    <row r="88" customFormat="false" ht="15" hidden="false" customHeight="false" outlineLevel="0" collapsed="false">
      <c r="A88" s="22" t="n">
        <f aca="false">A87+1</f>
        <v>43833</v>
      </c>
      <c r="B88" s="17"/>
      <c r="C88" s="18"/>
      <c r="D88" s="18"/>
      <c r="E88" s="18"/>
      <c r="F88" s="18"/>
      <c r="G88" s="19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23"/>
    </row>
    <row r="89" customFormat="false" ht="15" hidden="false" customHeight="false" outlineLevel="0" collapsed="false">
      <c r="A89" s="24" t="n">
        <f aca="false">A88+1</f>
        <v>43834</v>
      </c>
      <c r="B89" s="17"/>
      <c r="C89" s="18"/>
      <c r="D89" s="18"/>
      <c r="E89" s="18"/>
      <c r="F89" s="18"/>
      <c r="G89" s="19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23"/>
    </row>
    <row r="90" customFormat="false" ht="15" hidden="false" customHeight="false" outlineLevel="0" collapsed="false">
      <c r="A90" s="25" t="n">
        <f aca="false">A89+1</f>
        <v>43835</v>
      </c>
      <c r="B90" s="26"/>
      <c r="C90" s="27"/>
      <c r="D90" s="27"/>
      <c r="E90" s="27"/>
      <c r="F90" s="27"/>
      <c r="G90" s="28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9"/>
    </row>
    <row r="91" customFormat="false" ht="15" hidden="false" customHeight="false" outlineLevel="0" collapsed="false">
      <c r="A91" s="22" t="n">
        <f aca="false">A90+1</f>
        <v>43836</v>
      </c>
      <c r="B91" s="17"/>
      <c r="C91" s="18"/>
      <c r="D91" s="18"/>
      <c r="E91" s="18"/>
      <c r="F91" s="18"/>
      <c r="G91" s="19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20"/>
      <c r="T91" s="20" t="n">
        <v>13</v>
      </c>
      <c r="U91" s="21"/>
    </row>
    <row r="92" customFormat="false" ht="15" hidden="false" customHeight="false" outlineLevel="0" collapsed="false">
      <c r="A92" s="22" t="n">
        <f aca="false">A91+1</f>
        <v>43837</v>
      </c>
      <c r="B92" s="17"/>
      <c r="C92" s="18"/>
      <c r="D92" s="18"/>
      <c r="E92" s="18"/>
      <c r="F92" s="18"/>
      <c r="G92" s="19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23"/>
    </row>
    <row r="93" customFormat="false" ht="15" hidden="false" customHeight="false" outlineLevel="0" collapsed="false">
      <c r="A93" s="22" t="n">
        <f aca="false">A92+1</f>
        <v>43838</v>
      </c>
      <c r="B93" s="17"/>
      <c r="C93" s="18"/>
      <c r="D93" s="18"/>
      <c r="E93" s="18"/>
      <c r="F93" s="18"/>
      <c r="G93" s="19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23"/>
    </row>
    <row r="94" customFormat="false" ht="15" hidden="false" customHeight="false" outlineLevel="0" collapsed="false">
      <c r="A94" s="22" t="n">
        <f aca="false">A93+1</f>
        <v>43839</v>
      </c>
      <c r="B94" s="17"/>
      <c r="C94" s="18"/>
      <c r="D94" s="18"/>
      <c r="E94" s="18"/>
      <c r="F94" s="18"/>
      <c r="G94" s="19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23"/>
    </row>
    <row r="95" customFormat="false" ht="15" hidden="false" customHeight="false" outlineLevel="0" collapsed="false">
      <c r="A95" s="22" t="n">
        <f aca="false">A94+1</f>
        <v>43840</v>
      </c>
      <c r="B95" s="17"/>
      <c r="C95" s="18"/>
      <c r="D95" s="18"/>
      <c r="E95" s="18"/>
      <c r="F95" s="18"/>
      <c r="G95" s="19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23"/>
    </row>
    <row r="96" customFormat="false" ht="15" hidden="false" customHeight="false" outlineLevel="0" collapsed="false">
      <c r="A96" s="24" t="n">
        <f aca="false">A95+1</f>
        <v>43841</v>
      </c>
      <c r="B96" s="17"/>
      <c r="C96" s="18"/>
      <c r="D96" s="18"/>
      <c r="E96" s="18"/>
      <c r="F96" s="18"/>
      <c r="G96" s="19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23"/>
    </row>
    <row r="97" customFormat="false" ht="15" hidden="false" customHeight="false" outlineLevel="0" collapsed="false">
      <c r="A97" s="25" t="n">
        <f aca="false">A96+1</f>
        <v>43842</v>
      </c>
      <c r="B97" s="26"/>
      <c r="C97" s="27"/>
      <c r="D97" s="27"/>
      <c r="E97" s="27"/>
      <c r="F97" s="27"/>
      <c r="G97" s="28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9"/>
    </row>
    <row r="98" customFormat="false" ht="15" hidden="false" customHeight="false" outlineLevel="0" collapsed="false">
      <c r="A98" s="22" t="n">
        <f aca="false">A97+1</f>
        <v>43843</v>
      </c>
      <c r="B98" s="17"/>
      <c r="C98" s="18"/>
      <c r="D98" s="18"/>
      <c r="E98" s="18"/>
      <c r="F98" s="18"/>
      <c r="G98" s="19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20"/>
      <c r="T98" s="20" t="n">
        <v>14</v>
      </c>
      <c r="U98" s="21"/>
    </row>
    <row r="99" customFormat="false" ht="15" hidden="false" customHeight="false" outlineLevel="0" collapsed="false">
      <c r="A99" s="22" t="n">
        <f aca="false">A98+1</f>
        <v>43844</v>
      </c>
      <c r="B99" s="17"/>
      <c r="C99" s="18"/>
      <c r="D99" s="18"/>
      <c r="E99" s="18"/>
      <c r="F99" s="18"/>
      <c r="G99" s="19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23"/>
    </row>
    <row r="100" customFormat="false" ht="15" hidden="false" customHeight="false" outlineLevel="0" collapsed="false">
      <c r="A100" s="22" t="n">
        <f aca="false">A99+1</f>
        <v>43845</v>
      </c>
      <c r="B100" s="17"/>
      <c r="C100" s="18"/>
      <c r="D100" s="18"/>
      <c r="E100" s="18"/>
      <c r="F100" s="18"/>
      <c r="G100" s="19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23"/>
    </row>
    <row r="101" customFormat="false" ht="15" hidden="false" customHeight="false" outlineLevel="0" collapsed="false">
      <c r="A101" s="22" t="n">
        <f aca="false">A100+1</f>
        <v>43846</v>
      </c>
      <c r="B101" s="17"/>
      <c r="C101" s="18"/>
      <c r="D101" s="18"/>
      <c r="E101" s="18"/>
      <c r="F101" s="18"/>
      <c r="G101" s="19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23"/>
    </row>
    <row r="102" customFormat="false" ht="15" hidden="false" customHeight="false" outlineLevel="0" collapsed="false">
      <c r="A102" s="22" t="n">
        <f aca="false">A101+1</f>
        <v>43847</v>
      </c>
      <c r="B102" s="17"/>
      <c r="C102" s="18"/>
      <c r="D102" s="18"/>
      <c r="E102" s="18"/>
      <c r="F102" s="18"/>
      <c r="G102" s="19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23"/>
    </row>
    <row r="103" customFormat="false" ht="15" hidden="false" customHeight="false" outlineLevel="0" collapsed="false">
      <c r="A103" s="24" t="n">
        <f aca="false">A102+1</f>
        <v>43848</v>
      </c>
      <c r="B103" s="17"/>
      <c r="C103" s="18"/>
      <c r="D103" s="18"/>
      <c r="E103" s="18"/>
      <c r="F103" s="18"/>
      <c r="G103" s="19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23"/>
    </row>
    <row r="104" customFormat="false" ht="15" hidden="false" customHeight="false" outlineLevel="0" collapsed="false">
      <c r="A104" s="25" t="n">
        <f aca="false">A103+1</f>
        <v>43849</v>
      </c>
      <c r="B104" s="26"/>
      <c r="C104" s="27"/>
      <c r="D104" s="27"/>
      <c r="E104" s="27"/>
      <c r="F104" s="27"/>
      <c r="G104" s="28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9"/>
    </row>
    <row r="105" customFormat="false" ht="15" hidden="false" customHeight="false" outlineLevel="0" collapsed="false">
      <c r="A105" s="22" t="n">
        <f aca="false">A104+1</f>
        <v>43850</v>
      </c>
      <c r="B105" s="17"/>
      <c r="C105" s="18"/>
      <c r="D105" s="18"/>
      <c r="E105" s="18"/>
      <c r="F105" s="18"/>
      <c r="G105" s="19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20"/>
      <c r="T105" s="20" t="n">
        <v>15</v>
      </c>
      <c r="U105" s="21"/>
    </row>
    <row r="106" customFormat="false" ht="15" hidden="false" customHeight="false" outlineLevel="0" collapsed="false">
      <c r="A106" s="22" t="n">
        <f aca="false">A105+1</f>
        <v>43851</v>
      </c>
      <c r="B106" s="17"/>
      <c r="C106" s="18"/>
      <c r="D106" s="18"/>
      <c r="E106" s="18"/>
      <c r="F106" s="18"/>
      <c r="G106" s="19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23"/>
    </row>
    <row r="107" customFormat="false" ht="15" hidden="false" customHeight="false" outlineLevel="0" collapsed="false">
      <c r="A107" s="22" t="n">
        <f aca="false">A106+1</f>
        <v>43852</v>
      </c>
      <c r="B107" s="17"/>
      <c r="C107" s="18"/>
      <c r="D107" s="18"/>
      <c r="E107" s="18"/>
      <c r="F107" s="18"/>
      <c r="G107" s="19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23"/>
    </row>
    <row r="108" customFormat="false" ht="15" hidden="false" customHeight="false" outlineLevel="0" collapsed="false">
      <c r="A108" s="22" t="n">
        <f aca="false">A107+1</f>
        <v>43853</v>
      </c>
      <c r="B108" s="17"/>
      <c r="C108" s="18"/>
      <c r="D108" s="18"/>
      <c r="E108" s="18"/>
      <c r="F108" s="18"/>
      <c r="G108" s="19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23"/>
    </row>
    <row r="109" customFormat="false" ht="15" hidden="false" customHeight="false" outlineLevel="0" collapsed="false">
      <c r="A109" s="22" t="n">
        <f aca="false">A108+1</f>
        <v>43854</v>
      </c>
      <c r="B109" s="17"/>
      <c r="C109" s="18"/>
      <c r="D109" s="18"/>
      <c r="E109" s="18"/>
      <c r="F109" s="18"/>
      <c r="G109" s="19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23"/>
    </row>
    <row r="110" customFormat="false" ht="15" hidden="false" customHeight="false" outlineLevel="0" collapsed="false">
      <c r="A110" s="24" t="n">
        <f aca="false">A109+1</f>
        <v>43855</v>
      </c>
      <c r="B110" s="17"/>
      <c r="C110" s="18"/>
      <c r="D110" s="18"/>
      <c r="E110" s="18"/>
      <c r="F110" s="18"/>
      <c r="G110" s="19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23"/>
    </row>
    <row r="111" customFormat="false" ht="15" hidden="false" customHeight="false" outlineLevel="0" collapsed="false">
      <c r="A111" s="25" t="n">
        <f aca="false">A110+1</f>
        <v>43856</v>
      </c>
      <c r="B111" s="26"/>
      <c r="C111" s="27"/>
      <c r="D111" s="27"/>
      <c r="E111" s="27"/>
      <c r="F111" s="27"/>
      <c r="G111" s="28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9"/>
    </row>
    <row r="112" customFormat="false" ht="15" hidden="false" customHeight="false" outlineLevel="0" collapsed="false">
      <c r="A112" s="22" t="n">
        <f aca="false">A111+1</f>
        <v>43857</v>
      </c>
      <c r="B112" s="17"/>
      <c r="C112" s="18"/>
      <c r="D112" s="18"/>
      <c r="E112" s="18"/>
      <c r="F112" s="18"/>
      <c r="G112" s="19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20"/>
      <c r="T112" s="20" t="n">
        <v>16</v>
      </c>
      <c r="U112" s="21"/>
    </row>
    <row r="113" customFormat="false" ht="15" hidden="false" customHeight="false" outlineLevel="0" collapsed="false">
      <c r="A113" s="22" t="n">
        <f aca="false">A112+1</f>
        <v>43858</v>
      </c>
      <c r="B113" s="17"/>
      <c r="C113" s="18"/>
      <c r="D113" s="18"/>
      <c r="E113" s="18"/>
      <c r="F113" s="18"/>
      <c r="G113" s="19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23"/>
    </row>
    <row r="114" customFormat="false" ht="15" hidden="false" customHeight="false" outlineLevel="0" collapsed="false">
      <c r="A114" s="22" t="n">
        <f aca="false">A113+1</f>
        <v>43859</v>
      </c>
      <c r="B114" s="17"/>
      <c r="C114" s="18"/>
      <c r="D114" s="18"/>
      <c r="E114" s="18"/>
      <c r="F114" s="18"/>
      <c r="G114" s="19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23"/>
    </row>
    <row r="115" customFormat="false" ht="15" hidden="false" customHeight="false" outlineLevel="0" collapsed="false">
      <c r="A115" s="22" t="n">
        <f aca="false">A114+1</f>
        <v>43860</v>
      </c>
      <c r="B115" s="17"/>
      <c r="C115" s="18"/>
      <c r="D115" s="18"/>
      <c r="E115" s="18"/>
      <c r="F115" s="18"/>
      <c r="G115" s="19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23"/>
    </row>
    <row r="116" customFormat="false" ht="15" hidden="false" customHeight="false" outlineLevel="0" collapsed="false">
      <c r="A116" s="22" t="n">
        <f aca="false">A115+1</f>
        <v>43861</v>
      </c>
      <c r="B116" s="17"/>
      <c r="C116" s="18"/>
      <c r="D116" s="18"/>
      <c r="E116" s="18"/>
      <c r="F116" s="18"/>
      <c r="G116" s="19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23"/>
    </row>
    <row r="117" customFormat="false" ht="15" hidden="false" customHeight="false" outlineLevel="0" collapsed="false">
      <c r="A117" s="24" t="n">
        <f aca="false">A116+1</f>
        <v>43862</v>
      </c>
      <c r="B117" s="17"/>
      <c r="C117" s="18"/>
      <c r="D117" s="18"/>
      <c r="E117" s="18"/>
      <c r="F117" s="18"/>
      <c r="G117" s="19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23"/>
    </row>
    <row r="118" customFormat="false" ht="15" hidden="false" customHeight="false" outlineLevel="0" collapsed="false">
      <c r="A118" s="25" t="n">
        <f aca="false">A117+1</f>
        <v>43863</v>
      </c>
      <c r="B118" s="26"/>
      <c r="C118" s="27"/>
      <c r="D118" s="27"/>
      <c r="E118" s="27"/>
      <c r="F118" s="27"/>
      <c r="G118" s="28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9"/>
    </row>
    <row r="119" customFormat="false" ht="15" hidden="false" customHeight="false" outlineLevel="0" collapsed="false">
      <c r="A119" s="22" t="n">
        <f aca="false">A118+1</f>
        <v>43864</v>
      </c>
      <c r="B119" s="17"/>
      <c r="C119" s="18"/>
      <c r="D119" s="18"/>
      <c r="E119" s="18"/>
      <c r="F119" s="18"/>
      <c r="G119" s="19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20"/>
      <c r="T119" s="20" t="n">
        <v>17</v>
      </c>
      <c r="U119" s="21"/>
    </row>
    <row r="120" customFormat="false" ht="15" hidden="false" customHeight="false" outlineLevel="0" collapsed="false">
      <c r="A120" s="22" t="n">
        <f aca="false">A119+1</f>
        <v>43865</v>
      </c>
      <c r="B120" s="17"/>
      <c r="C120" s="18"/>
      <c r="D120" s="18"/>
      <c r="E120" s="18"/>
      <c r="F120" s="18"/>
      <c r="G120" s="19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23"/>
    </row>
    <row r="121" customFormat="false" ht="15" hidden="false" customHeight="false" outlineLevel="0" collapsed="false">
      <c r="A121" s="22" t="n">
        <f aca="false">A120+1</f>
        <v>43866</v>
      </c>
      <c r="B121" s="17"/>
      <c r="C121" s="18"/>
      <c r="D121" s="18"/>
      <c r="E121" s="18"/>
      <c r="F121" s="18"/>
      <c r="G121" s="19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23"/>
    </row>
    <row r="122" customFormat="false" ht="15" hidden="false" customHeight="false" outlineLevel="0" collapsed="false">
      <c r="A122" s="22" t="n">
        <f aca="false">A121+1</f>
        <v>43867</v>
      </c>
      <c r="B122" s="17"/>
      <c r="C122" s="18"/>
      <c r="D122" s="18"/>
      <c r="E122" s="18"/>
      <c r="F122" s="18"/>
      <c r="G122" s="19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23"/>
    </row>
    <row r="123" customFormat="false" ht="15" hidden="false" customHeight="false" outlineLevel="0" collapsed="false">
      <c r="A123" s="22" t="n">
        <f aca="false">A122+1</f>
        <v>43868</v>
      </c>
      <c r="B123" s="17"/>
      <c r="C123" s="18"/>
      <c r="D123" s="18"/>
      <c r="E123" s="18"/>
      <c r="F123" s="18"/>
      <c r="G123" s="19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23"/>
    </row>
    <row r="124" customFormat="false" ht="15" hidden="false" customHeight="false" outlineLevel="0" collapsed="false">
      <c r="A124" s="24" t="n">
        <f aca="false">A123+1</f>
        <v>43869</v>
      </c>
      <c r="B124" s="17"/>
      <c r="C124" s="18"/>
      <c r="D124" s="18"/>
      <c r="E124" s="18"/>
      <c r="F124" s="18"/>
      <c r="G124" s="19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23"/>
    </row>
    <row r="125" customFormat="false" ht="15" hidden="false" customHeight="false" outlineLevel="0" collapsed="false">
      <c r="A125" s="25" t="n">
        <f aca="false">A124+1</f>
        <v>43870</v>
      </c>
      <c r="B125" s="26"/>
      <c r="C125" s="27"/>
      <c r="D125" s="27"/>
      <c r="E125" s="27"/>
      <c r="F125" s="27"/>
      <c r="G125" s="28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9"/>
    </row>
    <row r="126" customFormat="false" ht="15" hidden="false" customHeight="false" outlineLevel="0" collapsed="false">
      <c r="A126" s="22" t="n">
        <f aca="false">A125+1</f>
        <v>43871</v>
      </c>
      <c r="B126" s="17"/>
      <c r="C126" s="18"/>
      <c r="D126" s="18"/>
      <c r="E126" s="18"/>
      <c r="F126" s="18"/>
      <c r="G126" s="19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20"/>
      <c r="T126" s="20" t="n">
        <v>18</v>
      </c>
      <c r="U126" s="21"/>
    </row>
    <row r="127" customFormat="false" ht="15" hidden="false" customHeight="false" outlineLevel="0" collapsed="false">
      <c r="A127" s="22" t="n">
        <f aca="false">A126+1</f>
        <v>43872</v>
      </c>
      <c r="B127" s="17"/>
      <c r="C127" s="18"/>
      <c r="D127" s="18"/>
      <c r="E127" s="18"/>
      <c r="F127" s="18"/>
      <c r="G127" s="19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23"/>
    </row>
    <row r="128" customFormat="false" ht="15" hidden="false" customHeight="false" outlineLevel="0" collapsed="false">
      <c r="A128" s="22" t="n">
        <f aca="false">A127+1</f>
        <v>43873</v>
      </c>
      <c r="B128" s="17"/>
      <c r="C128" s="18"/>
      <c r="D128" s="18"/>
      <c r="E128" s="18"/>
      <c r="F128" s="18"/>
      <c r="G128" s="19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23"/>
    </row>
    <row r="129" customFormat="false" ht="15" hidden="false" customHeight="false" outlineLevel="0" collapsed="false">
      <c r="A129" s="22" t="n">
        <f aca="false">A128+1</f>
        <v>43874</v>
      </c>
      <c r="B129" s="17"/>
      <c r="C129" s="18"/>
      <c r="D129" s="18"/>
      <c r="E129" s="18"/>
      <c r="F129" s="18"/>
      <c r="G129" s="19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23"/>
    </row>
    <row r="130" customFormat="false" ht="15" hidden="false" customHeight="false" outlineLevel="0" collapsed="false">
      <c r="A130" s="22" t="n">
        <f aca="false">A129+1</f>
        <v>43875</v>
      </c>
      <c r="B130" s="17"/>
      <c r="C130" s="18"/>
      <c r="D130" s="18"/>
      <c r="E130" s="18"/>
      <c r="F130" s="18"/>
      <c r="G130" s="19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23"/>
    </row>
    <row r="131" customFormat="false" ht="15" hidden="false" customHeight="false" outlineLevel="0" collapsed="false">
      <c r="A131" s="24" t="n">
        <f aca="false">A130+1</f>
        <v>43876</v>
      </c>
      <c r="B131" s="17"/>
      <c r="C131" s="18"/>
      <c r="D131" s="18"/>
      <c r="E131" s="18"/>
      <c r="F131" s="18"/>
      <c r="G131" s="19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23"/>
    </row>
    <row r="132" customFormat="false" ht="15" hidden="false" customHeight="false" outlineLevel="0" collapsed="false">
      <c r="A132" s="25" t="n">
        <f aca="false">A131+1</f>
        <v>43877</v>
      </c>
      <c r="B132" s="26"/>
      <c r="C132" s="27"/>
      <c r="D132" s="27"/>
      <c r="E132" s="27"/>
      <c r="F132" s="27"/>
      <c r="G132" s="28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9"/>
    </row>
    <row r="133" customFormat="false" ht="15" hidden="false" customHeight="false" outlineLevel="0" collapsed="false">
      <c r="A133" s="22" t="n">
        <f aca="false">A132+1</f>
        <v>43878</v>
      </c>
      <c r="B133" s="17"/>
      <c r="C133" s="18"/>
      <c r="D133" s="18"/>
      <c r="E133" s="18"/>
      <c r="F133" s="18"/>
      <c r="G133" s="19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20"/>
      <c r="T133" s="20" t="n">
        <v>19</v>
      </c>
      <c r="U133" s="21"/>
    </row>
    <row r="134" customFormat="false" ht="15" hidden="false" customHeight="false" outlineLevel="0" collapsed="false">
      <c r="A134" s="22" t="n">
        <f aca="false">A133+1</f>
        <v>43879</v>
      </c>
      <c r="B134" s="17"/>
      <c r="C134" s="18"/>
      <c r="D134" s="18"/>
      <c r="E134" s="18"/>
      <c r="F134" s="18"/>
      <c r="G134" s="19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23"/>
    </row>
    <row r="135" customFormat="false" ht="15" hidden="false" customHeight="false" outlineLevel="0" collapsed="false">
      <c r="A135" s="22" t="n">
        <f aca="false">A134+1</f>
        <v>43880</v>
      </c>
      <c r="B135" s="17"/>
      <c r="C135" s="18"/>
      <c r="D135" s="18"/>
      <c r="E135" s="18"/>
      <c r="F135" s="18"/>
      <c r="G135" s="19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23"/>
    </row>
    <row r="136" customFormat="false" ht="15" hidden="false" customHeight="false" outlineLevel="0" collapsed="false">
      <c r="A136" s="22" t="n">
        <f aca="false">A135+1</f>
        <v>43881</v>
      </c>
      <c r="B136" s="17"/>
      <c r="C136" s="18"/>
      <c r="D136" s="18"/>
      <c r="E136" s="18"/>
      <c r="F136" s="18"/>
      <c r="G136" s="19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23"/>
    </row>
    <row r="137" customFormat="false" ht="15" hidden="false" customHeight="false" outlineLevel="0" collapsed="false">
      <c r="A137" s="22" t="n">
        <f aca="false">A136+1</f>
        <v>43882</v>
      </c>
      <c r="B137" s="17"/>
      <c r="C137" s="18"/>
      <c r="D137" s="18"/>
      <c r="E137" s="18"/>
      <c r="F137" s="18"/>
      <c r="G137" s="19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23"/>
    </row>
    <row r="138" customFormat="false" ht="15" hidden="false" customHeight="false" outlineLevel="0" collapsed="false">
      <c r="A138" s="24" t="n">
        <f aca="false">A137+1</f>
        <v>43883</v>
      </c>
      <c r="B138" s="17"/>
      <c r="C138" s="18"/>
      <c r="D138" s="18"/>
      <c r="E138" s="18"/>
      <c r="F138" s="18"/>
      <c r="G138" s="19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23"/>
    </row>
    <row r="139" customFormat="false" ht="15" hidden="false" customHeight="false" outlineLevel="0" collapsed="false">
      <c r="A139" s="25" t="n">
        <f aca="false">A138+1</f>
        <v>43884</v>
      </c>
      <c r="B139" s="26"/>
      <c r="C139" s="27"/>
      <c r="D139" s="27"/>
      <c r="E139" s="27"/>
      <c r="F139" s="27"/>
      <c r="G139" s="28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9"/>
    </row>
    <row r="140" customFormat="false" ht="15" hidden="false" customHeight="false" outlineLevel="0" collapsed="false">
      <c r="A140" s="22" t="n">
        <f aca="false">A139+1</f>
        <v>43885</v>
      </c>
      <c r="B140" s="17"/>
      <c r="C140" s="18"/>
      <c r="D140" s="18"/>
      <c r="E140" s="18"/>
      <c r="F140" s="18"/>
      <c r="G140" s="19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20"/>
      <c r="T140" s="20" t="n">
        <v>20</v>
      </c>
      <c r="U140" s="21"/>
    </row>
    <row r="141" customFormat="false" ht="15" hidden="false" customHeight="false" outlineLevel="0" collapsed="false">
      <c r="A141" s="22" t="n">
        <f aca="false">A140+1</f>
        <v>43886</v>
      </c>
      <c r="B141" s="17"/>
      <c r="C141" s="18"/>
      <c r="D141" s="18"/>
      <c r="E141" s="18"/>
      <c r="F141" s="18"/>
      <c r="G141" s="19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23"/>
    </row>
    <row r="142" customFormat="false" ht="15" hidden="false" customHeight="false" outlineLevel="0" collapsed="false">
      <c r="A142" s="22" t="n">
        <f aca="false">A141+1</f>
        <v>43887</v>
      </c>
      <c r="B142" s="17"/>
      <c r="C142" s="18"/>
      <c r="D142" s="18"/>
      <c r="E142" s="18"/>
      <c r="F142" s="18"/>
      <c r="G142" s="19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23"/>
    </row>
    <row r="143" customFormat="false" ht="15" hidden="false" customHeight="false" outlineLevel="0" collapsed="false">
      <c r="A143" s="22" t="n">
        <f aca="false">A142+1</f>
        <v>43888</v>
      </c>
      <c r="B143" s="17"/>
      <c r="C143" s="18"/>
      <c r="D143" s="18"/>
      <c r="E143" s="18"/>
      <c r="F143" s="18"/>
      <c r="G143" s="19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23"/>
    </row>
    <row r="144" customFormat="false" ht="15" hidden="false" customHeight="false" outlineLevel="0" collapsed="false">
      <c r="A144" s="22" t="n">
        <f aca="false">A143+1</f>
        <v>43889</v>
      </c>
      <c r="B144" s="17"/>
      <c r="C144" s="18"/>
      <c r="D144" s="18"/>
      <c r="E144" s="18"/>
      <c r="F144" s="18"/>
      <c r="G144" s="19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23"/>
    </row>
    <row r="145" customFormat="false" ht="15" hidden="false" customHeight="false" outlineLevel="0" collapsed="false">
      <c r="A145" s="24" t="n">
        <f aca="false">A144+1</f>
        <v>43890</v>
      </c>
      <c r="B145" s="17"/>
      <c r="C145" s="18"/>
      <c r="D145" s="18"/>
      <c r="E145" s="18"/>
      <c r="F145" s="18"/>
      <c r="G145" s="19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23"/>
    </row>
    <row r="146" customFormat="false" ht="15" hidden="false" customHeight="false" outlineLevel="0" collapsed="false">
      <c r="A146" s="25" t="n">
        <f aca="false">A145+1</f>
        <v>43891</v>
      </c>
      <c r="B146" s="26"/>
      <c r="C146" s="27"/>
      <c r="D146" s="27"/>
      <c r="E146" s="27"/>
      <c r="F146" s="27"/>
      <c r="G146" s="28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9"/>
    </row>
    <row r="147" customFormat="false" ht="15" hidden="false" customHeight="false" outlineLevel="0" collapsed="false">
      <c r="A147" s="22" t="n">
        <f aca="false">A146+1</f>
        <v>43892</v>
      </c>
      <c r="B147" s="17"/>
      <c r="C147" s="18"/>
      <c r="D147" s="18"/>
      <c r="E147" s="18"/>
      <c r="F147" s="18"/>
      <c r="G147" s="19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20"/>
      <c r="T147" s="20" t="n">
        <v>21</v>
      </c>
      <c r="U147" s="21"/>
    </row>
    <row r="148" customFormat="false" ht="15" hidden="false" customHeight="false" outlineLevel="0" collapsed="false">
      <c r="A148" s="22" t="n">
        <f aca="false">A147+1</f>
        <v>43893</v>
      </c>
      <c r="B148" s="17"/>
      <c r="C148" s="18"/>
      <c r="D148" s="18"/>
      <c r="E148" s="18"/>
      <c r="F148" s="18"/>
      <c r="G148" s="19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23"/>
    </row>
    <row r="149" customFormat="false" ht="15" hidden="false" customHeight="false" outlineLevel="0" collapsed="false">
      <c r="A149" s="22" t="n">
        <f aca="false">A148+1</f>
        <v>43894</v>
      </c>
      <c r="B149" s="17"/>
      <c r="C149" s="18"/>
      <c r="D149" s="18"/>
      <c r="E149" s="18"/>
      <c r="F149" s="18"/>
      <c r="G149" s="19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23"/>
    </row>
    <row r="150" customFormat="false" ht="15" hidden="false" customHeight="false" outlineLevel="0" collapsed="false">
      <c r="A150" s="22" t="n">
        <f aca="false">A149+1</f>
        <v>43895</v>
      </c>
      <c r="B150" s="17"/>
      <c r="C150" s="18"/>
      <c r="D150" s="18"/>
      <c r="E150" s="18"/>
      <c r="F150" s="18"/>
      <c r="G150" s="19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23"/>
    </row>
    <row r="151" customFormat="false" ht="15" hidden="false" customHeight="false" outlineLevel="0" collapsed="false">
      <c r="A151" s="22" t="n">
        <f aca="false">A150+1</f>
        <v>43896</v>
      </c>
      <c r="B151" s="17"/>
      <c r="C151" s="18"/>
      <c r="D151" s="18"/>
      <c r="E151" s="18"/>
      <c r="F151" s="18"/>
      <c r="G151" s="19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23"/>
    </row>
    <row r="152" customFormat="false" ht="15" hidden="false" customHeight="false" outlineLevel="0" collapsed="false">
      <c r="A152" s="24" t="n">
        <f aca="false">A151+1</f>
        <v>43897</v>
      </c>
      <c r="B152" s="17"/>
      <c r="C152" s="18"/>
      <c r="D152" s="18"/>
      <c r="E152" s="18"/>
      <c r="F152" s="18"/>
      <c r="G152" s="19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23"/>
    </row>
    <row r="153" customFormat="false" ht="15" hidden="false" customHeight="false" outlineLevel="0" collapsed="false">
      <c r="A153" s="25" t="n">
        <f aca="false">A152+1</f>
        <v>43898</v>
      </c>
      <c r="B153" s="26"/>
      <c r="C153" s="27"/>
      <c r="D153" s="27"/>
      <c r="E153" s="27"/>
      <c r="F153" s="27"/>
      <c r="G153" s="28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9"/>
    </row>
    <row r="154" customFormat="false" ht="15" hidden="false" customHeight="false" outlineLevel="0" collapsed="false">
      <c r="A154" s="22" t="n">
        <f aca="false">A153+1</f>
        <v>43899</v>
      </c>
      <c r="B154" s="17"/>
      <c r="C154" s="18"/>
      <c r="D154" s="18"/>
      <c r="E154" s="18"/>
      <c r="F154" s="18"/>
      <c r="G154" s="19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20"/>
      <c r="T154" s="20" t="n">
        <v>22</v>
      </c>
      <c r="U154" s="21"/>
    </row>
    <row r="155" customFormat="false" ht="15" hidden="false" customHeight="false" outlineLevel="0" collapsed="false">
      <c r="A155" s="22" t="n">
        <f aca="false">A154+1</f>
        <v>43900</v>
      </c>
      <c r="B155" s="17"/>
      <c r="C155" s="18"/>
      <c r="D155" s="18"/>
      <c r="E155" s="18"/>
      <c r="F155" s="18"/>
      <c r="G155" s="19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23"/>
    </row>
    <row r="156" customFormat="false" ht="15" hidden="false" customHeight="false" outlineLevel="0" collapsed="false">
      <c r="A156" s="22" t="n">
        <f aca="false">A155+1</f>
        <v>43901</v>
      </c>
      <c r="B156" s="17"/>
      <c r="C156" s="18"/>
      <c r="D156" s="18"/>
      <c r="E156" s="18"/>
      <c r="F156" s="18"/>
      <c r="G156" s="19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23"/>
    </row>
    <row r="157" customFormat="false" ht="15" hidden="false" customHeight="false" outlineLevel="0" collapsed="false">
      <c r="A157" s="22" t="n">
        <f aca="false">A156+1</f>
        <v>43902</v>
      </c>
      <c r="B157" s="17"/>
      <c r="C157" s="18"/>
      <c r="D157" s="18"/>
      <c r="E157" s="18"/>
      <c r="F157" s="18"/>
      <c r="G157" s="19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23"/>
    </row>
    <row r="158" customFormat="false" ht="15" hidden="false" customHeight="false" outlineLevel="0" collapsed="false">
      <c r="A158" s="22" t="n">
        <f aca="false">A157+1</f>
        <v>43903</v>
      </c>
      <c r="B158" s="17"/>
      <c r="C158" s="18"/>
      <c r="D158" s="18"/>
      <c r="E158" s="18"/>
      <c r="F158" s="18"/>
      <c r="G158" s="19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23"/>
    </row>
    <row r="159" customFormat="false" ht="15" hidden="false" customHeight="false" outlineLevel="0" collapsed="false">
      <c r="A159" s="24" t="n">
        <f aca="false">A158+1</f>
        <v>43904</v>
      </c>
      <c r="B159" s="17"/>
      <c r="C159" s="18"/>
      <c r="D159" s="18"/>
      <c r="E159" s="18"/>
      <c r="F159" s="18"/>
      <c r="G159" s="19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23"/>
    </row>
    <row r="160" customFormat="false" ht="15" hidden="false" customHeight="false" outlineLevel="0" collapsed="false">
      <c r="A160" s="25" t="n">
        <f aca="false">A159+1</f>
        <v>43905</v>
      </c>
      <c r="B160" s="26"/>
      <c r="C160" s="27"/>
      <c r="D160" s="27"/>
      <c r="E160" s="27"/>
      <c r="F160" s="27"/>
      <c r="G160" s="28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9"/>
    </row>
    <row r="161" customFormat="false" ht="15" hidden="false" customHeight="false" outlineLevel="0" collapsed="false">
      <c r="A161" s="22" t="n">
        <f aca="false">A160+1</f>
        <v>43906</v>
      </c>
      <c r="B161" s="17"/>
      <c r="C161" s="18"/>
      <c r="D161" s="18"/>
      <c r="E161" s="18"/>
      <c r="F161" s="18"/>
      <c r="G161" s="19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20"/>
      <c r="T161" s="20" t="n">
        <v>23</v>
      </c>
      <c r="U161" s="21"/>
    </row>
    <row r="162" customFormat="false" ht="15" hidden="false" customHeight="false" outlineLevel="0" collapsed="false">
      <c r="A162" s="22" t="n">
        <f aca="false">A161+1</f>
        <v>43907</v>
      </c>
      <c r="B162" s="17"/>
      <c r="C162" s="18"/>
      <c r="D162" s="18"/>
      <c r="E162" s="18"/>
      <c r="F162" s="18"/>
      <c r="G162" s="19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23"/>
    </row>
    <row r="163" customFormat="false" ht="15" hidden="false" customHeight="false" outlineLevel="0" collapsed="false">
      <c r="A163" s="22" t="n">
        <f aca="false">A162+1</f>
        <v>43908</v>
      </c>
      <c r="B163" s="17"/>
      <c r="C163" s="18"/>
      <c r="D163" s="18"/>
      <c r="E163" s="18"/>
      <c r="F163" s="18"/>
      <c r="G163" s="19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23"/>
    </row>
    <row r="164" customFormat="false" ht="15" hidden="false" customHeight="false" outlineLevel="0" collapsed="false">
      <c r="A164" s="22" t="n">
        <f aca="false">A163+1</f>
        <v>43909</v>
      </c>
      <c r="B164" s="17"/>
      <c r="C164" s="18"/>
      <c r="D164" s="18"/>
      <c r="E164" s="18"/>
      <c r="F164" s="18"/>
      <c r="G164" s="19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23"/>
    </row>
    <row r="165" customFormat="false" ht="15" hidden="false" customHeight="false" outlineLevel="0" collapsed="false">
      <c r="A165" s="22" t="n">
        <f aca="false">A164+1</f>
        <v>43910</v>
      </c>
      <c r="B165" s="17"/>
      <c r="C165" s="18"/>
      <c r="D165" s="18"/>
      <c r="E165" s="18"/>
      <c r="F165" s="18"/>
      <c r="G165" s="19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23"/>
    </row>
    <row r="166" customFormat="false" ht="15" hidden="false" customHeight="false" outlineLevel="0" collapsed="false">
      <c r="A166" s="24" t="n">
        <f aca="false">A165+1</f>
        <v>43911</v>
      </c>
      <c r="B166" s="17"/>
      <c r="C166" s="18"/>
      <c r="D166" s="18"/>
      <c r="E166" s="18"/>
      <c r="F166" s="18"/>
      <c r="G166" s="19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23"/>
    </row>
    <row r="167" customFormat="false" ht="15" hidden="false" customHeight="false" outlineLevel="0" collapsed="false">
      <c r="A167" s="25" t="n">
        <f aca="false">A166+1</f>
        <v>43912</v>
      </c>
      <c r="B167" s="26"/>
      <c r="C167" s="27"/>
      <c r="D167" s="27"/>
      <c r="E167" s="27"/>
      <c r="F167" s="27"/>
      <c r="G167" s="28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9"/>
    </row>
    <row r="168" customFormat="false" ht="15" hidden="false" customHeight="false" outlineLevel="0" collapsed="false">
      <c r="A168" s="22" t="n">
        <f aca="false">A167+1</f>
        <v>43913</v>
      </c>
      <c r="B168" s="17"/>
      <c r="C168" s="18"/>
      <c r="D168" s="18"/>
      <c r="E168" s="18"/>
      <c r="F168" s="18"/>
      <c r="G168" s="19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20"/>
      <c r="T168" s="20" t="n">
        <v>24</v>
      </c>
      <c r="U168" s="21"/>
    </row>
    <row r="169" customFormat="false" ht="15" hidden="false" customHeight="false" outlineLevel="0" collapsed="false">
      <c r="A169" s="22" t="n">
        <f aca="false">A168+1</f>
        <v>43914</v>
      </c>
      <c r="B169" s="17"/>
      <c r="C169" s="18"/>
      <c r="D169" s="18"/>
      <c r="E169" s="18"/>
      <c r="F169" s="18"/>
      <c r="G169" s="19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23"/>
    </row>
    <row r="170" customFormat="false" ht="15" hidden="false" customHeight="false" outlineLevel="0" collapsed="false">
      <c r="A170" s="22" t="n">
        <f aca="false">A169+1</f>
        <v>43915</v>
      </c>
      <c r="B170" s="17"/>
      <c r="C170" s="18"/>
      <c r="D170" s="18"/>
      <c r="E170" s="18"/>
      <c r="F170" s="18"/>
      <c r="G170" s="19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23"/>
    </row>
    <row r="171" customFormat="false" ht="15" hidden="false" customHeight="false" outlineLevel="0" collapsed="false">
      <c r="A171" s="22" t="n">
        <f aca="false">A170+1</f>
        <v>43916</v>
      </c>
      <c r="B171" s="17"/>
      <c r="C171" s="18"/>
      <c r="D171" s="18"/>
      <c r="E171" s="18"/>
      <c r="F171" s="18"/>
      <c r="G171" s="19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23"/>
    </row>
    <row r="172" customFormat="false" ht="15" hidden="false" customHeight="false" outlineLevel="0" collapsed="false">
      <c r="A172" s="22" t="n">
        <f aca="false">A171+1</f>
        <v>43917</v>
      </c>
      <c r="B172" s="17"/>
      <c r="C172" s="18"/>
      <c r="D172" s="18"/>
      <c r="E172" s="18"/>
      <c r="F172" s="18"/>
      <c r="G172" s="19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23"/>
    </row>
    <row r="173" customFormat="false" ht="15" hidden="false" customHeight="false" outlineLevel="0" collapsed="false">
      <c r="A173" s="24" t="n">
        <f aca="false">A172+1</f>
        <v>43918</v>
      </c>
      <c r="B173" s="17"/>
      <c r="C173" s="18"/>
      <c r="D173" s="18"/>
      <c r="E173" s="18"/>
      <c r="F173" s="18"/>
      <c r="G173" s="19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23"/>
    </row>
    <row r="174" customFormat="false" ht="15" hidden="false" customHeight="false" outlineLevel="0" collapsed="false">
      <c r="A174" s="25" t="n">
        <f aca="false">A173+1</f>
        <v>43919</v>
      </c>
      <c r="B174" s="26"/>
      <c r="C174" s="27"/>
      <c r="D174" s="27"/>
      <c r="E174" s="27"/>
      <c r="F174" s="27"/>
      <c r="G174" s="28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9"/>
    </row>
    <row r="175" customFormat="false" ht="15" hidden="false" customHeight="false" outlineLevel="0" collapsed="false">
      <c r="A175" s="22" t="n">
        <f aca="false">A174+1</f>
        <v>43920</v>
      </c>
      <c r="B175" s="17"/>
      <c r="C175" s="18"/>
      <c r="D175" s="18"/>
      <c r="E175" s="18"/>
      <c r="F175" s="18"/>
      <c r="G175" s="19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20"/>
      <c r="T175" s="20" t="n">
        <v>25</v>
      </c>
      <c r="U175" s="21"/>
    </row>
    <row r="176" customFormat="false" ht="15" hidden="false" customHeight="false" outlineLevel="0" collapsed="false">
      <c r="A176" s="22" t="n">
        <f aca="false">A175+1</f>
        <v>43921</v>
      </c>
      <c r="B176" s="17"/>
      <c r="C176" s="18"/>
      <c r="D176" s="18"/>
      <c r="E176" s="18"/>
      <c r="F176" s="18"/>
      <c r="G176" s="19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23"/>
    </row>
    <row r="177" customFormat="false" ht="15" hidden="false" customHeight="false" outlineLevel="0" collapsed="false">
      <c r="A177" s="22" t="n">
        <f aca="false">A176+1</f>
        <v>43922</v>
      </c>
      <c r="B177" s="17"/>
      <c r="C177" s="18"/>
      <c r="D177" s="18"/>
      <c r="E177" s="18"/>
      <c r="F177" s="18"/>
      <c r="G177" s="19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23"/>
    </row>
    <row r="178" customFormat="false" ht="15" hidden="false" customHeight="false" outlineLevel="0" collapsed="false">
      <c r="A178" s="22" t="n">
        <f aca="false">A177+1</f>
        <v>43923</v>
      </c>
      <c r="B178" s="17"/>
      <c r="C178" s="18"/>
      <c r="D178" s="18"/>
      <c r="E178" s="18"/>
      <c r="F178" s="18"/>
      <c r="G178" s="19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23"/>
    </row>
    <row r="179" customFormat="false" ht="15" hidden="false" customHeight="false" outlineLevel="0" collapsed="false">
      <c r="A179" s="22" t="n">
        <f aca="false">A178+1</f>
        <v>43924</v>
      </c>
      <c r="B179" s="17"/>
      <c r="C179" s="18"/>
      <c r="D179" s="18"/>
      <c r="E179" s="18"/>
      <c r="F179" s="18"/>
      <c r="G179" s="19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23"/>
    </row>
    <row r="180" customFormat="false" ht="15" hidden="false" customHeight="false" outlineLevel="0" collapsed="false">
      <c r="A180" s="24" t="n">
        <f aca="false">A179+1</f>
        <v>43925</v>
      </c>
      <c r="B180" s="17"/>
      <c r="C180" s="18"/>
      <c r="D180" s="18"/>
      <c r="E180" s="18"/>
      <c r="F180" s="18"/>
      <c r="G180" s="19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23"/>
    </row>
    <row r="181" customFormat="false" ht="15" hidden="false" customHeight="false" outlineLevel="0" collapsed="false">
      <c r="A181" s="25" t="n">
        <f aca="false">A180+1</f>
        <v>43926</v>
      </c>
      <c r="B181" s="26"/>
      <c r="C181" s="27"/>
      <c r="D181" s="27"/>
      <c r="E181" s="27"/>
      <c r="F181" s="27"/>
      <c r="G181" s="28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9"/>
    </row>
    <row r="182" customFormat="false" ht="15" hidden="false" customHeight="false" outlineLevel="0" collapsed="false">
      <c r="A182" s="22" t="n">
        <f aca="false">A181+1</f>
        <v>43927</v>
      </c>
      <c r="B182" s="17"/>
      <c r="C182" s="18"/>
      <c r="D182" s="18"/>
      <c r="E182" s="18"/>
      <c r="F182" s="18"/>
      <c r="G182" s="19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20"/>
      <c r="T182" s="20" t="n">
        <v>26</v>
      </c>
      <c r="U182" s="21"/>
    </row>
    <row r="183" customFormat="false" ht="15" hidden="false" customHeight="false" outlineLevel="0" collapsed="false">
      <c r="A183" s="22" t="n">
        <f aca="false">A182+1</f>
        <v>43928</v>
      </c>
      <c r="B183" s="17"/>
      <c r="C183" s="18"/>
      <c r="D183" s="18"/>
      <c r="E183" s="18"/>
      <c r="F183" s="18"/>
      <c r="G183" s="19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23"/>
    </row>
    <row r="184" customFormat="false" ht="15" hidden="false" customHeight="false" outlineLevel="0" collapsed="false">
      <c r="A184" s="22" t="n">
        <f aca="false">A183+1</f>
        <v>43929</v>
      </c>
      <c r="B184" s="17"/>
      <c r="C184" s="18"/>
      <c r="D184" s="18"/>
      <c r="E184" s="18"/>
      <c r="F184" s="18"/>
      <c r="G184" s="19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23"/>
    </row>
    <row r="185" customFormat="false" ht="15" hidden="false" customHeight="false" outlineLevel="0" collapsed="false">
      <c r="A185" s="22" t="n">
        <f aca="false">A184+1</f>
        <v>43930</v>
      </c>
      <c r="B185" s="17"/>
      <c r="C185" s="18"/>
      <c r="D185" s="18"/>
      <c r="E185" s="18"/>
      <c r="F185" s="18"/>
      <c r="G185" s="19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23"/>
    </row>
    <row r="186" customFormat="false" ht="15" hidden="false" customHeight="false" outlineLevel="0" collapsed="false">
      <c r="A186" s="22" t="n">
        <f aca="false">A185+1</f>
        <v>43931</v>
      </c>
      <c r="B186" s="17"/>
      <c r="C186" s="18"/>
      <c r="D186" s="18"/>
      <c r="E186" s="18"/>
      <c r="F186" s="18"/>
      <c r="G186" s="19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23"/>
    </row>
    <row r="187" customFormat="false" ht="15" hidden="false" customHeight="false" outlineLevel="0" collapsed="false">
      <c r="A187" s="24" t="n">
        <f aca="false">A186+1</f>
        <v>43932</v>
      </c>
      <c r="B187" s="17"/>
      <c r="C187" s="18"/>
      <c r="D187" s="18"/>
      <c r="E187" s="18"/>
      <c r="F187" s="18"/>
      <c r="G187" s="19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23"/>
    </row>
    <row r="188" customFormat="false" ht="15" hidden="false" customHeight="false" outlineLevel="0" collapsed="false">
      <c r="A188" s="25" t="n">
        <f aca="false">A187+1</f>
        <v>43933</v>
      </c>
      <c r="B188" s="26"/>
      <c r="C188" s="27"/>
      <c r="D188" s="27"/>
      <c r="E188" s="27"/>
      <c r="F188" s="27"/>
      <c r="G188" s="28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9"/>
    </row>
    <row r="189" customFormat="false" ht="15" hidden="false" customHeight="false" outlineLevel="0" collapsed="false">
      <c r="A189" s="22" t="n">
        <f aca="false">A188+1</f>
        <v>43934</v>
      </c>
      <c r="B189" s="17"/>
      <c r="C189" s="18"/>
      <c r="D189" s="18"/>
      <c r="E189" s="18"/>
      <c r="F189" s="18"/>
      <c r="G189" s="19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20"/>
      <c r="T189" s="20" t="n">
        <v>27</v>
      </c>
      <c r="U189" s="21"/>
    </row>
    <row r="190" customFormat="false" ht="15" hidden="false" customHeight="false" outlineLevel="0" collapsed="false">
      <c r="A190" s="22" t="n">
        <f aca="false">A189+1</f>
        <v>43935</v>
      </c>
      <c r="B190" s="17"/>
      <c r="C190" s="18"/>
      <c r="D190" s="18"/>
      <c r="E190" s="18"/>
      <c r="F190" s="18"/>
      <c r="G190" s="19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23"/>
    </row>
    <row r="191" customFormat="false" ht="15" hidden="false" customHeight="false" outlineLevel="0" collapsed="false">
      <c r="A191" s="22" t="n">
        <f aca="false">A190+1</f>
        <v>43936</v>
      </c>
      <c r="B191" s="17"/>
      <c r="C191" s="18"/>
      <c r="D191" s="18"/>
      <c r="E191" s="18"/>
      <c r="F191" s="18"/>
      <c r="G191" s="19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23"/>
    </row>
    <row r="192" customFormat="false" ht="15" hidden="false" customHeight="false" outlineLevel="0" collapsed="false">
      <c r="A192" s="22" t="n">
        <f aca="false">A191+1</f>
        <v>43937</v>
      </c>
      <c r="B192" s="17"/>
      <c r="C192" s="18"/>
      <c r="D192" s="18"/>
      <c r="E192" s="18"/>
      <c r="F192" s="18"/>
      <c r="G192" s="19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23"/>
    </row>
    <row r="193" customFormat="false" ht="15" hidden="false" customHeight="false" outlineLevel="0" collapsed="false">
      <c r="A193" s="22" t="n">
        <f aca="false">A192+1</f>
        <v>43938</v>
      </c>
      <c r="B193" s="17"/>
      <c r="C193" s="18"/>
      <c r="D193" s="18"/>
      <c r="E193" s="18"/>
      <c r="F193" s="18"/>
      <c r="G193" s="19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23"/>
    </row>
    <row r="194" customFormat="false" ht="15" hidden="false" customHeight="false" outlineLevel="0" collapsed="false">
      <c r="A194" s="24" t="n">
        <f aca="false">A193+1</f>
        <v>43939</v>
      </c>
      <c r="B194" s="17"/>
      <c r="C194" s="18"/>
      <c r="D194" s="18"/>
      <c r="E194" s="18"/>
      <c r="F194" s="18"/>
      <c r="G194" s="19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23"/>
    </row>
    <row r="195" customFormat="false" ht="15" hidden="false" customHeight="false" outlineLevel="0" collapsed="false">
      <c r="A195" s="25" t="n">
        <f aca="false">A194+1</f>
        <v>43940</v>
      </c>
      <c r="B195" s="26"/>
      <c r="C195" s="27"/>
      <c r="D195" s="27"/>
      <c r="E195" s="27"/>
      <c r="F195" s="27"/>
      <c r="G195" s="28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9"/>
    </row>
    <row r="196" customFormat="false" ht="15" hidden="false" customHeight="false" outlineLevel="0" collapsed="false">
      <c r="A196" s="22" t="n">
        <f aca="false">A195+1</f>
        <v>43941</v>
      </c>
      <c r="B196" s="17"/>
      <c r="C196" s="18"/>
      <c r="D196" s="18"/>
      <c r="E196" s="18"/>
      <c r="F196" s="18"/>
      <c r="G196" s="19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20"/>
      <c r="T196" s="20" t="n">
        <v>28</v>
      </c>
      <c r="U196" s="21"/>
    </row>
    <row r="197" customFormat="false" ht="15" hidden="false" customHeight="false" outlineLevel="0" collapsed="false">
      <c r="A197" s="22" t="n">
        <f aca="false">A196+1</f>
        <v>43942</v>
      </c>
      <c r="B197" s="17"/>
      <c r="C197" s="18"/>
      <c r="D197" s="18"/>
      <c r="E197" s="18"/>
      <c r="F197" s="18"/>
      <c r="G197" s="19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23"/>
    </row>
    <row r="198" customFormat="false" ht="15" hidden="false" customHeight="false" outlineLevel="0" collapsed="false">
      <c r="A198" s="22" t="n">
        <f aca="false">A197+1</f>
        <v>43943</v>
      </c>
      <c r="B198" s="17"/>
      <c r="C198" s="18"/>
      <c r="D198" s="18"/>
      <c r="E198" s="18"/>
      <c r="F198" s="18"/>
      <c r="G198" s="19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23"/>
    </row>
    <row r="199" customFormat="false" ht="15" hidden="false" customHeight="false" outlineLevel="0" collapsed="false">
      <c r="A199" s="22" t="n">
        <f aca="false">A198+1</f>
        <v>43944</v>
      </c>
      <c r="B199" s="17"/>
      <c r="C199" s="18"/>
      <c r="D199" s="18"/>
      <c r="E199" s="18"/>
      <c r="F199" s="18"/>
      <c r="G199" s="19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23"/>
    </row>
    <row r="200" customFormat="false" ht="15" hidden="false" customHeight="false" outlineLevel="0" collapsed="false">
      <c r="A200" s="22" t="n">
        <f aca="false">A199+1</f>
        <v>43945</v>
      </c>
      <c r="B200" s="17"/>
      <c r="C200" s="18"/>
      <c r="D200" s="18"/>
      <c r="E200" s="18"/>
      <c r="F200" s="18"/>
      <c r="G200" s="19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23"/>
    </row>
    <row r="201" customFormat="false" ht="15" hidden="false" customHeight="false" outlineLevel="0" collapsed="false">
      <c r="A201" s="24" t="n">
        <f aca="false">A200+1</f>
        <v>43946</v>
      </c>
      <c r="B201" s="17"/>
      <c r="C201" s="18"/>
      <c r="D201" s="18"/>
      <c r="E201" s="18"/>
      <c r="F201" s="18"/>
      <c r="G201" s="19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23"/>
    </row>
    <row r="202" customFormat="false" ht="15" hidden="false" customHeight="false" outlineLevel="0" collapsed="false">
      <c r="A202" s="25" t="n">
        <f aca="false">A201+1</f>
        <v>43947</v>
      </c>
      <c r="B202" s="26"/>
      <c r="C202" s="27"/>
      <c r="D202" s="27"/>
      <c r="E202" s="27"/>
      <c r="F202" s="27"/>
      <c r="G202" s="28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9"/>
    </row>
    <row r="203" customFormat="false" ht="15" hidden="false" customHeight="false" outlineLevel="0" collapsed="false">
      <c r="A203" s="31"/>
      <c r="B203" s="18"/>
      <c r="C203" s="18"/>
      <c r="D203" s="18"/>
      <c r="E203" s="18"/>
      <c r="F203" s="18"/>
      <c r="G203" s="19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</row>
    <row r="204" customFormat="false" ht="15" hidden="false" customHeight="false" outlineLevel="0" collapsed="false">
      <c r="A204" s="31"/>
      <c r="B204" s="18"/>
      <c r="C204" s="18"/>
      <c r="D204" s="18"/>
      <c r="E204" s="18"/>
      <c r="F204" s="18"/>
      <c r="G204" s="19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</row>
    <row r="205" customFormat="false" ht="15" hidden="false" customHeight="false" outlineLevel="0" collapsed="false">
      <c r="A205" s="32" t="s">
        <v>31</v>
      </c>
      <c r="B205" s="33"/>
      <c r="C205" s="34"/>
      <c r="D205" s="35" t="s">
        <v>32</v>
      </c>
      <c r="E205" s="35" t="s">
        <v>16</v>
      </c>
      <c r="F205" s="35" t="s">
        <v>17</v>
      </c>
      <c r="G205" s="35" t="s">
        <v>18</v>
      </c>
      <c r="H205" s="35" t="s">
        <v>33</v>
      </c>
      <c r="I205" s="35" t="s">
        <v>34</v>
      </c>
      <c r="J205" s="34"/>
      <c r="K205" s="34"/>
      <c r="L205" s="34"/>
      <c r="M205" s="34"/>
      <c r="N205" s="1"/>
      <c r="O205" s="1"/>
      <c r="P205" s="1"/>
    </row>
    <row r="206" customFormat="false" ht="15" hidden="false" customHeight="false" outlineLevel="0" collapsed="false">
      <c r="A206" s="36" t="s">
        <v>35</v>
      </c>
      <c r="B206" s="37" t="n">
        <v>6</v>
      </c>
      <c r="C206" s="34"/>
      <c r="D206" s="38" t="n">
        <v>24.6666666666667</v>
      </c>
      <c r="E206" s="38" t="n">
        <v>40.1666666666667</v>
      </c>
      <c r="F206" s="38" t="n">
        <v>48.8333333333333</v>
      </c>
      <c r="G206" s="38" t="n">
        <v>39.6666666666667</v>
      </c>
      <c r="H206" s="38" t="n">
        <v>37.8888888888889</v>
      </c>
      <c r="I206" s="34"/>
      <c r="J206" s="34"/>
      <c r="K206" s="34"/>
      <c r="L206" s="34"/>
      <c r="M206" s="34"/>
      <c r="N206" s="1"/>
      <c r="O206" s="1"/>
      <c r="P206" s="1"/>
      <c r="W206" s="1"/>
    </row>
    <row r="207" customFormat="false" ht="15" hidden="false" customHeight="false" outlineLevel="0" collapsed="false">
      <c r="A207" s="36" t="s">
        <v>36</v>
      </c>
      <c r="B207" s="37" t="n">
        <v>0</v>
      </c>
      <c r="C207" s="34"/>
      <c r="D207" s="39" t="s">
        <v>37</v>
      </c>
      <c r="E207" s="39"/>
      <c r="F207" s="39"/>
      <c r="G207" s="39"/>
      <c r="H207" s="39"/>
      <c r="I207" s="39" t="s">
        <v>38</v>
      </c>
      <c r="J207" s="39"/>
      <c r="K207" s="39"/>
      <c r="L207" s="39"/>
      <c r="M207" s="39"/>
      <c r="N207" s="1"/>
      <c r="O207" s="1"/>
      <c r="P207" s="1"/>
      <c r="W207" s="1"/>
    </row>
    <row r="208" customFormat="false" ht="15" hidden="false" customHeight="false" outlineLevel="0" collapsed="false">
      <c r="A208" s="36" t="s">
        <v>39</v>
      </c>
      <c r="B208" s="37" t="n">
        <v>0</v>
      </c>
      <c r="C208" s="34"/>
      <c r="D208" s="40" t="s">
        <v>11</v>
      </c>
      <c r="E208" s="36"/>
      <c r="F208" s="36"/>
      <c r="G208" s="36"/>
      <c r="H208" s="37" t="n">
        <v>24</v>
      </c>
      <c r="I208" s="40" t="s">
        <v>40</v>
      </c>
      <c r="J208" s="36"/>
      <c r="K208" s="36"/>
      <c r="L208" s="36"/>
      <c r="M208" s="37" t="n">
        <v>6</v>
      </c>
      <c r="N208" s="1"/>
      <c r="O208" s="1"/>
      <c r="P208" s="1"/>
      <c r="W208" s="1"/>
    </row>
    <row r="209" customFormat="false" ht="15" hidden="false" customHeight="false" outlineLevel="0" collapsed="false">
      <c r="A209" s="41"/>
      <c r="B209" s="41"/>
      <c r="C209" s="41"/>
      <c r="D209" s="40" t="s">
        <v>12</v>
      </c>
      <c r="E209" s="36"/>
      <c r="F209" s="36"/>
      <c r="G209" s="36"/>
      <c r="H209" s="37" t="n">
        <v>0</v>
      </c>
      <c r="I209" s="40" t="s">
        <v>13</v>
      </c>
      <c r="J209" s="36"/>
      <c r="K209" s="36"/>
      <c r="L209" s="36"/>
      <c r="M209" s="37" t="n">
        <v>2</v>
      </c>
      <c r="W209" s="1"/>
    </row>
    <row r="210" customFormat="false" ht="15" hidden="false" customHeight="false" outlineLevel="0" collapsed="false">
      <c r="A210" s="41"/>
      <c r="B210" s="41"/>
      <c r="C210" s="41"/>
      <c r="D210" s="40" t="s">
        <v>41</v>
      </c>
      <c r="E210" s="36"/>
      <c r="F210" s="36"/>
      <c r="G210" s="36"/>
      <c r="H210" s="37" t="n">
        <v>4</v>
      </c>
      <c r="I210" s="40" t="s">
        <v>42</v>
      </c>
      <c r="J210" s="36"/>
      <c r="K210" s="36"/>
      <c r="L210" s="36"/>
      <c r="M210" s="37" t="n">
        <v>5</v>
      </c>
      <c r="W210" s="1"/>
    </row>
    <row r="211" customFormat="false" ht="15" hidden="false" customHeight="false" outlineLevel="0" collapsed="false">
      <c r="A211" s="41"/>
      <c r="B211" s="41"/>
      <c r="C211" s="41"/>
      <c r="D211" s="40" t="s">
        <v>43</v>
      </c>
      <c r="E211" s="36"/>
      <c r="F211" s="36"/>
      <c r="G211" s="36"/>
      <c r="H211" s="37" t="n">
        <v>0</v>
      </c>
      <c r="I211" s="40" t="s">
        <v>25</v>
      </c>
      <c r="J211" s="36"/>
      <c r="K211" s="36"/>
      <c r="L211" s="36"/>
      <c r="M211" s="37" t="n">
        <v>2</v>
      </c>
      <c r="W211" s="1"/>
    </row>
    <row r="212" customFormat="false" ht="15" hidden="false" customHeight="false" outlineLevel="0" collapsed="false">
      <c r="A212" s="41"/>
      <c r="B212" s="41"/>
      <c r="C212" s="41"/>
      <c r="D212" s="42" t="s">
        <v>44</v>
      </c>
      <c r="E212" s="43"/>
      <c r="F212" s="43"/>
      <c r="G212" s="43"/>
      <c r="H212" s="44" t="n">
        <v>87</v>
      </c>
      <c r="I212" s="42"/>
      <c r="J212" s="43"/>
      <c r="K212" s="43"/>
      <c r="L212" s="43"/>
      <c r="M212" s="44"/>
      <c r="W212" s="1"/>
    </row>
    <row r="213" customFormat="false" ht="15" hidden="false" customHeight="false" outlineLevel="0" collapsed="false">
      <c r="A213" s="41"/>
      <c r="B213" s="41"/>
      <c r="C213" s="41"/>
      <c r="D213" s="45" t="s">
        <v>45</v>
      </c>
      <c r="E213" s="36"/>
      <c r="F213" s="36"/>
      <c r="G213" s="36"/>
      <c r="H213" s="46" t="n">
        <v>115</v>
      </c>
      <c r="I213" s="45" t="s">
        <v>45</v>
      </c>
      <c r="J213" s="36"/>
      <c r="K213" s="36"/>
      <c r="L213" s="36"/>
      <c r="M213" s="46" t="n">
        <v>15</v>
      </c>
      <c r="W213" s="1"/>
    </row>
    <row r="214" customFormat="false" ht="15" hidden="false" customHeight="false" outlineLevel="0" collapsed="false">
      <c r="G214" s="1"/>
      <c r="L214" s="1"/>
      <c r="M214" s="1"/>
      <c r="N214" s="1"/>
      <c r="O214" s="1"/>
      <c r="P214" s="1"/>
      <c r="W214" s="1"/>
    </row>
    <row r="215" customFormat="false" ht="15" hidden="false" customHeight="false" outlineLevel="0" collapsed="false">
      <c r="A215" s="34" t="s">
        <v>7</v>
      </c>
      <c r="B215" s="34" t="s">
        <v>9</v>
      </c>
      <c r="C215" s="34" t="s">
        <v>46</v>
      </c>
      <c r="D215" s="34" t="s">
        <v>47</v>
      </c>
      <c r="E215" s="34" t="s">
        <v>48</v>
      </c>
      <c r="F215" s="34" t="s">
        <v>49</v>
      </c>
      <c r="G215" s="34" t="s">
        <v>50</v>
      </c>
      <c r="H215" s="34"/>
      <c r="I215" s="34" t="s">
        <v>51</v>
      </c>
      <c r="J215" s="34" t="s">
        <v>52</v>
      </c>
      <c r="K215" s="34" t="s">
        <v>53</v>
      </c>
      <c r="L215" s="34" t="s">
        <v>54</v>
      </c>
      <c r="M215" s="34" t="s">
        <v>55</v>
      </c>
      <c r="N215" s="34" t="s">
        <v>56</v>
      </c>
      <c r="O215" s="34" t="s">
        <v>57</v>
      </c>
      <c r="P215" s="34" t="s">
        <v>58</v>
      </c>
      <c r="Q215" s="34" t="s">
        <v>59</v>
      </c>
      <c r="R215" s="34" t="s">
        <v>60</v>
      </c>
      <c r="S215" s="34" t="s">
        <v>61</v>
      </c>
    </row>
    <row r="216" customFormat="false" ht="15" hidden="false" customHeight="false" outlineLevel="0" collapsed="false">
      <c r="A216" s="34"/>
      <c r="B216" s="34"/>
      <c r="C216" s="47" t="s">
        <v>62</v>
      </c>
      <c r="D216" s="48" t="s">
        <v>63</v>
      </c>
      <c r="E216" s="49" t="s">
        <v>64</v>
      </c>
      <c r="F216" s="50" t="s">
        <v>65</v>
      </c>
      <c r="G216" s="51" t="s">
        <v>66</v>
      </c>
      <c r="H216" s="34"/>
      <c r="I216" s="34"/>
      <c r="J216" s="47" t="s">
        <v>67</v>
      </c>
      <c r="K216" s="48" t="s">
        <v>68</v>
      </c>
      <c r="L216" s="49" t="s">
        <v>69</v>
      </c>
      <c r="M216" s="50" t="s">
        <v>70</v>
      </c>
      <c r="N216" s="51" t="s">
        <v>71</v>
      </c>
      <c r="O216" s="34"/>
      <c r="P216" s="52" t="s">
        <v>72</v>
      </c>
      <c r="Q216" s="53" t="s">
        <v>23</v>
      </c>
      <c r="R216" s="54" t="s">
        <v>24</v>
      </c>
      <c r="S216" s="55" t="s">
        <v>25</v>
      </c>
    </row>
    <row r="217" customFormat="false" ht="15" hidden="false" customHeight="false" outlineLevel="0" collapsed="false">
      <c r="A217" s="56" t="n">
        <f aca="false">A7</f>
        <v>43752</v>
      </c>
      <c r="B217" s="57" t="n">
        <f aca="false">IF(C7="","",C7)</f>
        <v>1</v>
      </c>
      <c r="C217" s="57" t="n">
        <f aca="false">IF(B217="","",1)</f>
        <v>1</v>
      </c>
      <c r="D217" s="57" t="n">
        <f aca="false">IF(B217="","",IF(B217&gt;=1,1,0))</f>
        <v>1</v>
      </c>
      <c r="E217" s="57" t="n">
        <f aca="false">IF(B217="","",IF(B217&gt;=2,1,0))</f>
        <v>0</v>
      </c>
      <c r="F217" s="57" t="n">
        <f aca="false">IF(B217="","",IF(B217&gt;=3,1,0))</f>
        <v>0</v>
      </c>
      <c r="G217" s="57" t="n">
        <f aca="false">IF(B217="","",IF(B217&gt;=4,1,0))</f>
        <v>0</v>
      </c>
      <c r="H217" s="58" t="n">
        <f aca="false">A217</f>
        <v>43752</v>
      </c>
      <c r="I217" s="57" t="n">
        <f aca="false">IF(D7="","",D7)</f>
        <v>2</v>
      </c>
      <c r="J217" s="57" t="n">
        <f aca="false">IF(I217="","",1)</f>
        <v>1</v>
      </c>
      <c r="K217" s="57" t="n">
        <f aca="false">IF(I217="","",IF(I217&gt;=1,1,0))</f>
        <v>1</v>
      </c>
      <c r="L217" s="57" t="n">
        <f aca="false">IF(I217="","",IF(I217&gt;=2,1,0))</f>
        <v>1</v>
      </c>
      <c r="M217" s="57" t="n">
        <f aca="false">IF(I217="","",IF(I217&gt;=3,1,0))</f>
        <v>0</v>
      </c>
      <c r="N217" s="57" t="n">
        <f aca="false">IF(I217="","",IF(I217&gt;=4,1,0))</f>
        <v>0</v>
      </c>
      <c r="O217" s="57" t="str">
        <f aca="false">IF(M69="","",M69)</f>
        <v/>
      </c>
      <c r="P217" s="57" t="str">
        <f aca="false">IF(N7="","",N7)</f>
        <v/>
      </c>
      <c r="Q217" s="57" t="str">
        <f aca="false">IF(O7="","",O7)</f>
        <v/>
      </c>
      <c r="R217" s="57" t="str">
        <f aca="false">IF(P7="","",P7)</f>
        <v/>
      </c>
      <c r="S217" s="57" t="n">
        <f aca="false">IF(Q7="","",Q7)</f>
        <v>1</v>
      </c>
    </row>
    <row r="218" customFormat="false" ht="15" hidden="false" customHeight="false" outlineLevel="0" collapsed="false">
      <c r="A218" s="56" t="n">
        <f aca="false">A8</f>
        <v>43753</v>
      </c>
      <c r="B218" s="57" t="str">
        <f aca="false">IF(C8="","",C8)</f>
        <v/>
      </c>
      <c r="C218" s="57" t="str">
        <f aca="false">IF(B218="","",1)</f>
        <v/>
      </c>
      <c r="D218" s="57" t="str">
        <f aca="false">IF(B218="","",IF(B218&gt;=1,1,0))</f>
        <v/>
      </c>
      <c r="E218" s="57" t="str">
        <f aca="false">IF(B218="","",IF(B218&gt;=2,1,0))</f>
        <v/>
      </c>
      <c r="F218" s="57" t="str">
        <f aca="false">IF(B218="","",IF(B218&gt;=3,1,0))</f>
        <v/>
      </c>
      <c r="G218" s="57" t="str">
        <f aca="false">IF(B218="","",IF(B218&gt;=4,1,0))</f>
        <v/>
      </c>
      <c r="H218" s="58" t="n">
        <f aca="false">A218</f>
        <v>43753</v>
      </c>
      <c r="I218" s="57" t="str">
        <f aca="false">IF(D8="","",D8)</f>
        <v/>
      </c>
      <c r="J218" s="57" t="str">
        <f aca="false">IF(I218="","",1)</f>
        <v/>
      </c>
      <c r="K218" s="57" t="str">
        <f aca="false">IF(I218="","",IF(I218&gt;=1,1,0))</f>
        <v/>
      </c>
      <c r="L218" s="57" t="str">
        <f aca="false">IF(I218="","",IF(I218&gt;=2,1,0))</f>
        <v/>
      </c>
      <c r="M218" s="57" t="str">
        <f aca="false">IF(I218="","",IF(I218&gt;=3,1,0))</f>
        <v/>
      </c>
      <c r="N218" s="57" t="str">
        <f aca="false">IF(I218="","",IF(I218&gt;=4,1,0))</f>
        <v/>
      </c>
      <c r="O218" s="59"/>
      <c r="P218" s="57" t="str">
        <f aca="false">IF(N8="","",N8)</f>
        <v/>
      </c>
      <c r="Q218" s="57" t="str">
        <f aca="false">IF(O8="","",O8)</f>
        <v/>
      </c>
      <c r="R218" s="57" t="str">
        <f aca="false">IF(P8="","",P8)</f>
        <v/>
      </c>
      <c r="S218" s="57" t="str">
        <f aca="false">IF(Q8="","",Q8)</f>
        <v/>
      </c>
    </row>
    <row r="219" customFormat="false" ht="15" hidden="false" customHeight="false" outlineLevel="0" collapsed="false">
      <c r="A219" s="56" t="n">
        <f aca="false">A9</f>
        <v>43754</v>
      </c>
      <c r="B219" s="57" t="str">
        <f aca="false">IF(C9="","",C9)</f>
        <v/>
      </c>
      <c r="C219" s="57" t="str">
        <f aca="false">IF(B219="","",1)</f>
        <v/>
      </c>
      <c r="D219" s="57" t="str">
        <f aca="false">IF(B219="","",IF(B219&gt;=1,1,0))</f>
        <v/>
      </c>
      <c r="E219" s="57" t="str">
        <f aca="false">IF(B219="","",IF(B219&gt;=2,1,0))</f>
        <v/>
      </c>
      <c r="F219" s="57" t="str">
        <f aca="false">IF(B219="","",IF(B219&gt;=3,1,0))</f>
        <v/>
      </c>
      <c r="G219" s="57" t="str">
        <f aca="false">IF(B219="","",IF(B219&gt;=4,1,0))</f>
        <v/>
      </c>
      <c r="H219" s="58" t="n">
        <f aca="false">A219</f>
        <v>43754</v>
      </c>
      <c r="I219" s="57" t="str">
        <f aca="false">IF(D9="","",D9)</f>
        <v/>
      </c>
      <c r="J219" s="57" t="str">
        <f aca="false">IF(I219="","",1)</f>
        <v/>
      </c>
      <c r="K219" s="57" t="str">
        <f aca="false">IF(I219="","",IF(I219&gt;=1,1,0))</f>
        <v/>
      </c>
      <c r="L219" s="57" t="str">
        <f aca="false">IF(I219="","",IF(I219&gt;=2,1,0))</f>
        <v/>
      </c>
      <c r="M219" s="57" t="str">
        <f aca="false">IF(I219="","",IF(I219&gt;=3,1,0))</f>
        <v/>
      </c>
      <c r="N219" s="57" t="str">
        <f aca="false">IF(I219="","",IF(I219&gt;=4,1,0))</f>
        <v/>
      </c>
      <c r="O219" s="59"/>
      <c r="P219" s="57" t="str">
        <f aca="false">IF(N9="","",N9)</f>
        <v/>
      </c>
      <c r="Q219" s="57" t="str">
        <f aca="false">IF(O9="","",O9)</f>
        <v/>
      </c>
      <c r="R219" s="57" t="str">
        <f aca="false">IF(P9="","",P9)</f>
        <v/>
      </c>
      <c r="S219" s="57" t="str">
        <f aca="false">IF(Q9="","",Q9)</f>
        <v/>
      </c>
    </row>
    <row r="220" customFormat="false" ht="15" hidden="false" customHeight="false" outlineLevel="0" collapsed="false">
      <c r="A220" s="56" t="n">
        <f aca="false">A10</f>
        <v>43755</v>
      </c>
      <c r="B220" s="57" t="str">
        <f aca="false">IF(C10="","",C10)</f>
        <v/>
      </c>
      <c r="C220" s="57" t="str">
        <f aca="false">IF(B220="","",1)</f>
        <v/>
      </c>
      <c r="D220" s="57" t="str">
        <f aca="false">IF(B220="","",IF(B220&gt;=1,1,0))</f>
        <v/>
      </c>
      <c r="E220" s="57" t="str">
        <f aca="false">IF(B220="","",IF(B220&gt;=2,1,0))</f>
        <v/>
      </c>
      <c r="F220" s="57" t="str">
        <f aca="false">IF(B220="","",IF(B220&gt;=3,1,0))</f>
        <v/>
      </c>
      <c r="G220" s="57" t="str">
        <f aca="false">IF(B220="","",IF(B220&gt;=4,1,0))</f>
        <v/>
      </c>
      <c r="H220" s="58" t="n">
        <f aca="false">A220</f>
        <v>43755</v>
      </c>
      <c r="I220" s="57" t="str">
        <f aca="false">IF(D10="","",D10)</f>
        <v/>
      </c>
      <c r="J220" s="57" t="str">
        <f aca="false">IF(I220="","",1)</f>
        <v/>
      </c>
      <c r="K220" s="57" t="str">
        <f aca="false">IF(I220="","",IF(I220&gt;=1,1,0))</f>
        <v/>
      </c>
      <c r="L220" s="57" t="str">
        <f aca="false">IF(I220="","",IF(I220&gt;=2,1,0))</f>
        <v/>
      </c>
      <c r="M220" s="57" t="str">
        <f aca="false">IF(I220="","",IF(I220&gt;=3,1,0))</f>
        <v/>
      </c>
      <c r="N220" s="57" t="str">
        <f aca="false">IF(I220="","",IF(I220&gt;=4,1,0))</f>
        <v/>
      </c>
      <c r="O220" s="59"/>
      <c r="P220" s="57" t="str">
        <f aca="false">IF(N10="","",N10)</f>
        <v/>
      </c>
      <c r="Q220" s="57" t="str">
        <f aca="false">IF(O10="","",O10)</f>
        <v/>
      </c>
      <c r="R220" s="57" t="str">
        <f aca="false">IF(P10="","",P10)</f>
        <v/>
      </c>
      <c r="S220" s="57" t="str">
        <f aca="false">IF(Q10="","",Q10)</f>
        <v/>
      </c>
    </row>
    <row r="221" customFormat="false" ht="15" hidden="false" customHeight="false" outlineLevel="0" collapsed="false">
      <c r="A221" s="56" t="n">
        <f aca="false">A11</f>
        <v>43756</v>
      </c>
      <c r="B221" s="57" t="str">
        <f aca="false">IF(C11="","",C11)</f>
        <v/>
      </c>
      <c r="C221" s="57" t="str">
        <f aca="false">IF(B221="","",1)</f>
        <v/>
      </c>
      <c r="D221" s="57" t="str">
        <f aca="false">IF(B221="","",IF(B221&gt;=1,1,0))</f>
        <v/>
      </c>
      <c r="E221" s="57" t="str">
        <f aca="false">IF(B221="","",IF(B221&gt;=2,1,0))</f>
        <v/>
      </c>
      <c r="F221" s="57" t="str">
        <f aca="false">IF(B221="","",IF(B221&gt;=3,1,0))</f>
        <v/>
      </c>
      <c r="G221" s="57" t="str">
        <f aca="false">IF(B221="","",IF(B221&gt;=4,1,0))</f>
        <v/>
      </c>
      <c r="H221" s="58" t="n">
        <f aca="false">A221</f>
        <v>43756</v>
      </c>
      <c r="I221" s="57" t="str">
        <f aca="false">IF(D11="","",D11)</f>
        <v/>
      </c>
      <c r="J221" s="57" t="str">
        <f aca="false">IF(I221="","",1)</f>
        <v/>
      </c>
      <c r="K221" s="57" t="str">
        <f aca="false">IF(I221="","",IF(I221&gt;=1,1,0))</f>
        <v/>
      </c>
      <c r="L221" s="57" t="str">
        <f aca="false">IF(I221="","",IF(I221&gt;=2,1,0))</f>
        <v/>
      </c>
      <c r="M221" s="57" t="str">
        <f aca="false">IF(I221="","",IF(I221&gt;=3,1,0))</f>
        <v/>
      </c>
      <c r="N221" s="57" t="str">
        <f aca="false">IF(I221="","",IF(I221&gt;=4,1,0))</f>
        <v/>
      </c>
      <c r="O221" s="59"/>
      <c r="P221" s="57" t="str">
        <f aca="false">IF(N11="","",N11)</f>
        <v/>
      </c>
      <c r="Q221" s="57" t="str">
        <f aca="false">IF(O11="","",O11)</f>
        <v/>
      </c>
      <c r="R221" s="57" t="str">
        <f aca="false">IF(P11="","",P11)</f>
        <v/>
      </c>
      <c r="S221" s="57" t="str">
        <f aca="false">IF(Q11="","",Q11)</f>
        <v/>
      </c>
    </row>
    <row r="222" customFormat="false" ht="15" hidden="false" customHeight="false" outlineLevel="0" collapsed="false">
      <c r="A222" s="56" t="n">
        <f aca="false">A12</f>
        <v>43757</v>
      </c>
      <c r="B222" s="57" t="str">
        <f aca="false">IF(C12="","",C12)</f>
        <v/>
      </c>
      <c r="C222" s="57" t="str">
        <f aca="false">IF(B222="","",1)</f>
        <v/>
      </c>
      <c r="D222" s="57" t="str">
        <f aca="false">IF(B222="","",IF(B222&gt;=1,1,0))</f>
        <v/>
      </c>
      <c r="E222" s="57" t="str">
        <f aca="false">IF(B222="","",IF(B222&gt;=2,1,0))</f>
        <v/>
      </c>
      <c r="F222" s="57" t="str">
        <f aca="false">IF(B222="","",IF(B222&gt;=3,1,0))</f>
        <v/>
      </c>
      <c r="G222" s="57" t="str">
        <f aca="false">IF(B222="","",IF(B222&gt;=4,1,0))</f>
        <v/>
      </c>
      <c r="H222" s="58" t="n">
        <f aca="false">A222</f>
        <v>43757</v>
      </c>
      <c r="I222" s="57" t="str">
        <f aca="false">IF(D12="","",D12)</f>
        <v/>
      </c>
      <c r="J222" s="57" t="str">
        <f aca="false">IF(I222="","",1)</f>
        <v/>
      </c>
      <c r="K222" s="57" t="str">
        <f aca="false">IF(I222="","",IF(I222&gt;=1,1,0))</f>
        <v/>
      </c>
      <c r="L222" s="57" t="str">
        <f aca="false">IF(I222="","",IF(I222&gt;=2,1,0))</f>
        <v/>
      </c>
      <c r="M222" s="57" t="str">
        <f aca="false">IF(I222="","",IF(I222&gt;=3,1,0))</f>
        <v/>
      </c>
      <c r="N222" s="57" t="str">
        <f aca="false">IF(I222="","",IF(I222&gt;=4,1,0))</f>
        <v/>
      </c>
      <c r="O222" s="59"/>
      <c r="P222" s="57" t="str">
        <f aca="false">IF(N12="","",N12)</f>
        <v/>
      </c>
      <c r="Q222" s="57" t="str">
        <f aca="false">IF(O12="","",O12)</f>
        <v/>
      </c>
      <c r="R222" s="57" t="str">
        <f aca="false">IF(P12="","",P12)</f>
        <v/>
      </c>
      <c r="S222" s="57" t="str">
        <f aca="false">IF(Q12="","",Q12)</f>
        <v/>
      </c>
    </row>
    <row r="223" customFormat="false" ht="15" hidden="false" customHeight="false" outlineLevel="0" collapsed="false">
      <c r="A223" s="56" t="n">
        <f aca="false">A13</f>
        <v>43758</v>
      </c>
      <c r="B223" s="57" t="str">
        <f aca="false">IF(C13="","",C13)</f>
        <v/>
      </c>
      <c r="C223" s="57" t="str">
        <f aca="false">IF(B223="","",1)</f>
        <v/>
      </c>
      <c r="D223" s="57" t="str">
        <f aca="false">IF(B223="","",IF(B223&gt;=1,1,0))</f>
        <v/>
      </c>
      <c r="E223" s="57" t="str">
        <f aca="false">IF(B223="","",IF(B223&gt;=2,1,0))</f>
        <v/>
      </c>
      <c r="F223" s="57" t="str">
        <f aca="false">IF(B223="","",IF(B223&gt;=3,1,0))</f>
        <v/>
      </c>
      <c r="G223" s="57" t="str">
        <f aca="false">IF(B223="","",IF(B223&gt;=4,1,0))</f>
        <v/>
      </c>
      <c r="H223" s="58" t="n">
        <f aca="false">A223</f>
        <v>43758</v>
      </c>
      <c r="I223" s="57" t="str">
        <f aca="false">IF(D13="","",D13)</f>
        <v/>
      </c>
      <c r="J223" s="57" t="str">
        <f aca="false">IF(I223="","",1)</f>
        <v/>
      </c>
      <c r="K223" s="57" t="str">
        <f aca="false">IF(I223="","",IF(I223&gt;=1,1,0))</f>
        <v/>
      </c>
      <c r="L223" s="57" t="str">
        <f aca="false">IF(I223="","",IF(I223&gt;=2,1,0))</f>
        <v/>
      </c>
      <c r="M223" s="57" t="str">
        <f aca="false">IF(I223="","",IF(I223&gt;=3,1,0))</f>
        <v/>
      </c>
      <c r="N223" s="57" t="str">
        <f aca="false">IF(I223="","",IF(I223&gt;=4,1,0))</f>
        <v/>
      </c>
      <c r="O223" s="59"/>
      <c r="P223" s="57" t="str">
        <f aca="false">IF(N13="","",N13)</f>
        <v/>
      </c>
      <c r="Q223" s="57" t="str">
        <f aca="false">IF(O13="","",O13)</f>
        <v/>
      </c>
      <c r="R223" s="57" t="str">
        <f aca="false">IF(P13="","",P13)</f>
        <v/>
      </c>
      <c r="S223" s="57" t="str">
        <f aca="false">IF(Q13="","",Q13)</f>
        <v/>
      </c>
    </row>
    <row r="224" customFormat="false" ht="15" hidden="false" customHeight="false" outlineLevel="0" collapsed="false">
      <c r="A224" s="56" t="n">
        <f aca="false">A14</f>
        <v>43759</v>
      </c>
      <c r="B224" s="57" t="str">
        <f aca="false">IF(C14="","",C14)</f>
        <v/>
      </c>
      <c r="C224" s="57" t="str">
        <f aca="false">IF(B224="","",1)</f>
        <v/>
      </c>
      <c r="D224" s="57" t="str">
        <f aca="false">IF(B224="","",IF(B224&gt;=1,1,0))</f>
        <v/>
      </c>
      <c r="E224" s="57" t="str">
        <f aca="false">IF(B224="","",IF(B224&gt;=2,1,0))</f>
        <v/>
      </c>
      <c r="F224" s="57" t="str">
        <f aca="false">IF(B224="","",IF(B224&gt;=3,1,0))</f>
        <v/>
      </c>
      <c r="G224" s="57" t="str">
        <f aca="false">IF(B224="","",IF(B224&gt;=4,1,0))</f>
        <v/>
      </c>
      <c r="H224" s="58" t="n">
        <f aca="false">A224</f>
        <v>43759</v>
      </c>
      <c r="I224" s="57" t="str">
        <f aca="false">IF(D14="","",D14)</f>
        <v/>
      </c>
      <c r="J224" s="57" t="str">
        <f aca="false">IF(I224="","",1)</f>
        <v/>
      </c>
      <c r="K224" s="57" t="str">
        <f aca="false">IF(I224="","",IF(I224&gt;=1,1,0))</f>
        <v/>
      </c>
      <c r="L224" s="57" t="str">
        <f aca="false">IF(I224="","",IF(I224&gt;=2,1,0))</f>
        <v/>
      </c>
      <c r="M224" s="57" t="str">
        <f aca="false">IF(I224="","",IF(I224&gt;=3,1,0))</f>
        <v/>
      </c>
      <c r="N224" s="57" t="str">
        <f aca="false">IF(I224="","",IF(I224&gt;=4,1,0))</f>
        <v/>
      </c>
      <c r="O224" s="59"/>
      <c r="P224" s="57" t="str">
        <f aca="false">IF(N14="","",N14)</f>
        <v/>
      </c>
      <c r="Q224" s="57" t="str">
        <f aca="false">IF(O14="","",O14)</f>
        <v/>
      </c>
      <c r="R224" s="57" t="str">
        <f aca="false">IF(P14="","",P14)</f>
        <v/>
      </c>
      <c r="S224" s="57" t="str">
        <f aca="false">IF(Q14="","",Q14)</f>
        <v/>
      </c>
    </row>
    <row r="225" customFormat="false" ht="15" hidden="false" customHeight="false" outlineLevel="0" collapsed="false">
      <c r="A225" s="56" t="n">
        <f aca="false">A15</f>
        <v>43760</v>
      </c>
      <c r="B225" s="57" t="str">
        <f aca="false">IF(C15="","",C15)</f>
        <v/>
      </c>
      <c r="C225" s="57" t="str">
        <f aca="false">IF(B225="","",1)</f>
        <v/>
      </c>
      <c r="D225" s="57" t="str">
        <f aca="false">IF(B225="","",IF(B225&gt;=1,1,0))</f>
        <v/>
      </c>
      <c r="E225" s="57" t="str">
        <f aca="false">IF(B225="","",IF(B225&gt;=2,1,0))</f>
        <v/>
      </c>
      <c r="F225" s="57" t="str">
        <f aca="false">IF(B225="","",IF(B225&gt;=3,1,0))</f>
        <v/>
      </c>
      <c r="G225" s="57" t="str">
        <f aca="false">IF(B225="","",IF(B225&gt;=4,1,0))</f>
        <v/>
      </c>
      <c r="H225" s="58" t="n">
        <f aca="false">A225</f>
        <v>43760</v>
      </c>
      <c r="I225" s="57" t="str">
        <f aca="false">IF(D15="","",D15)</f>
        <v/>
      </c>
      <c r="J225" s="57" t="str">
        <f aca="false">IF(I225="","",1)</f>
        <v/>
      </c>
      <c r="K225" s="57" t="str">
        <f aca="false">IF(I225="","",IF(I225&gt;=1,1,0))</f>
        <v/>
      </c>
      <c r="L225" s="57" t="str">
        <f aca="false">IF(I225="","",IF(I225&gt;=2,1,0))</f>
        <v/>
      </c>
      <c r="M225" s="57" t="str">
        <f aca="false">IF(I225="","",IF(I225&gt;=3,1,0))</f>
        <v/>
      </c>
      <c r="N225" s="57" t="str">
        <f aca="false">IF(I225="","",IF(I225&gt;=4,1,0))</f>
        <v/>
      </c>
      <c r="O225" s="59"/>
      <c r="P225" s="57" t="str">
        <f aca="false">IF(N15="","",N15)</f>
        <v/>
      </c>
      <c r="Q225" s="57" t="str">
        <f aca="false">IF(O15="","",O15)</f>
        <v/>
      </c>
      <c r="R225" s="57" t="str">
        <f aca="false">IF(P15="","",P15)</f>
        <v/>
      </c>
      <c r="S225" s="57" t="str">
        <f aca="false">IF(Q15="","",Q15)</f>
        <v/>
      </c>
    </row>
    <row r="226" customFormat="false" ht="15" hidden="false" customHeight="false" outlineLevel="0" collapsed="false">
      <c r="A226" s="56" t="n">
        <f aca="false">A16</f>
        <v>43761</v>
      </c>
      <c r="B226" s="57" t="str">
        <f aca="false">IF(C16="","",C16)</f>
        <v/>
      </c>
      <c r="C226" s="57" t="str">
        <f aca="false">IF(B226="","",1)</f>
        <v/>
      </c>
      <c r="D226" s="57" t="str">
        <f aca="false">IF(B226="","",IF(B226&gt;=1,1,0))</f>
        <v/>
      </c>
      <c r="E226" s="57" t="str">
        <f aca="false">IF(B226="","",IF(B226&gt;=2,1,0))</f>
        <v/>
      </c>
      <c r="F226" s="57" t="str">
        <f aca="false">IF(B226="","",IF(B226&gt;=3,1,0))</f>
        <v/>
      </c>
      <c r="G226" s="57" t="str">
        <f aca="false">IF(B226="","",IF(B226&gt;=4,1,0))</f>
        <v/>
      </c>
      <c r="H226" s="58" t="n">
        <f aca="false">A226</f>
        <v>43761</v>
      </c>
      <c r="I226" s="57" t="str">
        <f aca="false">IF(D16="","",D16)</f>
        <v/>
      </c>
      <c r="J226" s="57" t="str">
        <f aca="false">IF(I226="","",1)</f>
        <v/>
      </c>
      <c r="K226" s="57" t="str">
        <f aca="false">IF(I226="","",IF(I226&gt;=1,1,0))</f>
        <v/>
      </c>
      <c r="L226" s="57" t="str">
        <f aca="false">IF(I226="","",IF(I226&gt;=2,1,0))</f>
        <v/>
      </c>
      <c r="M226" s="57" t="str">
        <f aca="false">IF(I226="","",IF(I226&gt;=3,1,0))</f>
        <v/>
      </c>
      <c r="N226" s="57" t="str">
        <f aca="false">IF(I226="","",IF(I226&gt;=4,1,0))</f>
        <v/>
      </c>
      <c r="O226" s="59"/>
      <c r="P226" s="57" t="str">
        <f aca="false">IF(N16="","",N16)</f>
        <v/>
      </c>
      <c r="Q226" s="57" t="str">
        <f aca="false">IF(O16="","",O16)</f>
        <v/>
      </c>
      <c r="R226" s="57" t="str">
        <f aca="false">IF(P16="","",P16)</f>
        <v/>
      </c>
      <c r="S226" s="57" t="str">
        <f aca="false">IF(Q16="","",Q16)</f>
        <v/>
      </c>
    </row>
    <row r="227" customFormat="false" ht="15" hidden="false" customHeight="false" outlineLevel="0" collapsed="false">
      <c r="A227" s="56" t="n">
        <f aca="false">A17</f>
        <v>43762</v>
      </c>
      <c r="B227" s="57" t="str">
        <f aca="false">IF(C17="","",C17)</f>
        <v/>
      </c>
      <c r="C227" s="57" t="str">
        <f aca="false">IF(B227="","",1)</f>
        <v/>
      </c>
      <c r="D227" s="57" t="str">
        <f aca="false">IF(B227="","",IF(B227&gt;=1,1,0))</f>
        <v/>
      </c>
      <c r="E227" s="57" t="str">
        <f aca="false">IF(B227="","",IF(B227&gt;=2,1,0))</f>
        <v/>
      </c>
      <c r="F227" s="57" t="str">
        <f aca="false">IF(B227="","",IF(B227&gt;=3,1,0))</f>
        <v/>
      </c>
      <c r="G227" s="57" t="str">
        <f aca="false">IF(B227="","",IF(B227&gt;=4,1,0))</f>
        <v/>
      </c>
      <c r="H227" s="58" t="n">
        <f aca="false">A227</f>
        <v>43762</v>
      </c>
      <c r="I227" s="57" t="str">
        <f aca="false">IF(D17="","",D17)</f>
        <v/>
      </c>
      <c r="J227" s="57" t="str">
        <f aca="false">IF(I227="","",1)</f>
        <v/>
      </c>
      <c r="K227" s="57" t="str">
        <f aca="false">IF(I227="","",IF(I227&gt;=1,1,0))</f>
        <v/>
      </c>
      <c r="L227" s="57" t="str">
        <f aca="false">IF(I227="","",IF(I227&gt;=2,1,0))</f>
        <v/>
      </c>
      <c r="M227" s="57" t="str">
        <f aca="false">IF(I227="","",IF(I227&gt;=3,1,0))</f>
        <v/>
      </c>
      <c r="N227" s="57" t="str">
        <f aca="false">IF(I227="","",IF(I227&gt;=4,1,0))</f>
        <v/>
      </c>
      <c r="O227" s="59"/>
      <c r="P227" s="57" t="str">
        <f aca="false">IF(N17="","",N17)</f>
        <v/>
      </c>
      <c r="Q227" s="57" t="str">
        <f aca="false">IF(O17="","",O17)</f>
        <v/>
      </c>
      <c r="R227" s="57" t="str">
        <f aca="false">IF(P17="","",P17)</f>
        <v/>
      </c>
      <c r="S227" s="57" t="str">
        <f aca="false">IF(Q17="","",Q17)</f>
        <v/>
      </c>
    </row>
    <row r="228" customFormat="false" ht="15" hidden="false" customHeight="false" outlineLevel="0" collapsed="false">
      <c r="A228" s="56" t="n">
        <f aca="false">A18</f>
        <v>43763</v>
      </c>
      <c r="B228" s="57" t="str">
        <f aca="false">IF(C18="","",C18)</f>
        <v/>
      </c>
      <c r="C228" s="57" t="str">
        <f aca="false">IF(B228="","",1)</f>
        <v/>
      </c>
      <c r="D228" s="57" t="str">
        <f aca="false">IF(B228="","",IF(B228&gt;=1,1,0))</f>
        <v/>
      </c>
      <c r="E228" s="57" t="str">
        <f aca="false">IF(B228="","",IF(B228&gt;=2,1,0))</f>
        <v/>
      </c>
      <c r="F228" s="57" t="str">
        <f aca="false">IF(B228="","",IF(B228&gt;=3,1,0))</f>
        <v/>
      </c>
      <c r="G228" s="57" t="str">
        <f aca="false">IF(B228="","",IF(B228&gt;=4,1,0))</f>
        <v/>
      </c>
      <c r="H228" s="58" t="n">
        <f aca="false">A228</f>
        <v>43763</v>
      </c>
      <c r="I228" s="57" t="str">
        <f aca="false">IF(D18="","",D18)</f>
        <v/>
      </c>
      <c r="J228" s="57" t="str">
        <f aca="false">IF(I228="","",1)</f>
        <v/>
      </c>
      <c r="K228" s="57" t="str">
        <f aca="false">IF(I228="","",IF(I228&gt;=1,1,0))</f>
        <v/>
      </c>
      <c r="L228" s="57" t="str">
        <f aca="false">IF(I228="","",IF(I228&gt;=2,1,0))</f>
        <v/>
      </c>
      <c r="M228" s="57" t="str">
        <f aca="false">IF(I228="","",IF(I228&gt;=3,1,0))</f>
        <v/>
      </c>
      <c r="N228" s="57" t="str">
        <f aca="false">IF(I228="","",IF(I228&gt;=4,1,0))</f>
        <v/>
      </c>
      <c r="O228" s="59"/>
      <c r="P228" s="57" t="str">
        <f aca="false">IF(N18="","",N18)</f>
        <v/>
      </c>
      <c r="Q228" s="57" t="str">
        <f aca="false">IF(O18="","",O18)</f>
        <v/>
      </c>
      <c r="R228" s="57" t="str">
        <f aca="false">IF(P18="","",P18)</f>
        <v/>
      </c>
      <c r="S228" s="57" t="str">
        <f aca="false">IF(Q18="","",Q18)</f>
        <v/>
      </c>
    </row>
    <row r="229" customFormat="false" ht="15" hidden="false" customHeight="false" outlineLevel="0" collapsed="false">
      <c r="A229" s="56" t="n">
        <f aca="false">A19</f>
        <v>43764</v>
      </c>
      <c r="B229" s="57" t="str">
        <f aca="false">IF(C19="","",C19)</f>
        <v/>
      </c>
      <c r="C229" s="57" t="str">
        <f aca="false">IF(B229="","",1)</f>
        <v/>
      </c>
      <c r="D229" s="57" t="str">
        <f aca="false">IF(B229="","",IF(B229&gt;=1,1,0))</f>
        <v/>
      </c>
      <c r="E229" s="57" t="str">
        <f aca="false">IF(B229="","",IF(B229&gt;=2,1,0))</f>
        <v/>
      </c>
      <c r="F229" s="57" t="str">
        <f aca="false">IF(B229="","",IF(B229&gt;=3,1,0))</f>
        <v/>
      </c>
      <c r="G229" s="57" t="str">
        <f aca="false">IF(B229="","",IF(B229&gt;=4,1,0))</f>
        <v/>
      </c>
      <c r="H229" s="58" t="n">
        <f aca="false">A229</f>
        <v>43764</v>
      </c>
      <c r="I229" s="57" t="str">
        <f aca="false">IF(D19="","",D19)</f>
        <v/>
      </c>
      <c r="J229" s="57" t="str">
        <f aca="false">IF(I229="","",1)</f>
        <v/>
      </c>
      <c r="K229" s="57" t="str">
        <f aca="false">IF(I229="","",IF(I229&gt;=1,1,0))</f>
        <v/>
      </c>
      <c r="L229" s="57" t="str">
        <f aca="false">IF(I229="","",IF(I229&gt;=2,1,0))</f>
        <v/>
      </c>
      <c r="M229" s="57" t="str">
        <f aca="false">IF(I229="","",IF(I229&gt;=3,1,0))</f>
        <v/>
      </c>
      <c r="N229" s="57" t="str">
        <f aca="false">IF(I229="","",IF(I229&gt;=4,1,0))</f>
        <v/>
      </c>
      <c r="O229" s="59"/>
      <c r="P229" s="57" t="str">
        <f aca="false">IF(N19="","",N19)</f>
        <v/>
      </c>
      <c r="Q229" s="57" t="str">
        <f aca="false">IF(O19="","",O19)</f>
        <v/>
      </c>
      <c r="R229" s="57" t="str">
        <f aca="false">IF(P19="","",P19)</f>
        <v/>
      </c>
      <c r="S229" s="57" t="str">
        <f aca="false">IF(Q19="","",Q19)</f>
        <v/>
      </c>
    </row>
    <row r="230" customFormat="false" ht="15" hidden="false" customHeight="false" outlineLevel="0" collapsed="false">
      <c r="A230" s="56" t="n">
        <f aca="false">A20</f>
        <v>43765</v>
      </c>
      <c r="B230" s="57" t="str">
        <f aca="false">IF(C20="","",C20)</f>
        <v/>
      </c>
      <c r="C230" s="57" t="str">
        <f aca="false">IF(B230="","",1)</f>
        <v/>
      </c>
      <c r="D230" s="57" t="str">
        <f aca="false">IF(B230="","",IF(B230&gt;=1,1,0))</f>
        <v/>
      </c>
      <c r="E230" s="57" t="str">
        <f aca="false">IF(B230="","",IF(B230&gt;=2,1,0))</f>
        <v/>
      </c>
      <c r="F230" s="57" t="str">
        <f aca="false">IF(B230="","",IF(B230&gt;=3,1,0))</f>
        <v/>
      </c>
      <c r="G230" s="57" t="str">
        <f aca="false">IF(B230="","",IF(B230&gt;=4,1,0))</f>
        <v/>
      </c>
      <c r="H230" s="58" t="n">
        <f aca="false">A230</f>
        <v>43765</v>
      </c>
      <c r="I230" s="57" t="str">
        <f aca="false">IF(D20="","",D20)</f>
        <v/>
      </c>
      <c r="J230" s="57" t="str">
        <f aca="false">IF(I230="","",1)</f>
        <v/>
      </c>
      <c r="K230" s="57" t="str">
        <f aca="false">IF(I230="","",IF(I230&gt;=1,1,0))</f>
        <v/>
      </c>
      <c r="L230" s="57" t="str">
        <f aca="false">IF(I230="","",IF(I230&gt;=2,1,0))</f>
        <v/>
      </c>
      <c r="M230" s="57" t="str">
        <f aca="false">IF(I230="","",IF(I230&gt;=3,1,0))</f>
        <v/>
      </c>
      <c r="N230" s="57" t="str">
        <f aca="false">IF(I230="","",IF(I230&gt;=4,1,0))</f>
        <v/>
      </c>
      <c r="O230" s="59"/>
      <c r="P230" s="57" t="str">
        <f aca="false">IF(N20="","",N20)</f>
        <v/>
      </c>
      <c r="Q230" s="57" t="str">
        <f aca="false">IF(O20="","",O20)</f>
        <v/>
      </c>
      <c r="R230" s="57" t="str">
        <f aca="false">IF(P20="","",P20)</f>
        <v/>
      </c>
      <c r="S230" s="57" t="str">
        <f aca="false">IF(Q20="","",Q20)</f>
        <v/>
      </c>
    </row>
    <row r="231" customFormat="false" ht="15" hidden="false" customHeight="false" outlineLevel="0" collapsed="false">
      <c r="A231" s="56" t="n">
        <f aca="false">A21</f>
        <v>43766</v>
      </c>
      <c r="B231" s="57" t="str">
        <f aca="false">IF(C21="","",C21)</f>
        <v/>
      </c>
      <c r="C231" s="57" t="str">
        <f aca="false">IF(B231="","",1)</f>
        <v/>
      </c>
      <c r="D231" s="57" t="str">
        <f aca="false">IF(B231="","",IF(B231&gt;=1,1,0))</f>
        <v/>
      </c>
      <c r="E231" s="57" t="str">
        <f aca="false">IF(B231="","",IF(B231&gt;=2,1,0))</f>
        <v/>
      </c>
      <c r="F231" s="57" t="str">
        <f aca="false">IF(B231="","",IF(B231&gt;=3,1,0))</f>
        <v/>
      </c>
      <c r="G231" s="57" t="str">
        <f aca="false">IF(B231="","",IF(B231&gt;=4,1,0))</f>
        <v/>
      </c>
      <c r="H231" s="58" t="n">
        <f aca="false">A231</f>
        <v>43766</v>
      </c>
      <c r="I231" s="57" t="str">
        <f aca="false">IF(D21="","",D21)</f>
        <v/>
      </c>
      <c r="J231" s="57" t="str">
        <f aca="false">IF(I231="","",1)</f>
        <v/>
      </c>
      <c r="K231" s="57" t="str">
        <f aca="false">IF(I231="","",IF(I231&gt;=1,1,0))</f>
        <v/>
      </c>
      <c r="L231" s="57" t="str">
        <f aca="false">IF(I231="","",IF(I231&gt;=2,1,0))</f>
        <v/>
      </c>
      <c r="M231" s="57" t="str">
        <f aca="false">IF(I231="","",IF(I231&gt;=3,1,0))</f>
        <v/>
      </c>
      <c r="N231" s="57" t="str">
        <f aca="false">IF(I231="","",IF(I231&gt;=4,1,0))</f>
        <v/>
      </c>
      <c r="O231" s="59"/>
      <c r="P231" s="57" t="str">
        <f aca="false">IF(N21="","",N21)</f>
        <v/>
      </c>
      <c r="Q231" s="57" t="str">
        <f aca="false">IF(O21="","",O21)</f>
        <v/>
      </c>
      <c r="R231" s="57" t="str">
        <f aca="false">IF(P21="","",P21)</f>
        <v/>
      </c>
      <c r="S231" s="57" t="str">
        <f aca="false">IF(Q21="","",Q21)</f>
        <v/>
      </c>
    </row>
    <row r="232" customFormat="false" ht="15" hidden="false" customHeight="false" outlineLevel="0" collapsed="false">
      <c r="A232" s="56" t="n">
        <f aca="false">A22</f>
        <v>43767</v>
      </c>
      <c r="B232" s="57" t="str">
        <f aca="false">IF(C22="","",C22)</f>
        <v/>
      </c>
      <c r="C232" s="57" t="str">
        <f aca="false">IF(B232="","",1)</f>
        <v/>
      </c>
      <c r="D232" s="57" t="str">
        <f aca="false">IF(B232="","",IF(B232&gt;=1,1,0))</f>
        <v/>
      </c>
      <c r="E232" s="57" t="str">
        <f aca="false">IF(B232="","",IF(B232&gt;=2,1,0))</f>
        <v/>
      </c>
      <c r="F232" s="57" t="str">
        <f aca="false">IF(B232="","",IF(B232&gt;=3,1,0))</f>
        <v/>
      </c>
      <c r="G232" s="57" t="str">
        <f aca="false">IF(B232="","",IF(B232&gt;=4,1,0))</f>
        <v/>
      </c>
      <c r="H232" s="58" t="n">
        <f aca="false">A232</f>
        <v>43767</v>
      </c>
      <c r="I232" s="57" t="str">
        <f aca="false">IF(D22="","",D22)</f>
        <v/>
      </c>
      <c r="J232" s="57" t="str">
        <f aca="false">IF(I232="","",1)</f>
        <v/>
      </c>
      <c r="K232" s="57" t="str">
        <f aca="false">IF(I232="","",IF(I232&gt;=1,1,0))</f>
        <v/>
      </c>
      <c r="L232" s="57" t="str">
        <f aca="false">IF(I232="","",IF(I232&gt;=2,1,0))</f>
        <v/>
      </c>
      <c r="M232" s="57" t="str">
        <f aca="false">IF(I232="","",IF(I232&gt;=3,1,0))</f>
        <v/>
      </c>
      <c r="N232" s="57" t="str">
        <f aca="false">IF(I232="","",IF(I232&gt;=4,1,0))</f>
        <v/>
      </c>
      <c r="O232" s="59"/>
      <c r="P232" s="57" t="str">
        <f aca="false">IF(N22="","",N22)</f>
        <v/>
      </c>
      <c r="Q232" s="57" t="str">
        <f aca="false">IF(O22="","",O22)</f>
        <v/>
      </c>
      <c r="R232" s="57" t="str">
        <f aca="false">IF(P22="","",P22)</f>
        <v/>
      </c>
      <c r="S232" s="57" t="str">
        <f aca="false">IF(Q22="","",Q22)</f>
        <v/>
      </c>
    </row>
    <row r="233" customFormat="false" ht="15" hidden="false" customHeight="false" outlineLevel="0" collapsed="false">
      <c r="A233" s="56" t="n">
        <f aca="false">A23</f>
        <v>43768</v>
      </c>
      <c r="B233" s="57" t="str">
        <f aca="false">IF(C23="","",C23)</f>
        <v/>
      </c>
      <c r="C233" s="57" t="str">
        <f aca="false">IF(B233="","",1)</f>
        <v/>
      </c>
      <c r="D233" s="57" t="str">
        <f aca="false">IF(B233="","",IF(B233&gt;=1,1,0))</f>
        <v/>
      </c>
      <c r="E233" s="57" t="str">
        <f aca="false">IF(B233="","",IF(B233&gt;=2,1,0))</f>
        <v/>
      </c>
      <c r="F233" s="57" t="str">
        <f aca="false">IF(B233="","",IF(B233&gt;=3,1,0))</f>
        <v/>
      </c>
      <c r="G233" s="57" t="str">
        <f aca="false">IF(B233="","",IF(B233&gt;=4,1,0))</f>
        <v/>
      </c>
      <c r="H233" s="58" t="n">
        <f aca="false">A233</f>
        <v>43768</v>
      </c>
      <c r="I233" s="57" t="str">
        <f aca="false">IF(D23="","",D23)</f>
        <v/>
      </c>
      <c r="J233" s="57" t="str">
        <f aca="false">IF(I233="","",1)</f>
        <v/>
      </c>
      <c r="K233" s="57" t="str">
        <f aca="false">IF(I233="","",IF(I233&gt;=1,1,0))</f>
        <v/>
      </c>
      <c r="L233" s="57" t="str">
        <f aca="false">IF(I233="","",IF(I233&gt;=2,1,0))</f>
        <v/>
      </c>
      <c r="M233" s="57" t="str">
        <f aca="false">IF(I233="","",IF(I233&gt;=3,1,0))</f>
        <v/>
      </c>
      <c r="N233" s="57" t="str">
        <f aca="false">IF(I233="","",IF(I233&gt;=4,1,0))</f>
        <v/>
      </c>
      <c r="O233" s="59"/>
      <c r="P233" s="57" t="str">
        <f aca="false">IF(N23="","",N23)</f>
        <v/>
      </c>
      <c r="Q233" s="57" t="str">
        <f aca="false">IF(O23="","",O23)</f>
        <v/>
      </c>
      <c r="R233" s="57" t="str">
        <f aca="false">IF(P23="","",P23)</f>
        <v/>
      </c>
      <c r="S233" s="57" t="str">
        <f aca="false">IF(Q23="","",Q23)</f>
        <v/>
      </c>
    </row>
    <row r="234" customFormat="false" ht="15" hidden="false" customHeight="false" outlineLevel="0" collapsed="false">
      <c r="A234" s="56" t="n">
        <f aca="false">A24</f>
        <v>43769</v>
      </c>
      <c r="B234" s="57" t="str">
        <f aca="false">IF(C24="","",C24)</f>
        <v/>
      </c>
      <c r="C234" s="57" t="str">
        <f aca="false">IF(B234="","",1)</f>
        <v/>
      </c>
      <c r="D234" s="57" t="str">
        <f aca="false">IF(B234="","",IF(B234&gt;=1,1,0))</f>
        <v/>
      </c>
      <c r="E234" s="57" t="str">
        <f aca="false">IF(B234="","",IF(B234&gt;=2,1,0))</f>
        <v/>
      </c>
      <c r="F234" s="57" t="str">
        <f aca="false">IF(B234="","",IF(B234&gt;=3,1,0))</f>
        <v/>
      </c>
      <c r="G234" s="57" t="str">
        <f aca="false">IF(B234="","",IF(B234&gt;=4,1,0))</f>
        <v/>
      </c>
      <c r="H234" s="58" t="n">
        <f aca="false">A234</f>
        <v>43769</v>
      </c>
      <c r="I234" s="57" t="str">
        <f aca="false">IF(D24="","",D24)</f>
        <v/>
      </c>
      <c r="J234" s="57" t="str">
        <f aca="false">IF(I234="","",1)</f>
        <v/>
      </c>
      <c r="K234" s="57" t="str">
        <f aca="false">IF(I234="","",IF(I234&gt;=1,1,0))</f>
        <v/>
      </c>
      <c r="L234" s="57" t="str">
        <f aca="false">IF(I234="","",IF(I234&gt;=2,1,0))</f>
        <v/>
      </c>
      <c r="M234" s="57" t="str">
        <f aca="false">IF(I234="","",IF(I234&gt;=3,1,0))</f>
        <v/>
      </c>
      <c r="N234" s="57" t="str">
        <f aca="false">IF(I234="","",IF(I234&gt;=4,1,0))</f>
        <v/>
      </c>
      <c r="O234" s="59"/>
      <c r="P234" s="57" t="str">
        <f aca="false">IF(N24="","",N24)</f>
        <v/>
      </c>
      <c r="Q234" s="57" t="str">
        <f aca="false">IF(O24="","",O24)</f>
        <v/>
      </c>
      <c r="R234" s="57" t="str">
        <f aca="false">IF(P24="","",P24)</f>
        <v/>
      </c>
      <c r="S234" s="57" t="str">
        <f aca="false">IF(Q24="","",Q24)</f>
        <v/>
      </c>
    </row>
    <row r="235" customFormat="false" ht="15" hidden="false" customHeight="false" outlineLevel="0" collapsed="false">
      <c r="A235" s="56" t="n">
        <f aca="false">A25</f>
        <v>43770</v>
      </c>
      <c r="B235" s="57" t="str">
        <f aca="false">IF(C25="","",C25)</f>
        <v/>
      </c>
      <c r="C235" s="57" t="str">
        <f aca="false">IF(B235="","",1)</f>
        <v/>
      </c>
      <c r="D235" s="57" t="str">
        <f aca="false">IF(B235="","",IF(B235&gt;=1,1,0))</f>
        <v/>
      </c>
      <c r="E235" s="57" t="str">
        <f aca="false">IF(B235="","",IF(B235&gt;=2,1,0))</f>
        <v/>
      </c>
      <c r="F235" s="57" t="str">
        <f aca="false">IF(B235="","",IF(B235&gt;=3,1,0))</f>
        <v/>
      </c>
      <c r="G235" s="57" t="str">
        <f aca="false">IF(B235="","",IF(B235&gt;=4,1,0))</f>
        <v/>
      </c>
      <c r="H235" s="58" t="n">
        <f aca="false">A235</f>
        <v>43770</v>
      </c>
      <c r="I235" s="57" t="str">
        <f aca="false">IF(D25="","",D25)</f>
        <v/>
      </c>
      <c r="J235" s="57" t="str">
        <f aca="false">IF(I235="","",1)</f>
        <v/>
      </c>
      <c r="K235" s="57" t="str">
        <f aca="false">IF(I235="","",IF(I235&gt;=1,1,0))</f>
        <v/>
      </c>
      <c r="L235" s="57" t="str">
        <f aca="false">IF(I235="","",IF(I235&gt;=2,1,0))</f>
        <v/>
      </c>
      <c r="M235" s="57" t="str">
        <f aca="false">IF(I235="","",IF(I235&gt;=3,1,0))</f>
        <v/>
      </c>
      <c r="N235" s="57" t="str">
        <f aca="false">IF(I235="","",IF(I235&gt;=4,1,0))</f>
        <v/>
      </c>
      <c r="O235" s="59"/>
      <c r="P235" s="57" t="str">
        <f aca="false">IF(N25="","",N25)</f>
        <v/>
      </c>
      <c r="Q235" s="57" t="str">
        <f aca="false">IF(O25="","",O25)</f>
        <v/>
      </c>
      <c r="R235" s="57" t="str">
        <f aca="false">IF(P25="","",P25)</f>
        <v/>
      </c>
      <c r="S235" s="57" t="str">
        <f aca="false">IF(Q25="","",Q25)</f>
        <v/>
      </c>
    </row>
    <row r="236" customFormat="false" ht="15" hidden="false" customHeight="false" outlineLevel="0" collapsed="false">
      <c r="A236" s="56" t="n">
        <f aca="false">A26</f>
        <v>43771</v>
      </c>
      <c r="B236" s="57" t="str">
        <f aca="false">IF(C26="","",C26)</f>
        <v/>
      </c>
      <c r="C236" s="57" t="str">
        <f aca="false">IF(B236="","",1)</f>
        <v/>
      </c>
      <c r="D236" s="57" t="str">
        <f aca="false">IF(B236="","",IF(B236&gt;=1,1,0))</f>
        <v/>
      </c>
      <c r="E236" s="57" t="str">
        <f aca="false">IF(B236="","",IF(B236&gt;=2,1,0))</f>
        <v/>
      </c>
      <c r="F236" s="57" t="str">
        <f aca="false">IF(B236="","",IF(B236&gt;=3,1,0))</f>
        <v/>
      </c>
      <c r="G236" s="57" t="str">
        <f aca="false">IF(B236="","",IF(B236&gt;=4,1,0))</f>
        <v/>
      </c>
      <c r="H236" s="58" t="n">
        <f aca="false">A236</f>
        <v>43771</v>
      </c>
      <c r="I236" s="57" t="str">
        <f aca="false">IF(D26="","",D26)</f>
        <v/>
      </c>
      <c r="J236" s="57" t="str">
        <f aca="false">IF(I236="","",1)</f>
        <v/>
      </c>
      <c r="K236" s="57" t="str">
        <f aca="false">IF(I236="","",IF(I236&gt;=1,1,0))</f>
        <v/>
      </c>
      <c r="L236" s="57" t="str">
        <f aca="false">IF(I236="","",IF(I236&gt;=2,1,0))</f>
        <v/>
      </c>
      <c r="M236" s="57" t="str">
        <f aca="false">IF(I236="","",IF(I236&gt;=3,1,0))</f>
        <v/>
      </c>
      <c r="N236" s="57" t="str">
        <f aca="false">IF(I236="","",IF(I236&gt;=4,1,0))</f>
        <v/>
      </c>
      <c r="O236" s="59"/>
      <c r="P236" s="57" t="str">
        <f aca="false">IF(N26="","",N26)</f>
        <v/>
      </c>
      <c r="Q236" s="57" t="str">
        <f aca="false">IF(O26="","",O26)</f>
        <v/>
      </c>
      <c r="R236" s="57" t="str">
        <f aca="false">IF(P26="","",P26)</f>
        <v/>
      </c>
      <c r="S236" s="57" t="str">
        <f aca="false">IF(Q26="","",Q26)</f>
        <v/>
      </c>
    </row>
    <row r="237" customFormat="false" ht="15" hidden="false" customHeight="false" outlineLevel="0" collapsed="false">
      <c r="A237" s="56" t="n">
        <f aca="false">A27</f>
        <v>43772</v>
      </c>
      <c r="B237" s="57" t="str">
        <f aca="false">IF(C27="","",C27)</f>
        <v/>
      </c>
      <c r="C237" s="57" t="str">
        <f aca="false">IF(B237="","",1)</f>
        <v/>
      </c>
      <c r="D237" s="57" t="str">
        <f aca="false">IF(B237="","",IF(B237&gt;=1,1,0))</f>
        <v/>
      </c>
      <c r="E237" s="57" t="str">
        <f aca="false">IF(B237="","",IF(B237&gt;=2,1,0))</f>
        <v/>
      </c>
      <c r="F237" s="57" t="str">
        <f aca="false">IF(B237="","",IF(B237&gt;=3,1,0))</f>
        <v/>
      </c>
      <c r="G237" s="57" t="str">
        <f aca="false">IF(B237="","",IF(B237&gt;=4,1,0))</f>
        <v/>
      </c>
      <c r="H237" s="58" t="n">
        <f aca="false">A237</f>
        <v>43772</v>
      </c>
      <c r="I237" s="57" t="str">
        <f aca="false">IF(D27="","",D27)</f>
        <v/>
      </c>
      <c r="J237" s="57" t="str">
        <f aca="false">IF(I237="","",1)</f>
        <v/>
      </c>
      <c r="K237" s="57" t="str">
        <f aca="false">IF(I237="","",IF(I237&gt;=1,1,0))</f>
        <v/>
      </c>
      <c r="L237" s="57" t="str">
        <f aca="false">IF(I237="","",IF(I237&gt;=2,1,0))</f>
        <v/>
      </c>
      <c r="M237" s="57" t="str">
        <f aca="false">IF(I237="","",IF(I237&gt;=3,1,0))</f>
        <v/>
      </c>
      <c r="N237" s="57" t="str">
        <f aca="false">IF(I237="","",IF(I237&gt;=4,1,0))</f>
        <v/>
      </c>
      <c r="O237" s="59"/>
      <c r="P237" s="57" t="str">
        <f aca="false">IF(N27="","",N27)</f>
        <v/>
      </c>
      <c r="Q237" s="57" t="str">
        <f aca="false">IF(O27="","",O27)</f>
        <v/>
      </c>
      <c r="R237" s="57" t="str">
        <f aca="false">IF(P27="","",P27)</f>
        <v/>
      </c>
      <c r="S237" s="57" t="str">
        <f aca="false">IF(Q27="","",Q27)</f>
        <v/>
      </c>
    </row>
    <row r="238" customFormat="false" ht="15" hidden="false" customHeight="false" outlineLevel="0" collapsed="false">
      <c r="A238" s="56" t="n">
        <f aca="false">A28</f>
        <v>43773</v>
      </c>
      <c r="B238" s="57" t="str">
        <f aca="false">IF(C28="","",C28)</f>
        <v/>
      </c>
      <c r="C238" s="57" t="str">
        <f aca="false">IF(B238="","",1)</f>
        <v/>
      </c>
      <c r="D238" s="57" t="str">
        <f aca="false">IF(B238="","",IF(B238&gt;=1,1,0))</f>
        <v/>
      </c>
      <c r="E238" s="57" t="str">
        <f aca="false">IF(B238="","",IF(B238&gt;=2,1,0))</f>
        <v/>
      </c>
      <c r="F238" s="57" t="str">
        <f aca="false">IF(B238="","",IF(B238&gt;=3,1,0))</f>
        <v/>
      </c>
      <c r="G238" s="57" t="str">
        <f aca="false">IF(B238="","",IF(B238&gt;=4,1,0))</f>
        <v/>
      </c>
      <c r="H238" s="58" t="n">
        <f aca="false">A238</f>
        <v>43773</v>
      </c>
      <c r="I238" s="57" t="str">
        <f aca="false">IF(D28="","",D28)</f>
        <v/>
      </c>
      <c r="J238" s="57" t="str">
        <f aca="false">IF(I238="","",1)</f>
        <v/>
      </c>
      <c r="K238" s="57" t="str">
        <f aca="false">IF(I238="","",IF(I238&gt;=1,1,0))</f>
        <v/>
      </c>
      <c r="L238" s="57" t="str">
        <f aca="false">IF(I238="","",IF(I238&gt;=2,1,0))</f>
        <v/>
      </c>
      <c r="M238" s="57" t="str">
        <f aca="false">IF(I238="","",IF(I238&gt;=3,1,0))</f>
        <v/>
      </c>
      <c r="N238" s="57" t="str">
        <f aca="false">IF(I238="","",IF(I238&gt;=4,1,0))</f>
        <v/>
      </c>
      <c r="O238" s="59"/>
      <c r="P238" s="57" t="str">
        <f aca="false">IF(N28="","",N28)</f>
        <v/>
      </c>
      <c r="Q238" s="57" t="str">
        <f aca="false">IF(O28="","",O28)</f>
        <v/>
      </c>
      <c r="R238" s="57" t="str">
        <f aca="false">IF(P28="","",P28)</f>
        <v/>
      </c>
      <c r="S238" s="57" t="str">
        <f aca="false">IF(Q28="","",Q28)</f>
        <v/>
      </c>
    </row>
    <row r="239" customFormat="false" ht="15" hidden="false" customHeight="false" outlineLevel="0" collapsed="false">
      <c r="A239" s="56" t="n">
        <f aca="false">A29</f>
        <v>43774</v>
      </c>
      <c r="B239" s="57" t="str">
        <f aca="false">IF(C29="","",C29)</f>
        <v/>
      </c>
      <c r="C239" s="57" t="str">
        <f aca="false">IF(B239="","",1)</f>
        <v/>
      </c>
      <c r="D239" s="57" t="str">
        <f aca="false">IF(B239="","",IF(B239&gt;=1,1,0))</f>
        <v/>
      </c>
      <c r="E239" s="57" t="str">
        <f aca="false">IF(B239="","",IF(B239&gt;=2,1,0))</f>
        <v/>
      </c>
      <c r="F239" s="57" t="str">
        <f aca="false">IF(B239="","",IF(B239&gt;=3,1,0))</f>
        <v/>
      </c>
      <c r="G239" s="57" t="str">
        <f aca="false">IF(B239="","",IF(B239&gt;=4,1,0))</f>
        <v/>
      </c>
      <c r="H239" s="58" t="n">
        <f aca="false">A239</f>
        <v>43774</v>
      </c>
      <c r="I239" s="57" t="str">
        <f aca="false">IF(D29="","",D29)</f>
        <v/>
      </c>
      <c r="J239" s="57" t="str">
        <f aca="false">IF(I239="","",1)</f>
        <v/>
      </c>
      <c r="K239" s="57" t="str">
        <f aca="false">IF(I239="","",IF(I239&gt;=1,1,0))</f>
        <v/>
      </c>
      <c r="L239" s="57" t="str">
        <f aca="false">IF(I239="","",IF(I239&gt;=2,1,0))</f>
        <v/>
      </c>
      <c r="M239" s="57" t="str">
        <f aca="false">IF(I239="","",IF(I239&gt;=3,1,0))</f>
        <v/>
      </c>
      <c r="N239" s="57" t="str">
        <f aca="false">IF(I239="","",IF(I239&gt;=4,1,0))</f>
        <v/>
      </c>
      <c r="O239" s="59"/>
      <c r="P239" s="57" t="str">
        <f aca="false">IF(N29="","",N29)</f>
        <v/>
      </c>
      <c r="Q239" s="57" t="str">
        <f aca="false">IF(O29="","",O29)</f>
        <v/>
      </c>
      <c r="R239" s="57" t="str">
        <f aca="false">IF(P29="","",P29)</f>
        <v/>
      </c>
      <c r="S239" s="57" t="str">
        <f aca="false">IF(Q29="","",Q29)</f>
        <v/>
      </c>
    </row>
    <row r="240" customFormat="false" ht="15" hidden="false" customHeight="false" outlineLevel="0" collapsed="false">
      <c r="A240" s="56" t="n">
        <f aca="false">A30</f>
        <v>43775</v>
      </c>
      <c r="B240" s="57" t="str">
        <f aca="false">IF(C30="","",C30)</f>
        <v/>
      </c>
      <c r="C240" s="57" t="str">
        <f aca="false">IF(B240="","",1)</f>
        <v/>
      </c>
      <c r="D240" s="57" t="str">
        <f aca="false">IF(B240="","",IF(B240&gt;=1,1,0))</f>
        <v/>
      </c>
      <c r="E240" s="57" t="str">
        <f aca="false">IF(B240="","",IF(B240&gt;=2,1,0))</f>
        <v/>
      </c>
      <c r="F240" s="57" t="str">
        <f aca="false">IF(B240="","",IF(B240&gt;=3,1,0))</f>
        <v/>
      </c>
      <c r="G240" s="57" t="str">
        <f aca="false">IF(B240="","",IF(B240&gt;=4,1,0))</f>
        <v/>
      </c>
      <c r="H240" s="58" t="n">
        <f aca="false">A240</f>
        <v>43775</v>
      </c>
      <c r="I240" s="57" t="str">
        <f aca="false">IF(D30="","",D30)</f>
        <v/>
      </c>
      <c r="J240" s="57" t="str">
        <f aca="false">IF(I240="","",1)</f>
        <v/>
      </c>
      <c r="K240" s="57" t="str">
        <f aca="false">IF(I240="","",IF(I240&gt;=1,1,0))</f>
        <v/>
      </c>
      <c r="L240" s="57" t="str">
        <f aca="false">IF(I240="","",IF(I240&gt;=2,1,0))</f>
        <v/>
      </c>
      <c r="M240" s="57" t="str">
        <f aca="false">IF(I240="","",IF(I240&gt;=3,1,0))</f>
        <v/>
      </c>
      <c r="N240" s="57" t="str">
        <f aca="false">IF(I240="","",IF(I240&gt;=4,1,0))</f>
        <v/>
      </c>
      <c r="O240" s="59"/>
      <c r="P240" s="57" t="str">
        <f aca="false">IF(N30="","",N30)</f>
        <v/>
      </c>
      <c r="Q240" s="57" t="str">
        <f aca="false">IF(O30="","",O30)</f>
        <v/>
      </c>
      <c r="R240" s="57" t="str">
        <f aca="false">IF(P30="","",P30)</f>
        <v/>
      </c>
      <c r="S240" s="57" t="str">
        <f aca="false">IF(Q30="","",Q30)</f>
        <v/>
      </c>
    </row>
    <row r="241" customFormat="false" ht="15" hidden="false" customHeight="false" outlineLevel="0" collapsed="false">
      <c r="A241" s="56" t="n">
        <f aca="false">A31</f>
        <v>43776</v>
      </c>
      <c r="B241" s="57" t="str">
        <f aca="false">IF(C31="","",C31)</f>
        <v/>
      </c>
      <c r="C241" s="57" t="str">
        <f aca="false">IF(B241="","",1)</f>
        <v/>
      </c>
      <c r="D241" s="57" t="str">
        <f aca="false">IF(B241="","",IF(B241&gt;=1,1,0))</f>
        <v/>
      </c>
      <c r="E241" s="57" t="str">
        <f aca="false">IF(B241="","",IF(B241&gt;=2,1,0))</f>
        <v/>
      </c>
      <c r="F241" s="57" t="str">
        <f aca="false">IF(B241="","",IF(B241&gt;=3,1,0))</f>
        <v/>
      </c>
      <c r="G241" s="57" t="str">
        <f aca="false">IF(B241="","",IF(B241&gt;=4,1,0))</f>
        <v/>
      </c>
      <c r="H241" s="58" t="n">
        <f aca="false">A241</f>
        <v>43776</v>
      </c>
      <c r="I241" s="57" t="str">
        <f aca="false">IF(D31="","",D31)</f>
        <v/>
      </c>
      <c r="J241" s="57" t="str">
        <f aca="false">IF(I241="","",1)</f>
        <v/>
      </c>
      <c r="K241" s="57" t="str">
        <f aca="false">IF(I241="","",IF(I241&gt;=1,1,0))</f>
        <v/>
      </c>
      <c r="L241" s="57" t="str">
        <f aca="false">IF(I241="","",IF(I241&gt;=2,1,0))</f>
        <v/>
      </c>
      <c r="M241" s="57" t="str">
        <f aca="false">IF(I241="","",IF(I241&gt;=3,1,0))</f>
        <v/>
      </c>
      <c r="N241" s="57" t="str">
        <f aca="false">IF(I241="","",IF(I241&gt;=4,1,0))</f>
        <v/>
      </c>
      <c r="O241" s="59"/>
      <c r="P241" s="57" t="str">
        <f aca="false">IF(N31="","",N31)</f>
        <v/>
      </c>
      <c r="Q241" s="57" t="str">
        <f aca="false">IF(O31="","",O31)</f>
        <v/>
      </c>
      <c r="R241" s="57" t="str">
        <f aca="false">IF(P31="","",P31)</f>
        <v/>
      </c>
      <c r="S241" s="57" t="str">
        <f aca="false">IF(Q31="","",Q31)</f>
        <v/>
      </c>
    </row>
    <row r="242" customFormat="false" ht="15" hidden="false" customHeight="false" outlineLevel="0" collapsed="false">
      <c r="A242" s="56" t="n">
        <f aca="false">A32</f>
        <v>43777</v>
      </c>
      <c r="B242" s="57" t="str">
        <f aca="false">IF(C32="","",C32)</f>
        <v/>
      </c>
      <c r="C242" s="57" t="str">
        <f aca="false">IF(B242="","",1)</f>
        <v/>
      </c>
      <c r="D242" s="57" t="str">
        <f aca="false">IF(B242="","",IF(B242&gt;=1,1,0))</f>
        <v/>
      </c>
      <c r="E242" s="57" t="str">
        <f aca="false">IF(B242="","",IF(B242&gt;=2,1,0))</f>
        <v/>
      </c>
      <c r="F242" s="57" t="str">
        <f aca="false">IF(B242="","",IF(B242&gt;=3,1,0))</f>
        <v/>
      </c>
      <c r="G242" s="57" t="str">
        <f aca="false">IF(B242="","",IF(B242&gt;=4,1,0))</f>
        <v/>
      </c>
      <c r="H242" s="58" t="n">
        <f aca="false">A242</f>
        <v>43777</v>
      </c>
      <c r="I242" s="57" t="str">
        <f aca="false">IF(D32="","",D32)</f>
        <v/>
      </c>
      <c r="J242" s="57" t="str">
        <f aca="false">IF(I242="","",1)</f>
        <v/>
      </c>
      <c r="K242" s="57" t="str">
        <f aca="false">IF(I242="","",IF(I242&gt;=1,1,0))</f>
        <v/>
      </c>
      <c r="L242" s="57" t="str">
        <f aca="false">IF(I242="","",IF(I242&gt;=2,1,0))</f>
        <v/>
      </c>
      <c r="M242" s="57" t="str">
        <f aca="false">IF(I242="","",IF(I242&gt;=3,1,0))</f>
        <v/>
      </c>
      <c r="N242" s="57" t="str">
        <f aca="false">IF(I242="","",IF(I242&gt;=4,1,0))</f>
        <v/>
      </c>
      <c r="O242" s="59"/>
      <c r="P242" s="57" t="str">
        <f aca="false">IF(N32="","",N32)</f>
        <v/>
      </c>
      <c r="Q242" s="57" t="str">
        <f aca="false">IF(O32="","",O32)</f>
        <v/>
      </c>
      <c r="R242" s="57" t="str">
        <f aca="false">IF(P32="","",P32)</f>
        <v/>
      </c>
      <c r="S242" s="57" t="str">
        <f aca="false">IF(Q32="","",Q32)</f>
        <v/>
      </c>
    </row>
    <row r="243" customFormat="false" ht="15" hidden="false" customHeight="false" outlineLevel="0" collapsed="false">
      <c r="A243" s="56" t="n">
        <f aca="false">A33</f>
        <v>43778</v>
      </c>
      <c r="B243" s="57" t="str">
        <f aca="false">IF(C33="","",C33)</f>
        <v/>
      </c>
      <c r="C243" s="57" t="str">
        <f aca="false">IF(B243="","",1)</f>
        <v/>
      </c>
      <c r="D243" s="57" t="str">
        <f aca="false">IF(B243="","",IF(B243&gt;=1,1,0))</f>
        <v/>
      </c>
      <c r="E243" s="57" t="str">
        <f aca="false">IF(B243="","",IF(B243&gt;=2,1,0))</f>
        <v/>
      </c>
      <c r="F243" s="57" t="str">
        <f aca="false">IF(B243="","",IF(B243&gt;=3,1,0))</f>
        <v/>
      </c>
      <c r="G243" s="57" t="str">
        <f aca="false">IF(B243="","",IF(B243&gt;=4,1,0))</f>
        <v/>
      </c>
      <c r="H243" s="58" t="n">
        <f aca="false">A243</f>
        <v>43778</v>
      </c>
      <c r="I243" s="57" t="str">
        <f aca="false">IF(D33="","",D33)</f>
        <v/>
      </c>
      <c r="J243" s="57" t="str">
        <f aca="false">IF(I243="","",1)</f>
        <v/>
      </c>
      <c r="K243" s="57" t="str">
        <f aca="false">IF(I243="","",IF(I243&gt;=1,1,0))</f>
        <v/>
      </c>
      <c r="L243" s="57" t="str">
        <f aca="false">IF(I243="","",IF(I243&gt;=2,1,0))</f>
        <v/>
      </c>
      <c r="M243" s="57" t="str">
        <f aca="false">IF(I243="","",IF(I243&gt;=3,1,0))</f>
        <v/>
      </c>
      <c r="N243" s="57" t="str">
        <f aca="false">IF(I243="","",IF(I243&gt;=4,1,0))</f>
        <v/>
      </c>
      <c r="O243" s="59"/>
      <c r="P243" s="57" t="str">
        <f aca="false">IF(N33="","",N33)</f>
        <v/>
      </c>
      <c r="Q243" s="57" t="str">
        <f aca="false">IF(O33="","",O33)</f>
        <v/>
      </c>
      <c r="R243" s="57" t="str">
        <f aca="false">IF(P33="","",P33)</f>
        <v/>
      </c>
      <c r="S243" s="57" t="str">
        <f aca="false">IF(Q33="","",Q33)</f>
        <v/>
      </c>
    </row>
    <row r="244" customFormat="false" ht="15" hidden="false" customHeight="false" outlineLevel="0" collapsed="false">
      <c r="A244" s="56" t="n">
        <f aca="false">A34</f>
        <v>43779</v>
      </c>
      <c r="B244" s="57" t="str">
        <f aca="false">IF(C34="","",C34)</f>
        <v/>
      </c>
      <c r="C244" s="57" t="str">
        <f aca="false">IF(B244="","",1)</f>
        <v/>
      </c>
      <c r="D244" s="57" t="str">
        <f aca="false">IF(B244="","",IF(B244&gt;=1,1,0))</f>
        <v/>
      </c>
      <c r="E244" s="57" t="str">
        <f aca="false">IF(B244="","",IF(B244&gt;=2,1,0))</f>
        <v/>
      </c>
      <c r="F244" s="57" t="str">
        <f aca="false">IF(B244="","",IF(B244&gt;=3,1,0))</f>
        <v/>
      </c>
      <c r="G244" s="57" t="str">
        <f aca="false">IF(B244="","",IF(B244&gt;=4,1,0))</f>
        <v/>
      </c>
      <c r="H244" s="58" t="n">
        <f aca="false">A244</f>
        <v>43779</v>
      </c>
      <c r="I244" s="57" t="str">
        <f aca="false">IF(D34="","",D34)</f>
        <v/>
      </c>
      <c r="J244" s="57" t="str">
        <f aca="false">IF(I244="","",1)</f>
        <v/>
      </c>
      <c r="K244" s="57" t="str">
        <f aca="false">IF(I244="","",IF(I244&gt;=1,1,0))</f>
        <v/>
      </c>
      <c r="L244" s="57" t="str">
        <f aca="false">IF(I244="","",IF(I244&gt;=2,1,0))</f>
        <v/>
      </c>
      <c r="M244" s="57" t="str">
        <f aca="false">IF(I244="","",IF(I244&gt;=3,1,0))</f>
        <v/>
      </c>
      <c r="N244" s="57" t="str">
        <f aca="false">IF(I244="","",IF(I244&gt;=4,1,0))</f>
        <v/>
      </c>
      <c r="O244" s="59"/>
      <c r="P244" s="57" t="str">
        <f aca="false">IF(N34="","",N34)</f>
        <v/>
      </c>
      <c r="Q244" s="57" t="str">
        <f aca="false">IF(O34="","",O34)</f>
        <v/>
      </c>
      <c r="R244" s="57" t="str">
        <f aca="false">IF(P34="","",P34)</f>
        <v/>
      </c>
      <c r="S244" s="57" t="str">
        <f aca="false">IF(Q34="","",Q34)</f>
        <v/>
      </c>
    </row>
    <row r="245" customFormat="false" ht="15" hidden="false" customHeight="false" outlineLevel="0" collapsed="false">
      <c r="A245" s="56" t="n">
        <f aca="false">A35</f>
        <v>43780</v>
      </c>
      <c r="B245" s="57" t="str">
        <f aca="false">IF(C35="","",C35)</f>
        <v/>
      </c>
      <c r="C245" s="57" t="str">
        <f aca="false">IF(B245="","",1)</f>
        <v/>
      </c>
      <c r="D245" s="57" t="str">
        <f aca="false">IF(B245="","",IF(B245&gt;=1,1,0))</f>
        <v/>
      </c>
      <c r="E245" s="57" t="str">
        <f aca="false">IF(B245="","",IF(B245&gt;=2,1,0))</f>
        <v/>
      </c>
      <c r="F245" s="57" t="str">
        <f aca="false">IF(B245="","",IF(B245&gt;=3,1,0))</f>
        <v/>
      </c>
      <c r="G245" s="57" t="str">
        <f aca="false">IF(B245="","",IF(B245&gt;=4,1,0))</f>
        <v/>
      </c>
      <c r="H245" s="58" t="n">
        <f aca="false">A245</f>
        <v>43780</v>
      </c>
      <c r="I245" s="57" t="str">
        <f aca="false">IF(D35="","",D35)</f>
        <v/>
      </c>
      <c r="J245" s="57" t="str">
        <f aca="false">IF(I245="","",1)</f>
        <v/>
      </c>
      <c r="K245" s="57" t="str">
        <f aca="false">IF(I245="","",IF(I245&gt;=1,1,0))</f>
        <v/>
      </c>
      <c r="L245" s="57" t="str">
        <f aca="false">IF(I245="","",IF(I245&gt;=2,1,0))</f>
        <v/>
      </c>
      <c r="M245" s="57" t="str">
        <f aca="false">IF(I245="","",IF(I245&gt;=3,1,0))</f>
        <v/>
      </c>
      <c r="N245" s="57" t="str">
        <f aca="false">IF(I245="","",IF(I245&gt;=4,1,0))</f>
        <v/>
      </c>
      <c r="O245" s="59"/>
      <c r="P245" s="57" t="str">
        <f aca="false">IF(N35="","",N35)</f>
        <v/>
      </c>
      <c r="Q245" s="57" t="str">
        <f aca="false">IF(O35="","",O35)</f>
        <v/>
      </c>
      <c r="R245" s="57" t="str">
        <f aca="false">IF(P35="","",P35)</f>
        <v/>
      </c>
      <c r="S245" s="57" t="str">
        <f aca="false">IF(Q35="","",Q35)</f>
        <v/>
      </c>
    </row>
    <row r="246" customFormat="false" ht="15" hidden="false" customHeight="false" outlineLevel="0" collapsed="false">
      <c r="A246" s="56" t="n">
        <f aca="false">A36</f>
        <v>43781</v>
      </c>
      <c r="B246" s="57" t="str">
        <f aca="false">IF(C36="","",C36)</f>
        <v/>
      </c>
      <c r="C246" s="57" t="str">
        <f aca="false">IF(B246="","",1)</f>
        <v/>
      </c>
      <c r="D246" s="57" t="str">
        <f aca="false">IF(B246="","",IF(B246&gt;=1,1,0))</f>
        <v/>
      </c>
      <c r="E246" s="57" t="str">
        <f aca="false">IF(B246="","",IF(B246&gt;=2,1,0))</f>
        <v/>
      </c>
      <c r="F246" s="57" t="str">
        <f aca="false">IF(B246="","",IF(B246&gt;=3,1,0))</f>
        <v/>
      </c>
      <c r="G246" s="57" t="str">
        <f aca="false">IF(B246="","",IF(B246&gt;=4,1,0))</f>
        <v/>
      </c>
      <c r="H246" s="58" t="n">
        <f aca="false">A246</f>
        <v>43781</v>
      </c>
      <c r="I246" s="57" t="str">
        <f aca="false">IF(D36="","",D36)</f>
        <v/>
      </c>
      <c r="J246" s="57" t="str">
        <f aca="false">IF(I246="","",1)</f>
        <v/>
      </c>
      <c r="K246" s="57" t="str">
        <f aca="false">IF(I246="","",IF(I246&gt;=1,1,0))</f>
        <v/>
      </c>
      <c r="L246" s="57" t="str">
        <f aca="false">IF(I246="","",IF(I246&gt;=2,1,0))</f>
        <v/>
      </c>
      <c r="M246" s="57" t="str">
        <f aca="false">IF(I246="","",IF(I246&gt;=3,1,0))</f>
        <v/>
      </c>
      <c r="N246" s="57" t="str">
        <f aca="false">IF(I246="","",IF(I246&gt;=4,1,0))</f>
        <v/>
      </c>
      <c r="O246" s="59"/>
      <c r="P246" s="57" t="str">
        <f aca="false">IF(N36="","",N36)</f>
        <v/>
      </c>
      <c r="Q246" s="57" t="str">
        <f aca="false">IF(O36="","",O36)</f>
        <v/>
      </c>
      <c r="R246" s="57" t="str">
        <f aca="false">IF(P36="","",P36)</f>
        <v/>
      </c>
      <c r="S246" s="57" t="str">
        <f aca="false">IF(Q36="","",Q36)</f>
        <v/>
      </c>
    </row>
    <row r="247" customFormat="false" ht="15" hidden="false" customHeight="false" outlineLevel="0" collapsed="false">
      <c r="A247" s="56" t="n">
        <f aca="false">A37</f>
        <v>43782</v>
      </c>
      <c r="B247" s="57" t="str">
        <f aca="false">IF(C37="","",C37)</f>
        <v/>
      </c>
      <c r="C247" s="57" t="str">
        <f aca="false">IF(B247="","",1)</f>
        <v/>
      </c>
      <c r="D247" s="57" t="str">
        <f aca="false">IF(B247="","",IF(B247&gt;=1,1,0))</f>
        <v/>
      </c>
      <c r="E247" s="57" t="str">
        <f aca="false">IF(B247="","",IF(B247&gt;=2,1,0))</f>
        <v/>
      </c>
      <c r="F247" s="57" t="str">
        <f aca="false">IF(B247="","",IF(B247&gt;=3,1,0))</f>
        <v/>
      </c>
      <c r="G247" s="57" t="str">
        <f aca="false">IF(B247="","",IF(B247&gt;=4,1,0))</f>
        <v/>
      </c>
      <c r="H247" s="58" t="n">
        <f aca="false">A247</f>
        <v>43782</v>
      </c>
      <c r="I247" s="57" t="str">
        <f aca="false">IF(D37="","",D37)</f>
        <v/>
      </c>
      <c r="J247" s="57" t="str">
        <f aca="false">IF(I247="","",1)</f>
        <v/>
      </c>
      <c r="K247" s="57" t="str">
        <f aca="false">IF(I247="","",IF(I247&gt;=1,1,0))</f>
        <v/>
      </c>
      <c r="L247" s="57" t="str">
        <f aca="false">IF(I247="","",IF(I247&gt;=2,1,0))</f>
        <v/>
      </c>
      <c r="M247" s="57" t="str">
        <f aca="false">IF(I247="","",IF(I247&gt;=3,1,0))</f>
        <v/>
      </c>
      <c r="N247" s="57" t="str">
        <f aca="false">IF(I247="","",IF(I247&gt;=4,1,0))</f>
        <v/>
      </c>
      <c r="O247" s="59"/>
      <c r="P247" s="57" t="str">
        <f aca="false">IF(N37="","",N37)</f>
        <v/>
      </c>
      <c r="Q247" s="57" t="str">
        <f aca="false">IF(O37="","",O37)</f>
        <v/>
      </c>
      <c r="R247" s="57" t="str">
        <f aca="false">IF(P37="","",P37)</f>
        <v/>
      </c>
      <c r="S247" s="57" t="str">
        <f aca="false">IF(Q37="","",Q37)</f>
        <v/>
      </c>
    </row>
    <row r="248" customFormat="false" ht="15" hidden="false" customHeight="false" outlineLevel="0" collapsed="false">
      <c r="A248" s="56" t="n">
        <f aca="false">A38</f>
        <v>43783</v>
      </c>
      <c r="B248" s="57" t="str">
        <f aca="false">IF(C38="","",C38)</f>
        <v/>
      </c>
      <c r="C248" s="57" t="str">
        <f aca="false">IF(B248="","",1)</f>
        <v/>
      </c>
      <c r="D248" s="57" t="str">
        <f aca="false">IF(B248="","",IF(B248&gt;=1,1,0))</f>
        <v/>
      </c>
      <c r="E248" s="57" t="str">
        <f aca="false">IF(B248="","",IF(B248&gt;=2,1,0))</f>
        <v/>
      </c>
      <c r="F248" s="57" t="str">
        <f aca="false">IF(B248="","",IF(B248&gt;=3,1,0))</f>
        <v/>
      </c>
      <c r="G248" s="57" t="str">
        <f aca="false">IF(B248="","",IF(B248&gt;=4,1,0))</f>
        <v/>
      </c>
      <c r="H248" s="58" t="n">
        <f aca="false">A248</f>
        <v>43783</v>
      </c>
      <c r="I248" s="57" t="str">
        <f aca="false">IF(D38="","",D38)</f>
        <v/>
      </c>
      <c r="J248" s="57" t="str">
        <f aca="false">IF(I248="","",1)</f>
        <v/>
      </c>
      <c r="K248" s="57" t="str">
        <f aca="false">IF(I248="","",IF(I248&gt;=1,1,0))</f>
        <v/>
      </c>
      <c r="L248" s="57" t="str">
        <f aca="false">IF(I248="","",IF(I248&gt;=2,1,0))</f>
        <v/>
      </c>
      <c r="M248" s="57" t="str">
        <f aca="false">IF(I248="","",IF(I248&gt;=3,1,0))</f>
        <v/>
      </c>
      <c r="N248" s="57" t="str">
        <f aca="false">IF(I248="","",IF(I248&gt;=4,1,0))</f>
        <v/>
      </c>
      <c r="O248" s="59"/>
      <c r="P248" s="57" t="str">
        <f aca="false">IF(N38="","",N38)</f>
        <v/>
      </c>
      <c r="Q248" s="57" t="str">
        <f aca="false">IF(O38="","",O38)</f>
        <v/>
      </c>
      <c r="R248" s="57" t="str">
        <f aca="false">IF(P38="","",P38)</f>
        <v/>
      </c>
      <c r="S248" s="57" t="str">
        <f aca="false">IF(Q38="","",Q38)</f>
        <v/>
      </c>
    </row>
    <row r="249" customFormat="false" ht="15" hidden="false" customHeight="false" outlineLevel="0" collapsed="false">
      <c r="A249" s="56" t="n">
        <f aca="false">A39</f>
        <v>43784</v>
      </c>
      <c r="B249" s="57" t="str">
        <f aca="false">IF(C39="","",C39)</f>
        <v/>
      </c>
      <c r="C249" s="57" t="str">
        <f aca="false">IF(B249="","",1)</f>
        <v/>
      </c>
      <c r="D249" s="57" t="str">
        <f aca="false">IF(B249="","",IF(B249&gt;=1,1,0))</f>
        <v/>
      </c>
      <c r="E249" s="57" t="str">
        <f aca="false">IF(B249="","",IF(B249&gt;=2,1,0))</f>
        <v/>
      </c>
      <c r="F249" s="57" t="str">
        <f aca="false">IF(B249="","",IF(B249&gt;=3,1,0))</f>
        <v/>
      </c>
      <c r="G249" s="57" t="str">
        <f aca="false">IF(B249="","",IF(B249&gt;=4,1,0))</f>
        <v/>
      </c>
      <c r="H249" s="58" t="n">
        <f aca="false">A249</f>
        <v>43784</v>
      </c>
      <c r="I249" s="57" t="str">
        <f aca="false">IF(D39="","",D39)</f>
        <v/>
      </c>
      <c r="J249" s="57" t="str">
        <f aca="false">IF(I249="","",1)</f>
        <v/>
      </c>
      <c r="K249" s="57" t="str">
        <f aca="false">IF(I249="","",IF(I249&gt;=1,1,0))</f>
        <v/>
      </c>
      <c r="L249" s="57" t="str">
        <f aca="false">IF(I249="","",IF(I249&gt;=2,1,0))</f>
        <v/>
      </c>
      <c r="M249" s="57" t="str">
        <f aca="false">IF(I249="","",IF(I249&gt;=3,1,0))</f>
        <v/>
      </c>
      <c r="N249" s="57" t="str">
        <f aca="false">IF(I249="","",IF(I249&gt;=4,1,0))</f>
        <v/>
      </c>
      <c r="O249" s="59"/>
      <c r="P249" s="57" t="str">
        <f aca="false">IF(N39="","",N39)</f>
        <v/>
      </c>
      <c r="Q249" s="57" t="str">
        <f aca="false">IF(O39="","",O39)</f>
        <v/>
      </c>
      <c r="R249" s="57" t="str">
        <f aca="false">IF(P39="","",P39)</f>
        <v/>
      </c>
      <c r="S249" s="57" t="str">
        <f aca="false">IF(Q39="","",Q39)</f>
        <v/>
      </c>
    </row>
    <row r="250" customFormat="false" ht="15" hidden="false" customHeight="false" outlineLevel="0" collapsed="false">
      <c r="A250" s="56" t="n">
        <f aca="false">A40</f>
        <v>43785</v>
      </c>
      <c r="B250" s="57" t="str">
        <f aca="false">IF(C40="","",C40)</f>
        <v/>
      </c>
      <c r="C250" s="57" t="str">
        <f aca="false">IF(B250="","",1)</f>
        <v/>
      </c>
      <c r="D250" s="57" t="str">
        <f aca="false">IF(B250="","",IF(B250&gt;=1,1,0))</f>
        <v/>
      </c>
      <c r="E250" s="57" t="str">
        <f aca="false">IF(B250="","",IF(B250&gt;=2,1,0))</f>
        <v/>
      </c>
      <c r="F250" s="57" t="str">
        <f aca="false">IF(B250="","",IF(B250&gt;=3,1,0))</f>
        <v/>
      </c>
      <c r="G250" s="57" t="str">
        <f aca="false">IF(B250="","",IF(B250&gt;=4,1,0))</f>
        <v/>
      </c>
      <c r="H250" s="58" t="n">
        <f aca="false">A250</f>
        <v>43785</v>
      </c>
      <c r="I250" s="57" t="str">
        <f aca="false">IF(D40="","",D40)</f>
        <v/>
      </c>
      <c r="J250" s="57" t="str">
        <f aca="false">IF(I250="","",1)</f>
        <v/>
      </c>
      <c r="K250" s="57" t="str">
        <f aca="false">IF(I250="","",IF(I250&gt;=1,1,0))</f>
        <v/>
      </c>
      <c r="L250" s="57" t="str">
        <f aca="false">IF(I250="","",IF(I250&gt;=2,1,0))</f>
        <v/>
      </c>
      <c r="M250" s="57" t="str">
        <f aca="false">IF(I250="","",IF(I250&gt;=3,1,0))</f>
        <v/>
      </c>
      <c r="N250" s="57" t="str">
        <f aca="false">IF(I250="","",IF(I250&gt;=4,1,0))</f>
        <v/>
      </c>
      <c r="O250" s="59"/>
      <c r="P250" s="57" t="str">
        <f aca="false">IF(N40="","",N40)</f>
        <v/>
      </c>
      <c r="Q250" s="57" t="str">
        <f aca="false">IF(O40="","",O40)</f>
        <v/>
      </c>
      <c r="R250" s="57" t="str">
        <f aca="false">IF(P40="","",P40)</f>
        <v/>
      </c>
      <c r="S250" s="57" t="str">
        <f aca="false">IF(Q40="","",Q40)</f>
        <v/>
      </c>
    </row>
    <row r="251" customFormat="false" ht="15" hidden="false" customHeight="false" outlineLevel="0" collapsed="false">
      <c r="A251" s="56" t="n">
        <f aca="false">A41</f>
        <v>43786</v>
      </c>
      <c r="B251" s="57" t="str">
        <f aca="false">IF(C41="","",C41)</f>
        <v/>
      </c>
      <c r="C251" s="57" t="str">
        <f aca="false">IF(B251="","",1)</f>
        <v/>
      </c>
      <c r="D251" s="57" t="str">
        <f aca="false">IF(B251="","",IF(B251&gt;=1,1,0))</f>
        <v/>
      </c>
      <c r="E251" s="57" t="str">
        <f aca="false">IF(B251="","",IF(B251&gt;=2,1,0))</f>
        <v/>
      </c>
      <c r="F251" s="57" t="str">
        <f aca="false">IF(B251="","",IF(B251&gt;=3,1,0))</f>
        <v/>
      </c>
      <c r="G251" s="57" t="str">
        <f aca="false">IF(B251="","",IF(B251&gt;=4,1,0))</f>
        <v/>
      </c>
      <c r="H251" s="58" t="n">
        <f aca="false">A251</f>
        <v>43786</v>
      </c>
      <c r="I251" s="57" t="str">
        <f aca="false">IF(D41="","",D41)</f>
        <v/>
      </c>
      <c r="J251" s="57" t="str">
        <f aca="false">IF(I251="","",1)</f>
        <v/>
      </c>
      <c r="K251" s="57" t="str">
        <f aca="false">IF(I251="","",IF(I251&gt;=1,1,0))</f>
        <v/>
      </c>
      <c r="L251" s="57" t="str">
        <f aca="false">IF(I251="","",IF(I251&gt;=2,1,0))</f>
        <v/>
      </c>
      <c r="M251" s="57" t="str">
        <f aca="false">IF(I251="","",IF(I251&gt;=3,1,0))</f>
        <v/>
      </c>
      <c r="N251" s="57" t="str">
        <f aca="false">IF(I251="","",IF(I251&gt;=4,1,0))</f>
        <v/>
      </c>
      <c r="O251" s="59"/>
      <c r="P251" s="57" t="str">
        <f aca="false">IF(N41="","",N41)</f>
        <v/>
      </c>
      <c r="Q251" s="57" t="str">
        <f aca="false">IF(O41="","",O41)</f>
        <v/>
      </c>
      <c r="R251" s="57" t="str">
        <f aca="false">IF(P41="","",P41)</f>
        <v/>
      </c>
      <c r="S251" s="57" t="str">
        <f aca="false">IF(Q41="","",Q41)</f>
        <v/>
      </c>
    </row>
    <row r="252" customFormat="false" ht="15" hidden="false" customHeight="false" outlineLevel="0" collapsed="false">
      <c r="A252" s="56" t="n">
        <f aca="false">A42</f>
        <v>43787</v>
      </c>
      <c r="B252" s="57" t="str">
        <f aca="false">IF(C42="","",C42)</f>
        <v/>
      </c>
      <c r="C252" s="57" t="str">
        <f aca="false">IF(B252="","",1)</f>
        <v/>
      </c>
      <c r="D252" s="57" t="str">
        <f aca="false">IF(B252="","",IF(B252&gt;=1,1,0))</f>
        <v/>
      </c>
      <c r="E252" s="57" t="str">
        <f aca="false">IF(B252="","",IF(B252&gt;=2,1,0))</f>
        <v/>
      </c>
      <c r="F252" s="57" t="str">
        <f aca="false">IF(B252="","",IF(B252&gt;=3,1,0))</f>
        <v/>
      </c>
      <c r="G252" s="57" t="str">
        <f aca="false">IF(B252="","",IF(B252&gt;=4,1,0))</f>
        <v/>
      </c>
      <c r="H252" s="58" t="n">
        <f aca="false">A252</f>
        <v>43787</v>
      </c>
      <c r="I252" s="57" t="str">
        <f aca="false">IF(D42="","",D42)</f>
        <v/>
      </c>
      <c r="J252" s="57" t="str">
        <f aca="false">IF(I252="","",1)</f>
        <v/>
      </c>
      <c r="K252" s="57" t="str">
        <f aca="false">IF(I252="","",IF(I252&gt;=1,1,0))</f>
        <v/>
      </c>
      <c r="L252" s="57" t="str">
        <f aca="false">IF(I252="","",IF(I252&gt;=2,1,0))</f>
        <v/>
      </c>
      <c r="M252" s="57" t="str">
        <f aca="false">IF(I252="","",IF(I252&gt;=3,1,0))</f>
        <v/>
      </c>
      <c r="N252" s="57" t="str">
        <f aca="false">IF(I252="","",IF(I252&gt;=4,1,0))</f>
        <v/>
      </c>
      <c r="O252" s="59"/>
      <c r="P252" s="57" t="str">
        <f aca="false">IF(N42="","",N42)</f>
        <v/>
      </c>
      <c r="Q252" s="57" t="str">
        <f aca="false">IF(O42="","",O42)</f>
        <v/>
      </c>
      <c r="R252" s="57" t="str">
        <f aca="false">IF(P42="","",P42)</f>
        <v/>
      </c>
      <c r="S252" s="57" t="str">
        <f aca="false">IF(Q42="","",Q42)</f>
        <v/>
      </c>
    </row>
    <row r="253" customFormat="false" ht="15" hidden="false" customHeight="false" outlineLevel="0" collapsed="false">
      <c r="A253" s="56" t="n">
        <f aca="false">A43</f>
        <v>43788</v>
      </c>
      <c r="B253" s="57" t="str">
        <f aca="false">IF(C43="","",C43)</f>
        <v/>
      </c>
      <c r="C253" s="57" t="str">
        <f aca="false">IF(B253="","",1)</f>
        <v/>
      </c>
      <c r="D253" s="57" t="str">
        <f aca="false">IF(B253="","",IF(B253&gt;=1,1,0))</f>
        <v/>
      </c>
      <c r="E253" s="57" t="str">
        <f aca="false">IF(B253="","",IF(B253&gt;=2,1,0))</f>
        <v/>
      </c>
      <c r="F253" s="57" t="str">
        <f aca="false">IF(B253="","",IF(B253&gt;=3,1,0))</f>
        <v/>
      </c>
      <c r="G253" s="57" t="str">
        <f aca="false">IF(B253="","",IF(B253&gt;=4,1,0))</f>
        <v/>
      </c>
      <c r="H253" s="58" t="n">
        <f aca="false">A253</f>
        <v>43788</v>
      </c>
      <c r="I253" s="57" t="str">
        <f aca="false">IF(D43="","",D43)</f>
        <v/>
      </c>
      <c r="J253" s="57" t="str">
        <f aca="false">IF(I253="","",1)</f>
        <v/>
      </c>
      <c r="K253" s="57" t="str">
        <f aca="false">IF(I253="","",IF(I253&gt;=1,1,0))</f>
        <v/>
      </c>
      <c r="L253" s="57" t="str">
        <f aca="false">IF(I253="","",IF(I253&gt;=2,1,0))</f>
        <v/>
      </c>
      <c r="M253" s="57" t="str">
        <f aca="false">IF(I253="","",IF(I253&gt;=3,1,0))</f>
        <v/>
      </c>
      <c r="N253" s="57" t="str">
        <f aca="false">IF(I253="","",IF(I253&gt;=4,1,0))</f>
        <v/>
      </c>
      <c r="O253" s="59"/>
      <c r="P253" s="57" t="str">
        <f aca="false">IF(N43="","",N43)</f>
        <v/>
      </c>
      <c r="Q253" s="57" t="str">
        <f aca="false">IF(O43="","",O43)</f>
        <v/>
      </c>
      <c r="R253" s="57" t="str">
        <f aca="false">IF(P43="","",P43)</f>
        <v/>
      </c>
      <c r="S253" s="57" t="str">
        <f aca="false">IF(Q43="","",Q43)</f>
        <v/>
      </c>
    </row>
    <row r="254" customFormat="false" ht="15" hidden="false" customHeight="false" outlineLevel="0" collapsed="false">
      <c r="A254" s="56" t="n">
        <f aca="false">A44</f>
        <v>43789</v>
      </c>
      <c r="B254" s="57" t="str">
        <f aca="false">IF(C44="","",C44)</f>
        <v/>
      </c>
      <c r="C254" s="57" t="str">
        <f aca="false">IF(B254="","",1)</f>
        <v/>
      </c>
      <c r="D254" s="57" t="str">
        <f aca="false">IF(B254="","",IF(B254&gt;=1,1,0))</f>
        <v/>
      </c>
      <c r="E254" s="57" t="str">
        <f aca="false">IF(B254="","",IF(B254&gt;=2,1,0))</f>
        <v/>
      </c>
      <c r="F254" s="57" t="str">
        <f aca="false">IF(B254="","",IF(B254&gt;=3,1,0))</f>
        <v/>
      </c>
      <c r="G254" s="57" t="str">
        <f aca="false">IF(B254="","",IF(B254&gt;=4,1,0))</f>
        <v/>
      </c>
      <c r="H254" s="58" t="n">
        <f aca="false">A254</f>
        <v>43789</v>
      </c>
      <c r="I254" s="57" t="str">
        <f aca="false">IF(D44="","",D44)</f>
        <v/>
      </c>
      <c r="J254" s="57" t="str">
        <f aca="false">IF(I254="","",1)</f>
        <v/>
      </c>
      <c r="K254" s="57" t="str">
        <f aca="false">IF(I254="","",IF(I254&gt;=1,1,0))</f>
        <v/>
      </c>
      <c r="L254" s="57" t="str">
        <f aca="false">IF(I254="","",IF(I254&gt;=2,1,0))</f>
        <v/>
      </c>
      <c r="M254" s="57" t="str">
        <f aca="false">IF(I254="","",IF(I254&gt;=3,1,0))</f>
        <v/>
      </c>
      <c r="N254" s="57" t="str">
        <f aca="false">IF(I254="","",IF(I254&gt;=4,1,0))</f>
        <v/>
      </c>
      <c r="O254" s="59"/>
      <c r="P254" s="57" t="str">
        <f aca="false">IF(N44="","",N44)</f>
        <v/>
      </c>
      <c r="Q254" s="57" t="str">
        <f aca="false">IF(O44="","",O44)</f>
        <v/>
      </c>
      <c r="R254" s="57" t="str">
        <f aca="false">IF(P44="","",P44)</f>
        <v/>
      </c>
      <c r="S254" s="57" t="str">
        <f aca="false">IF(Q44="","",Q44)</f>
        <v/>
      </c>
    </row>
    <row r="255" customFormat="false" ht="15" hidden="false" customHeight="false" outlineLevel="0" collapsed="false">
      <c r="A255" s="56" t="n">
        <f aca="false">A45</f>
        <v>43790</v>
      </c>
      <c r="B255" s="57" t="str">
        <f aca="false">IF(C45="","",C45)</f>
        <v/>
      </c>
      <c r="C255" s="57" t="str">
        <f aca="false">IF(B255="","",1)</f>
        <v/>
      </c>
      <c r="D255" s="57" t="str">
        <f aca="false">IF(B255="","",IF(B255&gt;=1,1,0))</f>
        <v/>
      </c>
      <c r="E255" s="57" t="str">
        <f aca="false">IF(B255="","",IF(B255&gt;=2,1,0))</f>
        <v/>
      </c>
      <c r="F255" s="57" t="str">
        <f aca="false">IF(B255="","",IF(B255&gt;=3,1,0))</f>
        <v/>
      </c>
      <c r="G255" s="57" t="str">
        <f aca="false">IF(B255="","",IF(B255&gt;=4,1,0))</f>
        <v/>
      </c>
      <c r="H255" s="58" t="n">
        <f aca="false">A255</f>
        <v>43790</v>
      </c>
      <c r="I255" s="57" t="str">
        <f aca="false">IF(D45="","",D45)</f>
        <v/>
      </c>
      <c r="J255" s="57" t="str">
        <f aca="false">IF(I255="","",1)</f>
        <v/>
      </c>
      <c r="K255" s="57" t="str">
        <f aca="false">IF(I255="","",IF(I255&gt;=1,1,0))</f>
        <v/>
      </c>
      <c r="L255" s="57" t="str">
        <f aca="false">IF(I255="","",IF(I255&gt;=2,1,0))</f>
        <v/>
      </c>
      <c r="M255" s="57" t="str">
        <f aca="false">IF(I255="","",IF(I255&gt;=3,1,0))</f>
        <v/>
      </c>
      <c r="N255" s="57" t="str">
        <f aca="false">IF(I255="","",IF(I255&gt;=4,1,0))</f>
        <v/>
      </c>
      <c r="O255" s="59"/>
      <c r="P255" s="57" t="str">
        <f aca="false">IF(N45="","",N45)</f>
        <v/>
      </c>
      <c r="Q255" s="57" t="str">
        <f aca="false">IF(O45="","",O45)</f>
        <v/>
      </c>
      <c r="R255" s="57" t="str">
        <f aca="false">IF(P45="","",P45)</f>
        <v/>
      </c>
      <c r="S255" s="57" t="str">
        <f aca="false">IF(Q45="","",Q45)</f>
        <v/>
      </c>
    </row>
    <row r="256" customFormat="false" ht="15" hidden="false" customHeight="false" outlineLevel="0" collapsed="false">
      <c r="A256" s="56" t="n">
        <f aca="false">A46</f>
        <v>43791</v>
      </c>
      <c r="B256" s="57" t="str">
        <f aca="false">IF(C46="","",C46)</f>
        <v/>
      </c>
      <c r="C256" s="57" t="str">
        <f aca="false">IF(B256="","",1)</f>
        <v/>
      </c>
      <c r="D256" s="57" t="str">
        <f aca="false">IF(B256="","",IF(B256&gt;=1,1,0))</f>
        <v/>
      </c>
      <c r="E256" s="57" t="str">
        <f aca="false">IF(B256="","",IF(B256&gt;=2,1,0))</f>
        <v/>
      </c>
      <c r="F256" s="57" t="str">
        <f aca="false">IF(B256="","",IF(B256&gt;=3,1,0))</f>
        <v/>
      </c>
      <c r="G256" s="57" t="str">
        <f aca="false">IF(B256="","",IF(B256&gt;=4,1,0))</f>
        <v/>
      </c>
      <c r="H256" s="58" t="n">
        <f aca="false">A256</f>
        <v>43791</v>
      </c>
      <c r="I256" s="57" t="str">
        <f aca="false">IF(D46="","",D46)</f>
        <v/>
      </c>
      <c r="J256" s="57" t="str">
        <f aca="false">IF(I256="","",1)</f>
        <v/>
      </c>
      <c r="K256" s="57" t="str">
        <f aca="false">IF(I256="","",IF(I256&gt;=1,1,0))</f>
        <v/>
      </c>
      <c r="L256" s="57" t="str">
        <f aca="false">IF(I256="","",IF(I256&gt;=2,1,0))</f>
        <v/>
      </c>
      <c r="M256" s="57" t="str">
        <f aca="false">IF(I256="","",IF(I256&gt;=3,1,0))</f>
        <v/>
      </c>
      <c r="N256" s="57" t="str">
        <f aca="false">IF(I256="","",IF(I256&gt;=4,1,0))</f>
        <v/>
      </c>
      <c r="O256" s="59"/>
      <c r="P256" s="57" t="str">
        <f aca="false">IF(N46="","",N46)</f>
        <v/>
      </c>
      <c r="Q256" s="57" t="str">
        <f aca="false">IF(O46="","",O46)</f>
        <v/>
      </c>
      <c r="R256" s="57" t="str">
        <f aca="false">IF(P46="","",P46)</f>
        <v/>
      </c>
      <c r="S256" s="57" t="str">
        <f aca="false">IF(Q46="","",Q46)</f>
        <v/>
      </c>
    </row>
    <row r="257" customFormat="false" ht="15" hidden="false" customHeight="false" outlineLevel="0" collapsed="false">
      <c r="A257" s="56" t="n">
        <f aca="false">A47</f>
        <v>43792</v>
      </c>
      <c r="B257" s="57" t="str">
        <f aca="false">IF(C47="","",C47)</f>
        <v/>
      </c>
      <c r="C257" s="57" t="str">
        <f aca="false">IF(B257="","",1)</f>
        <v/>
      </c>
      <c r="D257" s="57" t="str">
        <f aca="false">IF(B257="","",IF(B257&gt;=1,1,0))</f>
        <v/>
      </c>
      <c r="E257" s="57" t="str">
        <f aca="false">IF(B257="","",IF(B257&gt;=2,1,0))</f>
        <v/>
      </c>
      <c r="F257" s="57" t="str">
        <f aca="false">IF(B257="","",IF(B257&gt;=3,1,0))</f>
        <v/>
      </c>
      <c r="G257" s="57" t="str">
        <f aca="false">IF(B257="","",IF(B257&gt;=4,1,0))</f>
        <v/>
      </c>
      <c r="H257" s="58" t="n">
        <f aca="false">A257</f>
        <v>43792</v>
      </c>
      <c r="I257" s="57" t="str">
        <f aca="false">IF(D47="","",D47)</f>
        <v/>
      </c>
      <c r="J257" s="57" t="str">
        <f aca="false">IF(I257="","",1)</f>
        <v/>
      </c>
      <c r="K257" s="57" t="str">
        <f aca="false">IF(I257="","",IF(I257&gt;=1,1,0))</f>
        <v/>
      </c>
      <c r="L257" s="57" t="str">
        <f aca="false">IF(I257="","",IF(I257&gt;=2,1,0))</f>
        <v/>
      </c>
      <c r="M257" s="57" t="str">
        <f aca="false">IF(I257="","",IF(I257&gt;=3,1,0))</f>
        <v/>
      </c>
      <c r="N257" s="57" t="str">
        <f aca="false">IF(I257="","",IF(I257&gt;=4,1,0))</f>
        <v/>
      </c>
      <c r="O257" s="59"/>
      <c r="P257" s="57" t="str">
        <f aca="false">IF(N47="","",N47)</f>
        <v/>
      </c>
      <c r="Q257" s="57" t="str">
        <f aca="false">IF(O47="","",O47)</f>
        <v/>
      </c>
      <c r="R257" s="57" t="str">
        <f aca="false">IF(P47="","",P47)</f>
        <v/>
      </c>
      <c r="S257" s="57" t="str">
        <f aca="false">IF(Q47="","",Q47)</f>
        <v/>
      </c>
    </row>
    <row r="258" customFormat="false" ht="15" hidden="false" customHeight="false" outlineLevel="0" collapsed="false">
      <c r="A258" s="56" t="n">
        <f aca="false">A48</f>
        <v>43793</v>
      </c>
      <c r="B258" s="57" t="str">
        <f aca="false">IF(C48="","",C48)</f>
        <v/>
      </c>
      <c r="C258" s="57" t="str">
        <f aca="false">IF(B258="","",1)</f>
        <v/>
      </c>
      <c r="D258" s="57" t="str">
        <f aca="false">IF(B258="","",IF(B258&gt;=1,1,0))</f>
        <v/>
      </c>
      <c r="E258" s="57" t="str">
        <f aca="false">IF(B258="","",IF(B258&gt;=2,1,0))</f>
        <v/>
      </c>
      <c r="F258" s="57" t="str">
        <f aca="false">IF(B258="","",IF(B258&gt;=3,1,0))</f>
        <v/>
      </c>
      <c r="G258" s="57" t="str">
        <f aca="false">IF(B258="","",IF(B258&gt;=4,1,0))</f>
        <v/>
      </c>
      <c r="H258" s="58" t="n">
        <f aca="false">A258</f>
        <v>43793</v>
      </c>
      <c r="I258" s="57" t="str">
        <f aca="false">IF(D48="","",D48)</f>
        <v/>
      </c>
      <c r="J258" s="57" t="str">
        <f aca="false">IF(I258="","",1)</f>
        <v/>
      </c>
      <c r="K258" s="57" t="str">
        <f aca="false">IF(I258="","",IF(I258&gt;=1,1,0))</f>
        <v/>
      </c>
      <c r="L258" s="57" t="str">
        <f aca="false">IF(I258="","",IF(I258&gt;=2,1,0))</f>
        <v/>
      </c>
      <c r="M258" s="57" t="str">
        <f aca="false">IF(I258="","",IF(I258&gt;=3,1,0))</f>
        <v/>
      </c>
      <c r="N258" s="57" t="str">
        <f aca="false">IF(I258="","",IF(I258&gt;=4,1,0))</f>
        <v/>
      </c>
      <c r="O258" s="59"/>
      <c r="P258" s="57" t="str">
        <f aca="false">IF(N48="","",N48)</f>
        <v/>
      </c>
      <c r="Q258" s="57" t="str">
        <f aca="false">IF(O48="","",O48)</f>
        <v/>
      </c>
      <c r="R258" s="57" t="str">
        <f aca="false">IF(P48="","",P48)</f>
        <v/>
      </c>
      <c r="S258" s="57" t="str">
        <f aca="false">IF(Q48="","",Q48)</f>
        <v/>
      </c>
    </row>
    <row r="259" customFormat="false" ht="15" hidden="false" customHeight="false" outlineLevel="0" collapsed="false">
      <c r="A259" s="56" t="n">
        <f aca="false">A49</f>
        <v>43794</v>
      </c>
      <c r="B259" s="57" t="str">
        <f aca="false">IF(C49="","",C49)</f>
        <v/>
      </c>
      <c r="C259" s="57" t="str">
        <f aca="false">IF(B259="","",1)</f>
        <v/>
      </c>
      <c r="D259" s="57" t="str">
        <f aca="false">IF(B259="","",IF(B259&gt;=1,1,0))</f>
        <v/>
      </c>
      <c r="E259" s="57" t="str">
        <f aca="false">IF(B259="","",IF(B259&gt;=2,1,0))</f>
        <v/>
      </c>
      <c r="F259" s="57" t="str">
        <f aca="false">IF(B259="","",IF(B259&gt;=3,1,0))</f>
        <v/>
      </c>
      <c r="G259" s="57" t="str">
        <f aca="false">IF(B259="","",IF(B259&gt;=4,1,0))</f>
        <v/>
      </c>
      <c r="H259" s="58" t="n">
        <f aca="false">A259</f>
        <v>43794</v>
      </c>
      <c r="I259" s="57" t="str">
        <f aca="false">IF(D49="","",D49)</f>
        <v/>
      </c>
      <c r="J259" s="57" t="str">
        <f aca="false">IF(I259="","",1)</f>
        <v/>
      </c>
      <c r="K259" s="57" t="str">
        <f aca="false">IF(I259="","",IF(I259&gt;=1,1,0))</f>
        <v/>
      </c>
      <c r="L259" s="57" t="str">
        <f aca="false">IF(I259="","",IF(I259&gt;=2,1,0))</f>
        <v/>
      </c>
      <c r="M259" s="57" t="str">
        <f aca="false">IF(I259="","",IF(I259&gt;=3,1,0))</f>
        <v/>
      </c>
      <c r="N259" s="57" t="str">
        <f aca="false">IF(I259="","",IF(I259&gt;=4,1,0))</f>
        <v/>
      </c>
      <c r="O259" s="59"/>
      <c r="P259" s="57" t="str">
        <f aca="false">IF(N49="","",N49)</f>
        <v/>
      </c>
      <c r="Q259" s="57" t="str">
        <f aca="false">IF(O49="","",O49)</f>
        <v/>
      </c>
      <c r="R259" s="57" t="str">
        <f aca="false">IF(P49="","",P49)</f>
        <v/>
      </c>
      <c r="S259" s="57" t="str">
        <f aca="false">IF(Q49="","",Q49)</f>
        <v/>
      </c>
    </row>
    <row r="260" customFormat="false" ht="15" hidden="false" customHeight="false" outlineLevel="0" collapsed="false">
      <c r="A260" s="56" t="n">
        <f aca="false">A50</f>
        <v>43795</v>
      </c>
      <c r="B260" s="57" t="str">
        <f aca="false">IF(C50="","",C50)</f>
        <v/>
      </c>
      <c r="C260" s="57" t="str">
        <f aca="false">IF(B260="","",1)</f>
        <v/>
      </c>
      <c r="D260" s="57" t="str">
        <f aca="false">IF(B260="","",IF(B260&gt;=1,1,0))</f>
        <v/>
      </c>
      <c r="E260" s="57" t="str">
        <f aca="false">IF(B260="","",IF(B260&gt;=2,1,0))</f>
        <v/>
      </c>
      <c r="F260" s="57" t="str">
        <f aca="false">IF(B260="","",IF(B260&gt;=3,1,0))</f>
        <v/>
      </c>
      <c r="G260" s="57" t="str">
        <f aca="false">IF(B260="","",IF(B260&gt;=4,1,0))</f>
        <v/>
      </c>
      <c r="H260" s="58" t="n">
        <f aca="false">A260</f>
        <v>43795</v>
      </c>
      <c r="I260" s="57" t="str">
        <f aca="false">IF(D50="","",D50)</f>
        <v/>
      </c>
      <c r="J260" s="57" t="str">
        <f aca="false">IF(I260="","",1)</f>
        <v/>
      </c>
      <c r="K260" s="57" t="str">
        <f aca="false">IF(I260="","",IF(I260&gt;=1,1,0))</f>
        <v/>
      </c>
      <c r="L260" s="57" t="str">
        <f aca="false">IF(I260="","",IF(I260&gt;=2,1,0))</f>
        <v/>
      </c>
      <c r="M260" s="57" t="str">
        <f aca="false">IF(I260="","",IF(I260&gt;=3,1,0))</f>
        <v/>
      </c>
      <c r="N260" s="57" t="str">
        <f aca="false">IF(I260="","",IF(I260&gt;=4,1,0))</f>
        <v/>
      </c>
      <c r="O260" s="59"/>
      <c r="P260" s="57" t="str">
        <f aca="false">IF(N50="","",N50)</f>
        <v/>
      </c>
      <c r="Q260" s="57" t="str">
        <f aca="false">IF(O50="","",O50)</f>
        <v/>
      </c>
      <c r="R260" s="57" t="str">
        <f aca="false">IF(P50="","",P50)</f>
        <v/>
      </c>
      <c r="S260" s="57" t="str">
        <f aca="false">IF(Q50="","",Q50)</f>
        <v/>
      </c>
    </row>
    <row r="261" customFormat="false" ht="15" hidden="false" customHeight="false" outlineLevel="0" collapsed="false">
      <c r="A261" s="56" t="n">
        <f aca="false">A51</f>
        <v>43796</v>
      </c>
      <c r="B261" s="57" t="str">
        <f aca="false">IF(C51="","",C51)</f>
        <v/>
      </c>
      <c r="C261" s="57" t="str">
        <f aca="false">IF(B261="","",1)</f>
        <v/>
      </c>
      <c r="D261" s="57" t="str">
        <f aca="false">IF(B261="","",IF(B261&gt;=1,1,0))</f>
        <v/>
      </c>
      <c r="E261" s="57" t="str">
        <f aca="false">IF(B261="","",IF(B261&gt;=2,1,0))</f>
        <v/>
      </c>
      <c r="F261" s="57" t="str">
        <f aca="false">IF(B261="","",IF(B261&gt;=3,1,0))</f>
        <v/>
      </c>
      <c r="G261" s="57" t="str">
        <f aca="false">IF(B261="","",IF(B261&gt;=4,1,0))</f>
        <v/>
      </c>
      <c r="H261" s="58" t="n">
        <f aca="false">A261</f>
        <v>43796</v>
      </c>
      <c r="I261" s="57" t="str">
        <f aca="false">IF(D51="","",D51)</f>
        <v/>
      </c>
      <c r="J261" s="57" t="str">
        <f aca="false">IF(I261="","",1)</f>
        <v/>
      </c>
      <c r="K261" s="57" t="str">
        <f aca="false">IF(I261="","",IF(I261&gt;=1,1,0))</f>
        <v/>
      </c>
      <c r="L261" s="57" t="str">
        <f aca="false">IF(I261="","",IF(I261&gt;=2,1,0))</f>
        <v/>
      </c>
      <c r="M261" s="57" t="str">
        <f aca="false">IF(I261="","",IF(I261&gt;=3,1,0))</f>
        <v/>
      </c>
      <c r="N261" s="57" t="str">
        <f aca="false">IF(I261="","",IF(I261&gt;=4,1,0))</f>
        <v/>
      </c>
      <c r="O261" s="59"/>
      <c r="P261" s="57" t="str">
        <f aca="false">IF(N51="","",N51)</f>
        <v/>
      </c>
      <c r="Q261" s="57" t="str">
        <f aca="false">IF(O51="","",O51)</f>
        <v/>
      </c>
      <c r="R261" s="57" t="str">
        <f aca="false">IF(P51="","",P51)</f>
        <v/>
      </c>
      <c r="S261" s="57" t="str">
        <f aca="false">IF(Q51="","",Q51)</f>
        <v/>
      </c>
    </row>
    <row r="262" customFormat="false" ht="15" hidden="false" customHeight="false" outlineLevel="0" collapsed="false">
      <c r="A262" s="56" t="n">
        <f aca="false">A52</f>
        <v>43797</v>
      </c>
      <c r="B262" s="57" t="str">
        <f aca="false">IF(C52="","",C52)</f>
        <v/>
      </c>
      <c r="C262" s="57" t="str">
        <f aca="false">IF(B262="","",1)</f>
        <v/>
      </c>
      <c r="D262" s="57" t="str">
        <f aca="false">IF(B262="","",IF(B262&gt;=1,1,0))</f>
        <v/>
      </c>
      <c r="E262" s="57" t="str">
        <f aca="false">IF(B262="","",IF(B262&gt;=2,1,0))</f>
        <v/>
      </c>
      <c r="F262" s="57" t="str">
        <f aca="false">IF(B262="","",IF(B262&gt;=3,1,0))</f>
        <v/>
      </c>
      <c r="G262" s="57" t="str">
        <f aca="false">IF(B262="","",IF(B262&gt;=4,1,0))</f>
        <v/>
      </c>
      <c r="H262" s="58" t="n">
        <f aca="false">A262</f>
        <v>43797</v>
      </c>
      <c r="I262" s="57" t="str">
        <f aca="false">IF(D52="","",D52)</f>
        <v/>
      </c>
      <c r="J262" s="57" t="str">
        <f aca="false">IF(I262="","",1)</f>
        <v/>
      </c>
      <c r="K262" s="57" t="str">
        <f aca="false">IF(I262="","",IF(I262&gt;=1,1,0))</f>
        <v/>
      </c>
      <c r="L262" s="57" t="str">
        <f aca="false">IF(I262="","",IF(I262&gt;=2,1,0))</f>
        <v/>
      </c>
      <c r="M262" s="57" t="str">
        <f aca="false">IF(I262="","",IF(I262&gt;=3,1,0))</f>
        <v/>
      </c>
      <c r="N262" s="57" t="str">
        <f aca="false">IF(I262="","",IF(I262&gt;=4,1,0))</f>
        <v/>
      </c>
      <c r="O262" s="59"/>
      <c r="P262" s="57" t="str">
        <f aca="false">IF(N52="","",N52)</f>
        <v/>
      </c>
      <c r="Q262" s="57" t="str">
        <f aca="false">IF(O52="","",O52)</f>
        <v/>
      </c>
      <c r="R262" s="57" t="str">
        <f aca="false">IF(P52="","",P52)</f>
        <v/>
      </c>
      <c r="S262" s="57" t="str">
        <f aca="false">IF(Q52="","",Q52)</f>
        <v/>
      </c>
    </row>
    <row r="263" customFormat="false" ht="15" hidden="false" customHeight="false" outlineLevel="0" collapsed="false">
      <c r="A263" s="56" t="n">
        <f aca="false">A53</f>
        <v>43798</v>
      </c>
      <c r="B263" s="57" t="str">
        <f aca="false">IF(C53="","",C53)</f>
        <v/>
      </c>
      <c r="C263" s="57" t="str">
        <f aca="false">IF(B263="","",1)</f>
        <v/>
      </c>
      <c r="D263" s="57" t="str">
        <f aca="false">IF(B263="","",IF(B263&gt;=1,1,0))</f>
        <v/>
      </c>
      <c r="E263" s="57" t="str">
        <f aca="false">IF(B263="","",IF(B263&gt;=2,1,0))</f>
        <v/>
      </c>
      <c r="F263" s="57" t="str">
        <f aca="false">IF(B263="","",IF(B263&gt;=3,1,0))</f>
        <v/>
      </c>
      <c r="G263" s="57" t="str">
        <f aca="false">IF(B263="","",IF(B263&gt;=4,1,0))</f>
        <v/>
      </c>
      <c r="H263" s="58" t="n">
        <f aca="false">A263</f>
        <v>43798</v>
      </c>
      <c r="I263" s="57" t="str">
        <f aca="false">IF(D53="","",D53)</f>
        <v/>
      </c>
      <c r="J263" s="57" t="str">
        <f aca="false">IF(I263="","",1)</f>
        <v/>
      </c>
      <c r="K263" s="57" t="str">
        <f aca="false">IF(I263="","",IF(I263&gt;=1,1,0))</f>
        <v/>
      </c>
      <c r="L263" s="57" t="str">
        <f aca="false">IF(I263="","",IF(I263&gt;=2,1,0))</f>
        <v/>
      </c>
      <c r="M263" s="57" t="str">
        <f aca="false">IF(I263="","",IF(I263&gt;=3,1,0))</f>
        <v/>
      </c>
      <c r="N263" s="57" t="str">
        <f aca="false">IF(I263="","",IF(I263&gt;=4,1,0))</f>
        <v/>
      </c>
      <c r="O263" s="59"/>
      <c r="P263" s="57" t="str">
        <f aca="false">IF(N53="","",N53)</f>
        <v/>
      </c>
      <c r="Q263" s="57" t="str">
        <f aca="false">IF(O53="","",O53)</f>
        <v/>
      </c>
      <c r="R263" s="57" t="str">
        <f aca="false">IF(P53="","",P53)</f>
        <v/>
      </c>
      <c r="S263" s="57" t="str">
        <f aca="false">IF(Q53="","",Q53)</f>
        <v/>
      </c>
    </row>
    <row r="264" customFormat="false" ht="15" hidden="false" customHeight="false" outlineLevel="0" collapsed="false">
      <c r="A264" s="56" t="n">
        <f aca="false">A54</f>
        <v>43799</v>
      </c>
      <c r="B264" s="57" t="str">
        <f aca="false">IF(C54="","",C54)</f>
        <v/>
      </c>
      <c r="C264" s="57" t="str">
        <f aca="false">IF(B264="","",1)</f>
        <v/>
      </c>
      <c r="D264" s="57" t="str">
        <f aca="false">IF(B264="","",IF(B264&gt;=1,1,0))</f>
        <v/>
      </c>
      <c r="E264" s="57" t="str">
        <f aca="false">IF(B264="","",IF(B264&gt;=2,1,0))</f>
        <v/>
      </c>
      <c r="F264" s="57" t="str">
        <f aca="false">IF(B264="","",IF(B264&gt;=3,1,0))</f>
        <v/>
      </c>
      <c r="G264" s="57" t="str">
        <f aca="false">IF(B264="","",IF(B264&gt;=4,1,0))</f>
        <v/>
      </c>
      <c r="H264" s="58" t="n">
        <f aca="false">A264</f>
        <v>43799</v>
      </c>
      <c r="I264" s="57" t="str">
        <f aca="false">IF(D54="","",D54)</f>
        <v/>
      </c>
      <c r="J264" s="57" t="str">
        <f aca="false">IF(I264="","",1)</f>
        <v/>
      </c>
      <c r="K264" s="57" t="str">
        <f aca="false">IF(I264="","",IF(I264&gt;=1,1,0))</f>
        <v/>
      </c>
      <c r="L264" s="57" t="str">
        <f aca="false">IF(I264="","",IF(I264&gt;=2,1,0))</f>
        <v/>
      </c>
      <c r="M264" s="57" t="str">
        <f aca="false">IF(I264="","",IF(I264&gt;=3,1,0))</f>
        <v/>
      </c>
      <c r="N264" s="57" t="str">
        <f aca="false">IF(I264="","",IF(I264&gt;=4,1,0))</f>
        <v/>
      </c>
      <c r="O264" s="59"/>
      <c r="P264" s="57" t="str">
        <f aca="false">IF(N54="","",N54)</f>
        <v/>
      </c>
      <c r="Q264" s="57" t="str">
        <f aca="false">IF(O54="","",O54)</f>
        <v/>
      </c>
      <c r="R264" s="57" t="str">
        <f aca="false">IF(P54="","",P54)</f>
        <v/>
      </c>
      <c r="S264" s="57" t="str">
        <f aca="false">IF(Q54="","",Q54)</f>
        <v/>
      </c>
    </row>
    <row r="265" customFormat="false" ht="15" hidden="false" customHeight="false" outlineLevel="0" collapsed="false">
      <c r="A265" s="56" t="n">
        <f aca="false">A55</f>
        <v>43800</v>
      </c>
      <c r="B265" s="57" t="str">
        <f aca="false">IF(C55="","",C55)</f>
        <v/>
      </c>
      <c r="C265" s="57" t="str">
        <f aca="false">IF(B265="","",1)</f>
        <v/>
      </c>
      <c r="D265" s="57" t="str">
        <f aca="false">IF(B265="","",IF(B265&gt;=1,1,0))</f>
        <v/>
      </c>
      <c r="E265" s="57" t="str">
        <f aca="false">IF(B265="","",IF(B265&gt;=2,1,0))</f>
        <v/>
      </c>
      <c r="F265" s="57" t="str">
        <f aca="false">IF(B265="","",IF(B265&gt;=3,1,0))</f>
        <v/>
      </c>
      <c r="G265" s="57" t="str">
        <f aca="false">IF(B265="","",IF(B265&gt;=4,1,0))</f>
        <v/>
      </c>
      <c r="H265" s="58" t="n">
        <f aca="false">A265</f>
        <v>43800</v>
      </c>
      <c r="I265" s="57" t="str">
        <f aca="false">IF(D55="","",D55)</f>
        <v/>
      </c>
      <c r="J265" s="57" t="str">
        <f aca="false">IF(I265="","",1)</f>
        <v/>
      </c>
      <c r="K265" s="57" t="str">
        <f aca="false">IF(I265="","",IF(I265&gt;=1,1,0))</f>
        <v/>
      </c>
      <c r="L265" s="57" t="str">
        <f aca="false">IF(I265="","",IF(I265&gt;=2,1,0))</f>
        <v/>
      </c>
      <c r="M265" s="57" t="str">
        <f aca="false">IF(I265="","",IF(I265&gt;=3,1,0))</f>
        <v/>
      </c>
      <c r="N265" s="57" t="str">
        <f aca="false">IF(I265="","",IF(I265&gt;=4,1,0))</f>
        <v/>
      </c>
      <c r="O265" s="59"/>
      <c r="P265" s="57" t="str">
        <f aca="false">IF(N55="","",N55)</f>
        <v/>
      </c>
      <c r="Q265" s="57" t="str">
        <f aca="false">IF(O55="","",O55)</f>
        <v/>
      </c>
      <c r="R265" s="57" t="str">
        <f aca="false">IF(P55="","",P55)</f>
        <v/>
      </c>
      <c r="S265" s="57" t="str">
        <f aca="false">IF(Q55="","",Q55)</f>
        <v/>
      </c>
    </row>
    <row r="266" customFormat="false" ht="15" hidden="false" customHeight="false" outlineLevel="0" collapsed="false">
      <c r="A266" s="56" t="n">
        <f aca="false">A56</f>
        <v>43801</v>
      </c>
      <c r="B266" s="57" t="str">
        <f aca="false">IF(C56="","",C56)</f>
        <v/>
      </c>
      <c r="C266" s="57" t="str">
        <f aca="false">IF(B266="","",1)</f>
        <v/>
      </c>
      <c r="D266" s="57" t="str">
        <f aca="false">IF(B266="","",IF(B266&gt;=1,1,0))</f>
        <v/>
      </c>
      <c r="E266" s="57" t="str">
        <f aca="false">IF(B266="","",IF(B266&gt;=2,1,0))</f>
        <v/>
      </c>
      <c r="F266" s="57" t="str">
        <f aca="false">IF(B266="","",IF(B266&gt;=3,1,0))</f>
        <v/>
      </c>
      <c r="G266" s="57" t="str">
        <f aca="false">IF(B266="","",IF(B266&gt;=4,1,0))</f>
        <v/>
      </c>
      <c r="H266" s="58" t="n">
        <f aca="false">A266</f>
        <v>43801</v>
      </c>
      <c r="I266" s="57" t="str">
        <f aca="false">IF(D56="","",D56)</f>
        <v/>
      </c>
      <c r="J266" s="57" t="str">
        <f aca="false">IF(I266="","",1)</f>
        <v/>
      </c>
      <c r="K266" s="57" t="str">
        <f aca="false">IF(I266="","",IF(I266&gt;=1,1,0))</f>
        <v/>
      </c>
      <c r="L266" s="57" t="str">
        <f aca="false">IF(I266="","",IF(I266&gt;=2,1,0))</f>
        <v/>
      </c>
      <c r="M266" s="57" t="str">
        <f aca="false">IF(I266="","",IF(I266&gt;=3,1,0))</f>
        <v/>
      </c>
      <c r="N266" s="57" t="str">
        <f aca="false">IF(I266="","",IF(I266&gt;=4,1,0))</f>
        <v/>
      </c>
      <c r="O266" s="59"/>
      <c r="P266" s="57" t="str">
        <f aca="false">IF(N56="","",N56)</f>
        <v/>
      </c>
      <c r="Q266" s="57" t="str">
        <f aca="false">IF(O56="","",O56)</f>
        <v/>
      </c>
      <c r="R266" s="57" t="str">
        <f aca="false">IF(P56="","",P56)</f>
        <v/>
      </c>
      <c r="S266" s="57" t="str">
        <f aca="false">IF(Q56="","",Q56)</f>
        <v/>
      </c>
    </row>
    <row r="267" customFormat="false" ht="15" hidden="false" customHeight="false" outlineLevel="0" collapsed="false">
      <c r="A267" s="56" t="n">
        <f aca="false">A57</f>
        <v>43802</v>
      </c>
      <c r="B267" s="57" t="str">
        <f aca="false">IF(C57="","",C57)</f>
        <v/>
      </c>
      <c r="C267" s="57" t="str">
        <f aca="false">IF(B267="","",1)</f>
        <v/>
      </c>
      <c r="D267" s="57" t="str">
        <f aca="false">IF(B267="","",IF(B267&gt;=1,1,0))</f>
        <v/>
      </c>
      <c r="E267" s="57" t="str">
        <f aca="false">IF(B267="","",IF(B267&gt;=2,1,0))</f>
        <v/>
      </c>
      <c r="F267" s="57" t="str">
        <f aca="false">IF(B267="","",IF(B267&gt;=3,1,0))</f>
        <v/>
      </c>
      <c r="G267" s="57" t="str">
        <f aca="false">IF(B267="","",IF(B267&gt;=4,1,0))</f>
        <v/>
      </c>
      <c r="H267" s="58" t="n">
        <f aca="false">A267</f>
        <v>43802</v>
      </c>
      <c r="I267" s="57" t="str">
        <f aca="false">IF(D57="","",D57)</f>
        <v/>
      </c>
      <c r="J267" s="57" t="str">
        <f aca="false">IF(I267="","",1)</f>
        <v/>
      </c>
      <c r="K267" s="57" t="str">
        <f aca="false">IF(I267="","",IF(I267&gt;=1,1,0))</f>
        <v/>
      </c>
      <c r="L267" s="57" t="str">
        <f aca="false">IF(I267="","",IF(I267&gt;=2,1,0))</f>
        <v/>
      </c>
      <c r="M267" s="57" t="str">
        <f aca="false">IF(I267="","",IF(I267&gt;=3,1,0))</f>
        <v/>
      </c>
      <c r="N267" s="57" t="str">
        <f aca="false">IF(I267="","",IF(I267&gt;=4,1,0))</f>
        <v/>
      </c>
      <c r="O267" s="59"/>
      <c r="P267" s="57" t="str">
        <f aca="false">IF(N57="","",N57)</f>
        <v/>
      </c>
      <c r="Q267" s="57" t="str">
        <f aca="false">IF(O57="","",O57)</f>
        <v/>
      </c>
      <c r="R267" s="57" t="str">
        <f aca="false">IF(P57="","",P57)</f>
        <v/>
      </c>
      <c r="S267" s="57" t="str">
        <f aca="false">IF(Q57="","",Q57)</f>
        <v/>
      </c>
    </row>
    <row r="268" customFormat="false" ht="15" hidden="false" customHeight="false" outlineLevel="0" collapsed="false">
      <c r="A268" s="56" t="n">
        <f aca="false">A58</f>
        <v>43803</v>
      </c>
      <c r="B268" s="57" t="str">
        <f aca="false">IF(C58="","",C58)</f>
        <v/>
      </c>
      <c r="C268" s="57" t="str">
        <f aca="false">IF(B268="","",1)</f>
        <v/>
      </c>
      <c r="D268" s="57" t="str">
        <f aca="false">IF(B268="","",IF(B268&gt;=1,1,0))</f>
        <v/>
      </c>
      <c r="E268" s="57" t="str">
        <f aca="false">IF(B268="","",IF(B268&gt;=2,1,0))</f>
        <v/>
      </c>
      <c r="F268" s="57" t="str">
        <f aca="false">IF(B268="","",IF(B268&gt;=3,1,0))</f>
        <v/>
      </c>
      <c r="G268" s="57" t="str">
        <f aca="false">IF(B268="","",IF(B268&gt;=4,1,0))</f>
        <v/>
      </c>
      <c r="H268" s="58" t="n">
        <f aca="false">A268</f>
        <v>43803</v>
      </c>
      <c r="I268" s="57" t="str">
        <f aca="false">IF(D58="","",D58)</f>
        <v/>
      </c>
      <c r="J268" s="57" t="str">
        <f aca="false">IF(I268="","",1)</f>
        <v/>
      </c>
      <c r="K268" s="57" t="str">
        <f aca="false">IF(I268="","",IF(I268&gt;=1,1,0))</f>
        <v/>
      </c>
      <c r="L268" s="57" t="str">
        <f aca="false">IF(I268="","",IF(I268&gt;=2,1,0))</f>
        <v/>
      </c>
      <c r="M268" s="57" t="str">
        <f aca="false">IF(I268="","",IF(I268&gt;=3,1,0))</f>
        <v/>
      </c>
      <c r="N268" s="57" t="str">
        <f aca="false">IF(I268="","",IF(I268&gt;=4,1,0))</f>
        <v/>
      </c>
      <c r="O268" s="59"/>
      <c r="P268" s="57" t="str">
        <f aca="false">IF(N58="","",N58)</f>
        <v/>
      </c>
      <c r="Q268" s="57" t="str">
        <f aca="false">IF(O58="","",O58)</f>
        <v/>
      </c>
      <c r="R268" s="57" t="str">
        <f aca="false">IF(P58="","",P58)</f>
        <v/>
      </c>
      <c r="S268" s="57" t="str">
        <f aca="false">IF(Q58="","",Q58)</f>
        <v/>
      </c>
    </row>
    <row r="269" customFormat="false" ht="15" hidden="false" customHeight="false" outlineLevel="0" collapsed="false">
      <c r="A269" s="56" t="n">
        <f aca="false">A59</f>
        <v>43804</v>
      </c>
      <c r="B269" s="57" t="str">
        <f aca="false">IF(C59="","",C59)</f>
        <v/>
      </c>
      <c r="C269" s="57" t="str">
        <f aca="false">IF(B269="","",1)</f>
        <v/>
      </c>
      <c r="D269" s="57" t="str">
        <f aca="false">IF(B269="","",IF(B269&gt;=1,1,0))</f>
        <v/>
      </c>
      <c r="E269" s="57" t="str">
        <f aca="false">IF(B269="","",IF(B269&gt;=2,1,0))</f>
        <v/>
      </c>
      <c r="F269" s="57" t="str">
        <f aca="false">IF(B269="","",IF(B269&gt;=3,1,0))</f>
        <v/>
      </c>
      <c r="G269" s="57" t="str">
        <f aca="false">IF(B269="","",IF(B269&gt;=4,1,0))</f>
        <v/>
      </c>
      <c r="H269" s="58" t="n">
        <f aca="false">A269</f>
        <v>43804</v>
      </c>
      <c r="I269" s="57" t="str">
        <f aca="false">IF(D59="","",D59)</f>
        <v/>
      </c>
      <c r="J269" s="57" t="str">
        <f aca="false">IF(I269="","",1)</f>
        <v/>
      </c>
      <c r="K269" s="57" t="str">
        <f aca="false">IF(I269="","",IF(I269&gt;=1,1,0))</f>
        <v/>
      </c>
      <c r="L269" s="57" t="str">
        <f aca="false">IF(I269="","",IF(I269&gt;=2,1,0))</f>
        <v/>
      </c>
      <c r="M269" s="57" t="str">
        <f aca="false">IF(I269="","",IF(I269&gt;=3,1,0))</f>
        <v/>
      </c>
      <c r="N269" s="57" t="str">
        <f aca="false">IF(I269="","",IF(I269&gt;=4,1,0))</f>
        <v/>
      </c>
      <c r="O269" s="59"/>
      <c r="P269" s="57" t="str">
        <f aca="false">IF(N59="","",N59)</f>
        <v/>
      </c>
      <c r="Q269" s="57" t="str">
        <f aca="false">IF(O59="","",O59)</f>
        <v/>
      </c>
      <c r="R269" s="57" t="str">
        <f aca="false">IF(P59="","",P59)</f>
        <v/>
      </c>
      <c r="S269" s="57" t="str">
        <f aca="false">IF(Q59="","",Q59)</f>
        <v/>
      </c>
    </row>
    <row r="270" customFormat="false" ht="15" hidden="false" customHeight="false" outlineLevel="0" collapsed="false">
      <c r="A270" s="56" t="n">
        <f aca="false">A60</f>
        <v>43805</v>
      </c>
      <c r="B270" s="57" t="str">
        <f aca="false">IF(C60="","",C60)</f>
        <v/>
      </c>
      <c r="C270" s="57" t="str">
        <f aca="false">IF(B270="","",1)</f>
        <v/>
      </c>
      <c r="D270" s="57" t="str">
        <f aca="false">IF(B270="","",IF(B270&gt;=1,1,0))</f>
        <v/>
      </c>
      <c r="E270" s="57" t="str">
        <f aca="false">IF(B270="","",IF(B270&gt;=2,1,0))</f>
        <v/>
      </c>
      <c r="F270" s="57" t="str">
        <f aca="false">IF(B270="","",IF(B270&gt;=3,1,0))</f>
        <v/>
      </c>
      <c r="G270" s="57" t="str">
        <f aca="false">IF(B270="","",IF(B270&gt;=4,1,0))</f>
        <v/>
      </c>
      <c r="H270" s="58" t="n">
        <f aca="false">A270</f>
        <v>43805</v>
      </c>
      <c r="I270" s="57" t="str">
        <f aca="false">IF(D60="","",D60)</f>
        <v/>
      </c>
      <c r="J270" s="57" t="str">
        <f aca="false">IF(I270="","",1)</f>
        <v/>
      </c>
      <c r="K270" s="57" t="str">
        <f aca="false">IF(I270="","",IF(I270&gt;=1,1,0))</f>
        <v/>
      </c>
      <c r="L270" s="57" t="str">
        <f aca="false">IF(I270="","",IF(I270&gt;=2,1,0))</f>
        <v/>
      </c>
      <c r="M270" s="57" t="str">
        <f aca="false">IF(I270="","",IF(I270&gt;=3,1,0))</f>
        <v/>
      </c>
      <c r="N270" s="57" t="str">
        <f aca="false">IF(I270="","",IF(I270&gt;=4,1,0))</f>
        <v/>
      </c>
      <c r="O270" s="59"/>
      <c r="P270" s="57" t="str">
        <f aca="false">IF(N60="","",N60)</f>
        <v/>
      </c>
      <c r="Q270" s="57" t="str">
        <f aca="false">IF(O60="","",O60)</f>
        <v/>
      </c>
      <c r="R270" s="57" t="str">
        <f aca="false">IF(P60="","",P60)</f>
        <v/>
      </c>
      <c r="S270" s="57" t="str">
        <f aca="false">IF(Q60="","",Q60)</f>
        <v/>
      </c>
    </row>
    <row r="271" customFormat="false" ht="15" hidden="false" customHeight="false" outlineLevel="0" collapsed="false">
      <c r="A271" s="56" t="n">
        <f aca="false">A61</f>
        <v>43806</v>
      </c>
      <c r="B271" s="57" t="str">
        <f aca="false">IF(C61="","",C61)</f>
        <v/>
      </c>
      <c r="C271" s="57" t="str">
        <f aca="false">IF(B271="","",1)</f>
        <v/>
      </c>
      <c r="D271" s="57" t="str">
        <f aca="false">IF(B271="","",IF(B271&gt;=1,1,0))</f>
        <v/>
      </c>
      <c r="E271" s="57" t="str">
        <f aca="false">IF(B271="","",IF(B271&gt;=2,1,0))</f>
        <v/>
      </c>
      <c r="F271" s="57" t="str">
        <f aca="false">IF(B271="","",IF(B271&gt;=3,1,0))</f>
        <v/>
      </c>
      <c r="G271" s="57" t="str">
        <f aca="false">IF(B271="","",IF(B271&gt;=4,1,0))</f>
        <v/>
      </c>
      <c r="H271" s="58" t="n">
        <f aca="false">A271</f>
        <v>43806</v>
      </c>
      <c r="I271" s="57" t="str">
        <f aca="false">IF(D61="","",D61)</f>
        <v/>
      </c>
      <c r="J271" s="57" t="str">
        <f aca="false">IF(I271="","",1)</f>
        <v/>
      </c>
      <c r="K271" s="57" t="str">
        <f aca="false">IF(I271="","",IF(I271&gt;=1,1,0))</f>
        <v/>
      </c>
      <c r="L271" s="57" t="str">
        <f aca="false">IF(I271="","",IF(I271&gt;=2,1,0))</f>
        <v/>
      </c>
      <c r="M271" s="57" t="str">
        <f aca="false">IF(I271="","",IF(I271&gt;=3,1,0))</f>
        <v/>
      </c>
      <c r="N271" s="57" t="str">
        <f aca="false">IF(I271="","",IF(I271&gt;=4,1,0))</f>
        <v/>
      </c>
      <c r="O271" s="59"/>
      <c r="P271" s="57" t="str">
        <f aca="false">IF(N61="","",N61)</f>
        <v/>
      </c>
      <c r="Q271" s="57" t="str">
        <f aca="false">IF(O61="","",O61)</f>
        <v/>
      </c>
      <c r="R271" s="57" t="str">
        <f aca="false">IF(P61="","",P61)</f>
        <v/>
      </c>
      <c r="S271" s="57" t="str">
        <f aca="false">IF(Q61="","",Q61)</f>
        <v/>
      </c>
    </row>
    <row r="272" customFormat="false" ht="15" hidden="false" customHeight="false" outlineLevel="0" collapsed="false">
      <c r="A272" s="56" t="n">
        <f aca="false">A62</f>
        <v>43807</v>
      </c>
      <c r="B272" s="57" t="str">
        <f aca="false">IF(C62="","",C62)</f>
        <v/>
      </c>
      <c r="C272" s="57" t="str">
        <f aca="false">IF(B272="","",1)</f>
        <v/>
      </c>
      <c r="D272" s="57" t="str">
        <f aca="false">IF(B272="","",IF(B272&gt;=1,1,0))</f>
        <v/>
      </c>
      <c r="E272" s="57" t="str">
        <f aca="false">IF(B272="","",IF(B272&gt;=2,1,0))</f>
        <v/>
      </c>
      <c r="F272" s="57" t="str">
        <f aca="false">IF(B272="","",IF(B272&gt;=3,1,0))</f>
        <v/>
      </c>
      <c r="G272" s="57" t="str">
        <f aca="false">IF(B272="","",IF(B272&gt;=4,1,0))</f>
        <v/>
      </c>
      <c r="H272" s="58" t="n">
        <f aca="false">A272</f>
        <v>43807</v>
      </c>
      <c r="I272" s="57" t="str">
        <f aca="false">IF(D62="","",D62)</f>
        <v/>
      </c>
      <c r="J272" s="57" t="str">
        <f aca="false">IF(I272="","",1)</f>
        <v/>
      </c>
      <c r="K272" s="57" t="str">
        <f aca="false">IF(I272="","",IF(I272&gt;=1,1,0))</f>
        <v/>
      </c>
      <c r="L272" s="57" t="str">
        <f aca="false">IF(I272="","",IF(I272&gt;=2,1,0))</f>
        <v/>
      </c>
      <c r="M272" s="57" t="str">
        <f aca="false">IF(I272="","",IF(I272&gt;=3,1,0))</f>
        <v/>
      </c>
      <c r="N272" s="57" t="str">
        <f aca="false">IF(I272="","",IF(I272&gt;=4,1,0))</f>
        <v/>
      </c>
      <c r="O272" s="59"/>
      <c r="P272" s="57" t="str">
        <f aca="false">IF(N62="","",N62)</f>
        <v/>
      </c>
      <c r="Q272" s="57" t="str">
        <f aca="false">IF(O62="","",O62)</f>
        <v/>
      </c>
      <c r="R272" s="57" t="str">
        <f aca="false">IF(P62="","",P62)</f>
        <v/>
      </c>
      <c r="S272" s="57" t="str">
        <f aca="false">IF(Q62="","",Q62)</f>
        <v/>
      </c>
    </row>
    <row r="273" customFormat="false" ht="15" hidden="false" customHeight="false" outlineLevel="0" collapsed="false">
      <c r="A273" s="56" t="n">
        <f aca="false">A63</f>
        <v>43808</v>
      </c>
      <c r="B273" s="57" t="str">
        <f aca="false">IF(C63="","",C63)</f>
        <v/>
      </c>
      <c r="C273" s="57" t="str">
        <f aca="false">IF(B273="","",1)</f>
        <v/>
      </c>
      <c r="D273" s="57" t="str">
        <f aca="false">IF(B273="","",IF(B273&gt;=1,1,0))</f>
        <v/>
      </c>
      <c r="E273" s="57" t="str">
        <f aca="false">IF(B273="","",IF(B273&gt;=2,1,0))</f>
        <v/>
      </c>
      <c r="F273" s="57" t="str">
        <f aca="false">IF(B273="","",IF(B273&gt;=3,1,0))</f>
        <v/>
      </c>
      <c r="G273" s="57" t="str">
        <f aca="false">IF(B273="","",IF(B273&gt;=4,1,0))</f>
        <v/>
      </c>
      <c r="H273" s="58" t="n">
        <f aca="false">A273</f>
        <v>43808</v>
      </c>
      <c r="I273" s="57" t="str">
        <f aca="false">IF(D63="","",D63)</f>
        <v/>
      </c>
      <c r="J273" s="57" t="str">
        <f aca="false">IF(I273="","",1)</f>
        <v/>
      </c>
      <c r="K273" s="57" t="str">
        <f aca="false">IF(I273="","",IF(I273&gt;=1,1,0))</f>
        <v/>
      </c>
      <c r="L273" s="57" t="str">
        <f aca="false">IF(I273="","",IF(I273&gt;=2,1,0))</f>
        <v/>
      </c>
      <c r="M273" s="57" t="str">
        <f aca="false">IF(I273="","",IF(I273&gt;=3,1,0))</f>
        <v/>
      </c>
      <c r="N273" s="57" t="str">
        <f aca="false">IF(I273="","",IF(I273&gt;=4,1,0))</f>
        <v/>
      </c>
      <c r="O273" s="59"/>
      <c r="P273" s="57" t="str">
        <f aca="false">IF(N63="","",N63)</f>
        <v/>
      </c>
      <c r="Q273" s="57" t="str">
        <f aca="false">IF(O63="","",O63)</f>
        <v/>
      </c>
      <c r="R273" s="57" t="str">
        <f aca="false">IF(P63="","",P63)</f>
        <v/>
      </c>
      <c r="S273" s="57" t="str">
        <f aca="false">IF(Q63="","",Q63)</f>
        <v/>
      </c>
    </row>
    <row r="274" customFormat="false" ht="15" hidden="false" customHeight="false" outlineLevel="0" collapsed="false">
      <c r="A274" s="56" t="n">
        <f aca="false">A64</f>
        <v>43809</v>
      </c>
      <c r="B274" s="57" t="str">
        <f aca="false">IF(C64="","",C64)</f>
        <v/>
      </c>
      <c r="C274" s="57" t="str">
        <f aca="false">IF(B274="","",1)</f>
        <v/>
      </c>
      <c r="D274" s="57" t="str">
        <f aca="false">IF(B274="","",IF(B274&gt;=1,1,0))</f>
        <v/>
      </c>
      <c r="E274" s="57" t="str">
        <f aca="false">IF(B274="","",IF(B274&gt;=2,1,0))</f>
        <v/>
      </c>
      <c r="F274" s="57" t="str">
        <f aca="false">IF(B274="","",IF(B274&gt;=3,1,0))</f>
        <v/>
      </c>
      <c r="G274" s="57" t="str">
        <f aca="false">IF(B274="","",IF(B274&gt;=4,1,0))</f>
        <v/>
      </c>
      <c r="H274" s="58" t="n">
        <f aca="false">A274</f>
        <v>43809</v>
      </c>
      <c r="I274" s="57" t="str">
        <f aca="false">IF(D64="","",D64)</f>
        <v/>
      </c>
      <c r="J274" s="57" t="str">
        <f aca="false">IF(I274="","",1)</f>
        <v/>
      </c>
      <c r="K274" s="57" t="str">
        <f aca="false">IF(I274="","",IF(I274&gt;=1,1,0))</f>
        <v/>
      </c>
      <c r="L274" s="57" t="str">
        <f aca="false">IF(I274="","",IF(I274&gt;=2,1,0))</f>
        <v/>
      </c>
      <c r="M274" s="57" t="str">
        <f aca="false">IF(I274="","",IF(I274&gt;=3,1,0))</f>
        <v/>
      </c>
      <c r="N274" s="57" t="str">
        <f aca="false">IF(I274="","",IF(I274&gt;=4,1,0))</f>
        <v/>
      </c>
      <c r="O274" s="59"/>
      <c r="P274" s="57" t="str">
        <f aca="false">IF(N64="","",N64)</f>
        <v/>
      </c>
      <c r="Q274" s="57" t="str">
        <f aca="false">IF(O64="","",O64)</f>
        <v/>
      </c>
      <c r="R274" s="57" t="str">
        <f aca="false">IF(P64="","",P64)</f>
        <v/>
      </c>
      <c r="S274" s="57" t="str">
        <f aca="false">IF(Q64="","",Q64)</f>
        <v/>
      </c>
    </row>
    <row r="275" customFormat="false" ht="15" hidden="false" customHeight="false" outlineLevel="0" collapsed="false">
      <c r="A275" s="56" t="n">
        <f aca="false">A65</f>
        <v>43810</v>
      </c>
      <c r="B275" s="57" t="str">
        <f aca="false">IF(C65="","",C65)</f>
        <v/>
      </c>
      <c r="C275" s="57" t="str">
        <f aca="false">IF(B275="","",1)</f>
        <v/>
      </c>
      <c r="D275" s="57" t="str">
        <f aca="false">IF(B275="","",IF(B275&gt;=1,1,0))</f>
        <v/>
      </c>
      <c r="E275" s="57" t="str">
        <f aca="false">IF(B275="","",IF(B275&gt;=2,1,0))</f>
        <v/>
      </c>
      <c r="F275" s="57" t="str">
        <f aca="false">IF(B275="","",IF(B275&gt;=3,1,0))</f>
        <v/>
      </c>
      <c r="G275" s="57" t="str">
        <f aca="false">IF(B275="","",IF(B275&gt;=4,1,0))</f>
        <v/>
      </c>
      <c r="H275" s="58" t="n">
        <f aca="false">A275</f>
        <v>43810</v>
      </c>
      <c r="I275" s="57" t="str">
        <f aca="false">IF(D65="","",D65)</f>
        <v/>
      </c>
      <c r="J275" s="57" t="str">
        <f aca="false">IF(I275="","",1)</f>
        <v/>
      </c>
      <c r="K275" s="57" t="str">
        <f aca="false">IF(I275="","",IF(I275&gt;=1,1,0))</f>
        <v/>
      </c>
      <c r="L275" s="57" t="str">
        <f aca="false">IF(I275="","",IF(I275&gt;=2,1,0))</f>
        <v/>
      </c>
      <c r="M275" s="57" t="str">
        <f aca="false">IF(I275="","",IF(I275&gt;=3,1,0))</f>
        <v/>
      </c>
      <c r="N275" s="57" t="str">
        <f aca="false">IF(I275="","",IF(I275&gt;=4,1,0))</f>
        <v/>
      </c>
      <c r="O275" s="59"/>
      <c r="P275" s="57" t="str">
        <f aca="false">IF(N65="","",N65)</f>
        <v/>
      </c>
      <c r="Q275" s="57" t="str">
        <f aca="false">IF(O65="","",O65)</f>
        <v/>
      </c>
      <c r="R275" s="57" t="str">
        <f aca="false">IF(P65="","",P65)</f>
        <v/>
      </c>
      <c r="S275" s="57" t="str">
        <f aca="false">IF(Q65="","",Q65)</f>
        <v/>
      </c>
    </row>
    <row r="276" customFormat="false" ht="15" hidden="false" customHeight="false" outlineLevel="0" collapsed="false">
      <c r="A276" s="56" t="n">
        <f aca="false">A66</f>
        <v>43811</v>
      </c>
      <c r="B276" s="57" t="str">
        <f aca="false">IF(C66="","",C66)</f>
        <v/>
      </c>
      <c r="C276" s="57" t="str">
        <f aca="false">IF(B276="","",1)</f>
        <v/>
      </c>
      <c r="D276" s="57" t="str">
        <f aca="false">IF(B276="","",IF(B276&gt;=1,1,0))</f>
        <v/>
      </c>
      <c r="E276" s="57" t="str">
        <f aca="false">IF(B276="","",IF(B276&gt;=2,1,0))</f>
        <v/>
      </c>
      <c r="F276" s="57" t="str">
        <f aca="false">IF(B276="","",IF(B276&gt;=3,1,0))</f>
        <v/>
      </c>
      <c r="G276" s="57" t="str">
        <f aca="false">IF(B276="","",IF(B276&gt;=4,1,0))</f>
        <v/>
      </c>
      <c r="H276" s="58" t="n">
        <f aca="false">A276</f>
        <v>43811</v>
      </c>
      <c r="I276" s="57" t="str">
        <f aca="false">IF(D66="","",D66)</f>
        <v/>
      </c>
      <c r="J276" s="57" t="str">
        <f aca="false">IF(I276="","",1)</f>
        <v/>
      </c>
      <c r="K276" s="57" t="str">
        <f aca="false">IF(I276="","",IF(I276&gt;=1,1,0))</f>
        <v/>
      </c>
      <c r="L276" s="57" t="str">
        <f aca="false">IF(I276="","",IF(I276&gt;=2,1,0))</f>
        <v/>
      </c>
      <c r="M276" s="57" t="str">
        <f aca="false">IF(I276="","",IF(I276&gt;=3,1,0))</f>
        <v/>
      </c>
      <c r="N276" s="57" t="str">
        <f aca="false">IF(I276="","",IF(I276&gt;=4,1,0))</f>
        <v/>
      </c>
      <c r="O276" s="59"/>
      <c r="P276" s="57" t="str">
        <f aca="false">IF(N66="","",N66)</f>
        <v/>
      </c>
      <c r="Q276" s="57" t="str">
        <f aca="false">IF(O66="","",O66)</f>
        <v/>
      </c>
      <c r="R276" s="57" t="str">
        <f aca="false">IF(P66="","",P66)</f>
        <v/>
      </c>
      <c r="S276" s="57" t="str">
        <f aca="false">IF(Q66="","",Q66)</f>
        <v/>
      </c>
    </row>
    <row r="277" customFormat="false" ht="15" hidden="false" customHeight="false" outlineLevel="0" collapsed="false">
      <c r="A277" s="56" t="n">
        <f aca="false">A67</f>
        <v>43812</v>
      </c>
      <c r="B277" s="57" t="str">
        <f aca="false">IF(C67="","",C67)</f>
        <v/>
      </c>
      <c r="C277" s="57" t="str">
        <f aca="false">IF(B277="","",1)</f>
        <v/>
      </c>
      <c r="D277" s="57" t="str">
        <f aca="false">IF(B277="","",IF(B277&gt;=1,1,0))</f>
        <v/>
      </c>
      <c r="E277" s="57" t="str">
        <f aca="false">IF(B277="","",IF(B277&gt;=2,1,0))</f>
        <v/>
      </c>
      <c r="F277" s="57" t="str">
        <f aca="false">IF(B277="","",IF(B277&gt;=3,1,0))</f>
        <v/>
      </c>
      <c r="G277" s="57" t="str">
        <f aca="false">IF(B277="","",IF(B277&gt;=4,1,0))</f>
        <v/>
      </c>
      <c r="H277" s="58" t="n">
        <f aca="false">A277</f>
        <v>43812</v>
      </c>
      <c r="I277" s="57" t="str">
        <f aca="false">IF(D67="","",D67)</f>
        <v/>
      </c>
      <c r="J277" s="57" t="str">
        <f aca="false">IF(I277="","",1)</f>
        <v/>
      </c>
      <c r="K277" s="57" t="str">
        <f aca="false">IF(I277="","",IF(I277&gt;=1,1,0))</f>
        <v/>
      </c>
      <c r="L277" s="57" t="str">
        <f aca="false">IF(I277="","",IF(I277&gt;=2,1,0))</f>
        <v/>
      </c>
      <c r="M277" s="57" t="str">
        <f aca="false">IF(I277="","",IF(I277&gt;=3,1,0))</f>
        <v/>
      </c>
      <c r="N277" s="57" t="str">
        <f aca="false">IF(I277="","",IF(I277&gt;=4,1,0))</f>
        <v/>
      </c>
      <c r="O277" s="59"/>
      <c r="P277" s="57" t="str">
        <f aca="false">IF(N67="","",N67)</f>
        <v/>
      </c>
      <c r="Q277" s="57" t="str">
        <f aca="false">IF(O67="","",O67)</f>
        <v/>
      </c>
      <c r="R277" s="57" t="str">
        <f aca="false">IF(P67="","",P67)</f>
        <v/>
      </c>
      <c r="S277" s="57" t="str">
        <f aca="false">IF(Q67="","",Q67)</f>
        <v/>
      </c>
    </row>
    <row r="278" customFormat="false" ht="15" hidden="false" customHeight="false" outlineLevel="0" collapsed="false">
      <c r="A278" s="56" t="n">
        <f aca="false">A68</f>
        <v>43813</v>
      </c>
      <c r="B278" s="57" t="str">
        <f aca="false">IF(C68="","",C68)</f>
        <v/>
      </c>
      <c r="C278" s="57" t="str">
        <f aca="false">IF(B278="","",1)</f>
        <v/>
      </c>
      <c r="D278" s="57" t="str">
        <f aca="false">IF(B278="","",IF(B278&gt;=1,1,0))</f>
        <v/>
      </c>
      <c r="E278" s="57" t="str">
        <f aca="false">IF(B278="","",IF(B278&gt;=2,1,0))</f>
        <v/>
      </c>
      <c r="F278" s="57" t="str">
        <f aca="false">IF(B278="","",IF(B278&gt;=3,1,0))</f>
        <v/>
      </c>
      <c r="G278" s="57" t="str">
        <f aca="false">IF(B278="","",IF(B278&gt;=4,1,0))</f>
        <v/>
      </c>
      <c r="H278" s="58" t="n">
        <f aca="false">A278</f>
        <v>43813</v>
      </c>
      <c r="I278" s="57" t="str">
        <f aca="false">IF(D68="","",D68)</f>
        <v/>
      </c>
      <c r="J278" s="57" t="str">
        <f aca="false">IF(I278="","",1)</f>
        <v/>
      </c>
      <c r="K278" s="57" t="str">
        <f aca="false">IF(I278="","",IF(I278&gt;=1,1,0))</f>
        <v/>
      </c>
      <c r="L278" s="57" t="str">
        <f aca="false">IF(I278="","",IF(I278&gt;=2,1,0))</f>
        <v/>
      </c>
      <c r="M278" s="57" t="str">
        <f aca="false">IF(I278="","",IF(I278&gt;=3,1,0))</f>
        <v/>
      </c>
      <c r="N278" s="57" t="str">
        <f aca="false">IF(I278="","",IF(I278&gt;=4,1,0))</f>
        <v/>
      </c>
      <c r="O278" s="59"/>
      <c r="P278" s="57" t="str">
        <f aca="false">IF(N68="","",N68)</f>
        <v/>
      </c>
      <c r="Q278" s="57" t="str">
        <f aca="false">IF(O68="","",O68)</f>
        <v/>
      </c>
      <c r="R278" s="57" t="str">
        <f aca="false">IF(P68="","",P68)</f>
        <v/>
      </c>
      <c r="S278" s="57" t="str">
        <f aca="false">IF(Q68="","",Q68)</f>
        <v/>
      </c>
    </row>
    <row r="279" customFormat="false" ht="15" hidden="false" customHeight="false" outlineLevel="0" collapsed="false">
      <c r="A279" s="56" t="n">
        <f aca="false">A69</f>
        <v>43814</v>
      </c>
      <c r="B279" s="57" t="str">
        <f aca="false">IF(C69="","",C69)</f>
        <v/>
      </c>
      <c r="C279" s="57" t="str">
        <f aca="false">IF(B279="","",1)</f>
        <v/>
      </c>
      <c r="D279" s="57" t="str">
        <f aca="false">IF(B279="","",IF(B279&gt;=1,1,0))</f>
        <v/>
      </c>
      <c r="E279" s="57" t="str">
        <f aca="false">IF(B279="","",IF(B279&gt;=2,1,0))</f>
        <v/>
      </c>
      <c r="F279" s="57" t="str">
        <f aca="false">IF(B279="","",IF(B279&gt;=3,1,0))</f>
        <v/>
      </c>
      <c r="G279" s="57" t="str">
        <f aca="false">IF(B279="","",IF(B279&gt;=4,1,0))</f>
        <v/>
      </c>
      <c r="H279" s="58" t="n">
        <f aca="false">A279</f>
        <v>43814</v>
      </c>
      <c r="I279" s="57" t="str">
        <f aca="false">IF(D69="","",D69)</f>
        <v/>
      </c>
      <c r="J279" s="57" t="str">
        <f aca="false">IF(I279="","",1)</f>
        <v/>
      </c>
      <c r="K279" s="57" t="str">
        <f aca="false">IF(I279="","",IF(I279&gt;=1,1,0))</f>
        <v/>
      </c>
      <c r="L279" s="57" t="str">
        <f aca="false">IF(I279="","",IF(I279&gt;=2,1,0))</f>
        <v/>
      </c>
      <c r="M279" s="57" t="str">
        <f aca="false">IF(I279="","",IF(I279&gt;=3,1,0))</f>
        <v/>
      </c>
      <c r="N279" s="57" t="str">
        <f aca="false">IF(I279="","",IF(I279&gt;=4,1,0))</f>
        <v/>
      </c>
      <c r="O279" s="59"/>
      <c r="P279" s="57" t="str">
        <f aca="false">IF(N69="","",N69)</f>
        <v/>
      </c>
      <c r="Q279" s="57" t="str">
        <f aca="false">IF(O69="","",O69)</f>
        <v/>
      </c>
      <c r="R279" s="57" t="str">
        <f aca="false">IF(P69="","",P69)</f>
        <v/>
      </c>
      <c r="S279" s="57" t="str">
        <f aca="false">IF(Q69="","",Q69)</f>
        <v/>
      </c>
    </row>
    <row r="280" customFormat="false" ht="15" hidden="false" customHeight="false" outlineLevel="0" collapsed="false">
      <c r="A280" s="56" t="n">
        <f aca="false">A70</f>
        <v>43815</v>
      </c>
      <c r="B280" s="57" t="str">
        <f aca="false">IF(C70="","",C70)</f>
        <v/>
      </c>
      <c r="C280" s="57" t="str">
        <f aca="false">IF(B280="","",1)</f>
        <v/>
      </c>
      <c r="D280" s="57" t="str">
        <f aca="false">IF(B280="","",IF(B280&gt;=1,1,0))</f>
        <v/>
      </c>
      <c r="E280" s="57" t="str">
        <f aca="false">IF(B280="","",IF(B280&gt;=2,1,0))</f>
        <v/>
      </c>
      <c r="F280" s="57" t="str">
        <f aca="false">IF(B280="","",IF(B280&gt;=3,1,0))</f>
        <v/>
      </c>
      <c r="G280" s="57" t="str">
        <f aca="false">IF(B280="","",IF(B280&gt;=4,1,0))</f>
        <v/>
      </c>
      <c r="H280" s="58" t="n">
        <f aca="false">A280</f>
        <v>43815</v>
      </c>
      <c r="I280" s="57" t="str">
        <f aca="false">IF(D70="","",D70)</f>
        <v/>
      </c>
      <c r="J280" s="57" t="str">
        <f aca="false">IF(I280="","",1)</f>
        <v/>
      </c>
      <c r="K280" s="57" t="str">
        <f aca="false">IF(I280="","",IF(I280&gt;=1,1,0))</f>
        <v/>
      </c>
      <c r="L280" s="57" t="str">
        <f aca="false">IF(I280="","",IF(I280&gt;=2,1,0))</f>
        <v/>
      </c>
      <c r="M280" s="57" t="str">
        <f aca="false">IF(I280="","",IF(I280&gt;=3,1,0))</f>
        <v/>
      </c>
      <c r="N280" s="57" t="str">
        <f aca="false">IF(I280="","",IF(I280&gt;=4,1,0))</f>
        <v/>
      </c>
      <c r="O280" s="59"/>
      <c r="P280" s="57" t="str">
        <f aca="false">IF(N70="","",N70)</f>
        <v/>
      </c>
      <c r="Q280" s="57" t="str">
        <f aca="false">IF(O70="","",O70)</f>
        <v/>
      </c>
      <c r="R280" s="57" t="str">
        <f aca="false">IF(P70="","",P70)</f>
        <v/>
      </c>
      <c r="S280" s="57" t="str">
        <f aca="false">IF(Q70="","",Q70)</f>
        <v/>
      </c>
    </row>
    <row r="281" customFormat="false" ht="15" hidden="false" customHeight="false" outlineLevel="0" collapsed="false">
      <c r="A281" s="56" t="n">
        <f aca="false">A71</f>
        <v>43816</v>
      </c>
      <c r="B281" s="57" t="str">
        <f aca="false">IF(C71="","",C71)</f>
        <v/>
      </c>
      <c r="C281" s="57" t="str">
        <f aca="false">IF(B281="","",1)</f>
        <v/>
      </c>
      <c r="D281" s="57" t="str">
        <f aca="false">IF(B281="","",IF(B281&gt;=1,1,0))</f>
        <v/>
      </c>
      <c r="E281" s="57" t="str">
        <f aca="false">IF(B281="","",IF(B281&gt;=2,1,0))</f>
        <v/>
      </c>
      <c r="F281" s="57" t="str">
        <f aca="false">IF(B281="","",IF(B281&gt;=3,1,0))</f>
        <v/>
      </c>
      <c r="G281" s="57" t="str">
        <f aca="false">IF(B281="","",IF(B281&gt;=4,1,0))</f>
        <v/>
      </c>
      <c r="H281" s="58" t="n">
        <f aca="false">A281</f>
        <v>43816</v>
      </c>
      <c r="I281" s="57" t="str">
        <f aca="false">IF(D71="","",D71)</f>
        <v/>
      </c>
      <c r="J281" s="57" t="str">
        <f aca="false">IF(I281="","",1)</f>
        <v/>
      </c>
      <c r="K281" s="57" t="str">
        <f aca="false">IF(I281="","",IF(I281&gt;=1,1,0))</f>
        <v/>
      </c>
      <c r="L281" s="57" t="str">
        <f aca="false">IF(I281="","",IF(I281&gt;=2,1,0))</f>
        <v/>
      </c>
      <c r="M281" s="57" t="str">
        <f aca="false">IF(I281="","",IF(I281&gt;=3,1,0))</f>
        <v/>
      </c>
      <c r="N281" s="57" t="str">
        <f aca="false">IF(I281="","",IF(I281&gt;=4,1,0))</f>
        <v/>
      </c>
      <c r="O281" s="59"/>
      <c r="P281" s="57" t="str">
        <f aca="false">IF(N71="","",N71)</f>
        <v/>
      </c>
      <c r="Q281" s="57" t="str">
        <f aca="false">IF(O71="","",O71)</f>
        <v/>
      </c>
      <c r="R281" s="57" t="str">
        <f aca="false">IF(P71="","",P71)</f>
        <v/>
      </c>
      <c r="S281" s="57" t="str">
        <f aca="false">IF(Q71="","",Q71)</f>
        <v/>
      </c>
    </row>
    <row r="282" customFormat="false" ht="15" hidden="false" customHeight="false" outlineLevel="0" collapsed="false">
      <c r="A282" s="56" t="n">
        <f aca="false">A72</f>
        <v>43817</v>
      </c>
      <c r="B282" s="57" t="str">
        <f aca="false">IF(C72="","",C72)</f>
        <v/>
      </c>
      <c r="C282" s="57" t="str">
        <f aca="false">IF(B282="","",1)</f>
        <v/>
      </c>
      <c r="D282" s="57" t="str">
        <f aca="false">IF(B282="","",IF(B282&gt;=1,1,0))</f>
        <v/>
      </c>
      <c r="E282" s="57" t="str">
        <f aca="false">IF(B282="","",IF(B282&gt;=2,1,0))</f>
        <v/>
      </c>
      <c r="F282" s="57" t="str">
        <f aca="false">IF(B282="","",IF(B282&gt;=3,1,0))</f>
        <v/>
      </c>
      <c r="G282" s="57" t="str">
        <f aca="false">IF(B282="","",IF(B282&gt;=4,1,0))</f>
        <v/>
      </c>
      <c r="H282" s="58" t="n">
        <f aca="false">A282</f>
        <v>43817</v>
      </c>
      <c r="I282" s="57" t="str">
        <f aca="false">IF(D72="","",D72)</f>
        <v/>
      </c>
      <c r="J282" s="57" t="str">
        <f aca="false">IF(I282="","",1)</f>
        <v/>
      </c>
      <c r="K282" s="57" t="str">
        <f aca="false">IF(I282="","",IF(I282&gt;=1,1,0))</f>
        <v/>
      </c>
      <c r="L282" s="57" t="str">
        <f aca="false">IF(I282="","",IF(I282&gt;=2,1,0))</f>
        <v/>
      </c>
      <c r="M282" s="57" t="str">
        <f aca="false">IF(I282="","",IF(I282&gt;=3,1,0))</f>
        <v/>
      </c>
      <c r="N282" s="57" t="str">
        <f aca="false">IF(I282="","",IF(I282&gt;=4,1,0))</f>
        <v/>
      </c>
      <c r="O282" s="59"/>
      <c r="P282" s="57" t="str">
        <f aca="false">IF(N72="","",N72)</f>
        <v/>
      </c>
      <c r="Q282" s="57" t="str">
        <f aca="false">IF(O72="","",O72)</f>
        <v/>
      </c>
      <c r="R282" s="57" t="str">
        <f aca="false">IF(P72="","",P72)</f>
        <v/>
      </c>
      <c r="S282" s="57" t="str">
        <f aca="false">IF(Q72="","",Q72)</f>
        <v/>
      </c>
    </row>
    <row r="283" customFormat="false" ht="15" hidden="false" customHeight="false" outlineLevel="0" collapsed="false">
      <c r="A283" s="56" t="n">
        <f aca="false">A73</f>
        <v>43818</v>
      </c>
      <c r="B283" s="57" t="str">
        <f aca="false">IF(C73="","",C73)</f>
        <v/>
      </c>
      <c r="C283" s="57" t="str">
        <f aca="false">IF(B283="","",1)</f>
        <v/>
      </c>
      <c r="D283" s="57" t="str">
        <f aca="false">IF(B283="","",IF(B283&gt;=1,1,0))</f>
        <v/>
      </c>
      <c r="E283" s="57" t="str">
        <f aca="false">IF(B283="","",IF(B283&gt;=2,1,0))</f>
        <v/>
      </c>
      <c r="F283" s="57" t="str">
        <f aca="false">IF(B283="","",IF(B283&gt;=3,1,0))</f>
        <v/>
      </c>
      <c r="G283" s="57" t="str">
        <f aca="false">IF(B283="","",IF(B283&gt;=4,1,0))</f>
        <v/>
      </c>
      <c r="H283" s="58" t="n">
        <f aca="false">A283</f>
        <v>43818</v>
      </c>
      <c r="I283" s="57" t="str">
        <f aca="false">IF(D73="","",D73)</f>
        <v/>
      </c>
      <c r="J283" s="57" t="str">
        <f aca="false">IF(I283="","",1)</f>
        <v/>
      </c>
      <c r="K283" s="57" t="str">
        <f aca="false">IF(I283="","",IF(I283&gt;=1,1,0))</f>
        <v/>
      </c>
      <c r="L283" s="57" t="str">
        <f aca="false">IF(I283="","",IF(I283&gt;=2,1,0))</f>
        <v/>
      </c>
      <c r="M283" s="57" t="str">
        <f aca="false">IF(I283="","",IF(I283&gt;=3,1,0))</f>
        <v/>
      </c>
      <c r="N283" s="57" t="str">
        <f aca="false">IF(I283="","",IF(I283&gt;=4,1,0))</f>
        <v/>
      </c>
      <c r="O283" s="59"/>
      <c r="P283" s="57" t="str">
        <f aca="false">IF(N73="","",N73)</f>
        <v/>
      </c>
      <c r="Q283" s="57" t="str">
        <f aca="false">IF(O73="","",O73)</f>
        <v/>
      </c>
      <c r="R283" s="57" t="str">
        <f aca="false">IF(P73="","",P73)</f>
        <v/>
      </c>
      <c r="S283" s="57" t="str">
        <f aca="false">IF(Q73="","",Q73)</f>
        <v/>
      </c>
    </row>
    <row r="284" customFormat="false" ht="15" hidden="false" customHeight="false" outlineLevel="0" collapsed="false">
      <c r="A284" s="56" t="n">
        <f aca="false">A74</f>
        <v>43819</v>
      </c>
      <c r="B284" s="57" t="str">
        <f aca="false">IF(C74="","",C74)</f>
        <v/>
      </c>
      <c r="C284" s="57" t="str">
        <f aca="false">IF(B284="","",1)</f>
        <v/>
      </c>
      <c r="D284" s="57" t="str">
        <f aca="false">IF(B284="","",IF(B284&gt;=1,1,0))</f>
        <v/>
      </c>
      <c r="E284" s="57" t="str">
        <f aca="false">IF(B284="","",IF(B284&gt;=2,1,0))</f>
        <v/>
      </c>
      <c r="F284" s="57" t="str">
        <f aca="false">IF(B284="","",IF(B284&gt;=3,1,0))</f>
        <v/>
      </c>
      <c r="G284" s="57" t="str">
        <f aca="false">IF(B284="","",IF(B284&gt;=4,1,0))</f>
        <v/>
      </c>
      <c r="H284" s="58" t="n">
        <f aca="false">A284</f>
        <v>43819</v>
      </c>
      <c r="I284" s="57" t="str">
        <f aca="false">IF(D74="","",D74)</f>
        <v/>
      </c>
      <c r="J284" s="57" t="str">
        <f aca="false">IF(I284="","",1)</f>
        <v/>
      </c>
      <c r="K284" s="57" t="str">
        <f aca="false">IF(I284="","",IF(I284&gt;=1,1,0))</f>
        <v/>
      </c>
      <c r="L284" s="57" t="str">
        <f aca="false">IF(I284="","",IF(I284&gt;=2,1,0))</f>
        <v/>
      </c>
      <c r="M284" s="57" t="str">
        <f aca="false">IF(I284="","",IF(I284&gt;=3,1,0))</f>
        <v/>
      </c>
      <c r="N284" s="57" t="str">
        <f aca="false">IF(I284="","",IF(I284&gt;=4,1,0))</f>
        <v/>
      </c>
      <c r="O284" s="59"/>
      <c r="P284" s="57" t="str">
        <f aca="false">IF(N74="","",N74)</f>
        <v/>
      </c>
      <c r="Q284" s="57" t="str">
        <f aca="false">IF(O74="","",O74)</f>
        <v/>
      </c>
      <c r="R284" s="57" t="str">
        <f aca="false">IF(P74="","",P74)</f>
        <v/>
      </c>
      <c r="S284" s="57" t="str">
        <f aca="false">IF(Q74="","",Q74)</f>
        <v/>
      </c>
    </row>
    <row r="285" customFormat="false" ht="15" hidden="false" customHeight="false" outlineLevel="0" collapsed="false">
      <c r="A285" s="56" t="n">
        <f aca="false">A75</f>
        <v>43820</v>
      </c>
      <c r="B285" s="57" t="str">
        <f aca="false">IF(C75="","",C75)</f>
        <v/>
      </c>
      <c r="C285" s="57" t="str">
        <f aca="false">IF(B285="","",1)</f>
        <v/>
      </c>
      <c r="D285" s="57" t="str">
        <f aca="false">IF(B285="","",IF(B285&gt;=1,1,0))</f>
        <v/>
      </c>
      <c r="E285" s="57" t="str">
        <f aca="false">IF(B285="","",IF(B285&gt;=2,1,0))</f>
        <v/>
      </c>
      <c r="F285" s="57" t="str">
        <f aca="false">IF(B285="","",IF(B285&gt;=3,1,0))</f>
        <v/>
      </c>
      <c r="G285" s="57" t="str">
        <f aca="false">IF(B285="","",IF(B285&gt;=4,1,0))</f>
        <v/>
      </c>
      <c r="H285" s="58" t="n">
        <f aca="false">A285</f>
        <v>43820</v>
      </c>
      <c r="I285" s="57" t="str">
        <f aca="false">IF(D75="","",D75)</f>
        <v/>
      </c>
      <c r="J285" s="57" t="str">
        <f aca="false">IF(I285="","",1)</f>
        <v/>
      </c>
      <c r="K285" s="57" t="str">
        <f aca="false">IF(I285="","",IF(I285&gt;=1,1,0))</f>
        <v/>
      </c>
      <c r="L285" s="57" t="str">
        <f aca="false">IF(I285="","",IF(I285&gt;=2,1,0))</f>
        <v/>
      </c>
      <c r="M285" s="57" t="str">
        <f aca="false">IF(I285="","",IF(I285&gt;=3,1,0))</f>
        <v/>
      </c>
      <c r="N285" s="57" t="str">
        <f aca="false">IF(I285="","",IF(I285&gt;=4,1,0))</f>
        <v/>
      </c>
      <c r="O285" s="59"/>
      <c r="P285" s="57" t="str">
        <f aca="false">IF(N75="","",N75)</f>
        <v/>
      </c>
      <c r="Q285" s="57" t="str">
        <f aca="false">IF(O75="","",O75)</f>
        <v/>
      </c>
      <c r="R285" s="57" t="str">
        <f aca="false">IF(P75="","",P75)</f>
        <v/>
      </c>
      <c r="S285" s="57" t="str">
        <f aca="false">IF(Q75="","",Q75)</f>
        <v/>
      </c>
    </row>
    <row r="286" customFormat="false" ht="15" hidden="false" customHeight="false" outlineLevel="0" collapsed="false">
      <c r="A286" s="56" t="n">
        <f aca="false">A76</f>
        <v>43821</v>
      </c>
      <c r="B286" s="57" t="str">
        <f aca="false">IF(C76="","",C76)</f>
        <v/>
      </c>
      <c r="C286" s="57" t="str">
        <f aca="false">IF(B286="","",1)</f>
        <v/>
      </c>
      <c r="D286" s="57" t="str">
        <f aca="false">IF(B286="","",IF(B286&gt;=1,1,0))</f>
        <v/>
      </c>
      <c r="E286" s="57" t="str">
        <f aca="false">IF(B286="","",IF(B286&gt;=2,1,0))</f>
        <v/>
      </c>
      <c r="F286" s="57" t="str">
        <f aca="false">IF(B286="","",IF(B286&gt;=3,1,0))</f>
        <v/>
      </c>
      <c r="G286" s="57" t="str">
        <f aca="false">IF(B286="","",IF(B286&gt;=4,1,0))</f>
        <v/>
      </c>
      <c r="H286" s="58" t="n">
        <f aca="false">A286</f>
        <v>43821</v>
      </c>
      <c r="I286" s="57" t="str">
        <f aca="false">IF(D76="","",D76)</f>
        <v/>
      </c>
      <c r="J286" s="57" t="str">
        <f aca="false">IF(I286="","",1)</f>
        <v/>
      </c>
      <c r="K286" s="57" t="str">
        <f aca="false">IF(I286="","",IF(I286&gt;=1,1,0))</f>
        <v/>
      </c>
      <c r="L286" s="57" t="str">
        <f aca="false">IF(I286="","",IF(I286&gt;=2,1,0))</f>
        <v/>
      </c>
      <c r="M286" s="57" t="str">
        <f aca="false">IF(I286="","",IF(I286&gt;=3,1,0))</f>
        <v/>
      </c>
      <c r="N286" s="57" t="str">
        <f aca="false">IF(I286="","",IF(I286&gt;=4,1,0))</f>
        <v/>
      </c>
      <c r="O286" s="59"/>
      <c r="P286" s="57" t="str">
        <f aca="false">IF(N76="","",N76)</f>
        <v/>
      </c>
      <c r="Q286" s="57" t="str">
        <f aca="false">IF(O76="","",O76)</f>
        <v/>
      </c>
      <c r="R286" s="57" t="str">
        <f aca="false">IF(P76="","",P76)</f>
        <v/>
      </c>
      <c r="S286" s="57" t="str">
        <f aca="false">IF(Q76="","",Q76)</f>
        <v/>
      </c>
    </row>
    <row r="287" customFormat="false" ht="15" hidden="false" customHeight="false" outlineLevel="0" collapsed="false">
      <c r="A287" s="56" t="n">
        <f aca="false">A77</f>
        <v>43822</v>
      </c>
      <c r="B287" s="57" t="str">
        <f aca="false">IF(C77="","",C77)</f>
        <v/>
      </c>
      <c r="C287" s="57" t="str">
        <f aca="false">IF(B287="","",1)</f>
        <v/>
      </c>
      <c r="D287" s="57" t="str">
        <f aca="false">IF(B287="","",IF(B287&gt;=1,1,0))</f>
        <v/>
      </c>
      <c r="E287" s="57" t="str">
        <f aca="false">IF(B287="","",IF(B287&gt;=2,1,0))</f>
        <v/>
      </c>
      <c r="F287" s="57" t="str">
        <f aca="false">IF(B287="","",IF(B287&gt;=3,1,0))</f>
        <v/>
      </c>
      <c r="G287" s="57" t="str">
        <f aca="false">IF(B287="","",IF(B287&gt;=4,1,0))</f>
        <v/>
      </c>
      <c r="H287" s="58" t="n">
        <f aca="false">A287</f>
        <v>43822</v>
      </c>
      <c r="I287" s="57" t="str">
        <f aca="false">IF(D77="","",D77)</f>
        <v/>
      </c>
      <c r="J287" s="57" t="str">
        <f aca="false">IF(I287="","",1)</f>
        <v/>
      </c>
      <c r="K287" s="57" t="str">
        <f aca="false">IF(I287="","",IF(I287&gt;=1,1,0))</f>
        <v/>
      </c>
      <c r="L287" s="57" t="str">
        <f aca="false">IF(I287="","",IF(I287&gt;=2,1,0))</f>
        <v/>
      </c>
      <c r="M287" s="57" t="str">
        <f aca="false">IF(I287="","",IF(I287&gt;=3,1,0))</f>
        <v/>
      </c>
      <c r="N287" s="57" t="str">
        <f aca="false">IF(I287="","",IF(I287&gt;=4,1,0))</f>
        <v/>
      </c>
      <c r="O287" s="59"/>
      <c r="P287" s="57" t="str">
        <f aca="false">IF(N77="","",N77)</f>
        <v/>
      </c>
      <c r="Q287" s="57" t="str">
        <f aca="false">IF(O77="","",O77)</f>
        <v/>
      </c>
      <c r="R287" s="57" t="str">
        <f aca="false">IF(P77="","",P77)</f>
        <v/>
      </c>
      <c r="S287" s="57" t="str">
        <f aca="false">IF(Q77="","",Q77)</f>
        <v/>
      </c>
    </row>
    <row r="288" customFormat="false" ht="15" hidden="false" customHeight="false" outlineLevel="0" collapsed="false">
      <c r="A288" s="56" t="n">
        <f aca="false">A78</f>
        <v>43823</v>
      </c>
      <c r="B288" s="57" t="str">
        <f aca="false">IF(C78="","",C78)</f>
        <v/>
      </c>
      <c r="C288" s="57" t="str">
        <f aca="false">IF(B288="","",1)</f>
        <v/>
      </c>
      <c r="D288" s="57" t="str">
        <f aca="false">IF(B288="","",IF(B288&gt;=1,1,0))</f>
        <v/>
      </c>
      <c r="E288" s="57" t="str">
        <f aca="false">IF(B288="","",IF(B288&gt;=2,1,0))</f>
        <v/>
      </c>
      <c r="F288" s="57" t="str">
        <f aca="false">IF(B288="","",IF(B288&gt;=3,1,0))</f>
        <v/>
      </c>
      <c r="G288" s="57" t="str">
        <f aca="false">IF(B288="","",IF(B288&gt;=4,1,0))</f>
        <v/>
      </c>
      <c r="H288" s="58" t="n">
        <f aca="false">A288</f>
        <v>43823</v>
      </c>
      <c r="I288" s="57" t="str">
        <f aca="false">IF(D78="","",D78)</f>
        <v/>
      </c>
      <c r="J288" s="57" t="str">
        <f aca="false">IF(I288="","",1)</f>
        <v/>
      </c>
      <c r="K288" s="57" t="str">
        <f aca="false">IF(I288="","",IF(I288&gt;=1,1,0))</f>
        <v/>
      </c>
      <c r="L288" s="57" t="str">
        <f aca="false">IF(I288="","",IF(I288&gt;=2,1,0))</f>
        <v/>
      </c>
      <c r="M288" s="57" t="str">
        <f aca="false">IF(I288="","",IF(I288&gt;=3,1,0))</f>
        <v/>
      </c>
      <c r="N288" s="57" t="str">
        <f aca="false">IF(I288="","",IF(I288&gt;=4,1,0))</f>
        <v/>
      </c>
      <c r="O288" s="59"/>
      <c r="P288" s="57" t="str">
        <f aca="false">IF(N78="","",N78)</f>
        <v/>
      </c>
      <c r="Q288" s="57" t="str">
        <f aca="false">IF(O78="","",O78)</f>
        <v/>
      </c>
      <c r="R288" s="57" t="str">
        <f aca="false">IF(P78="","",P78)</f>
        <v/>
      </c>
      <c r="S288" s="57" t="str">
        <f aca="false">IF(Q78="","",Q78)</f>
        <v/>
      </c>
    </row>
    <row r="289" customFormat="false" ht="15" hidden="false" customHeight="false" outlineLevel="0" collapsed="false">
      <c r="A289" s="56" t="n">
        <f aca="false">A79</f>
        <v>43824</v>
      </c>
      <c r="B289" s="57" t="str">
        <f aca="false">IF(C79="","",C79)</f>
        <v/>
      </c>
      <c r="C289" s="57" t="str">
        <f aca="false">IF(B289="","",1)</f>
        <v/>
      </c>
      <c r="D289" s="57" t="str">
        <f aca="false">IF(B289="","",IF(B289&gt;=1,1,0))</f>
        <v/>
      </c>
      <c r="E289" s="57" t="str">
        <f aca="false">IF(B289="","",IF(B289&gt;=2,1,0))</f>
        <v/>
      </c>
      <c r="F289" s="57" t="str">
        <f aca="false">IF(B289="","",IF(B289&gt;=3,1,0))</f>
        <v/>
      </c>
      <c r="G289" s="57" t="str">
        <f aca="false">IF(B289="","",IF(B289&gt;=4,1,0))</f>
        <v/>
      </c>
      <c r="H289" s="58" t="n">
        <f aca="false">A289</f>
        <v>43824</v>
      </c>
      <c r="I289" s="57" t="str">
        <f aca="false">IF(D79="","",D79)</f>
        <v/>
      </c>
      <c r="J289" s="57" t="str">
        <f aca="false">IF(I289="","",1)</f>
        <v/>
      </c>
      <c r="K289" s="57" t="str">
        <f aca="false">IF(I289="","",IF(I289&gt;=1,1,0))</f>
        <v/>
      </c>
      <c r="L289" s="57" t="str">
        <f aca="false">IF(I289="","",IF(I289&gt;=2,1,0))</f>
        <v/>
      </c>
      <c r="M289" s="57" t="str">
        <f aca="false">IF(I289="","",IF(I289&gt;=3,1,0))</f>
        <v/>
      </c>
      <c r="N289" s="57" t="str">
        <f aca="false">IF(I289="","",IF(I289&gt;=4,1,0))</f>
        <v/>
      </c>
      <c r="O289" s="59"/>
      <c r="P289" s="57" t="str">
        <f aca="false">IF(N79="","",N79)</f>
        <v/>
      </c>
      <c r="Q289" s="57" t="str">
        <f aca="false">IF(O79="","",O79)</f>
        <v/>
      </c>
      <c r="R289" s="57" t="str">
        <f aca="false">IF(P79="","",P79)</f>
        <v/>
      </c>
      <c r="S289" s="57" t="str">
        <f aca="false">IF(Q79="","",Q79)</f>
        <v/>
      </c>
    </row>
    <row r="290" customFormat="false" ht="15" hidden="false" customHeight="false" outlineLevel="0" collapsed="false">
      <c r="A290" s="56" t="n">
        <f aca="false">A80</f>
        <v>43825</v>
      </c>
      <c r="B290" s="57" t="str">
        <f aca="false">IF(C80="","",C80)</f>
        <v/>
      </c>
      <c r="C290" s="57" t="str">
        <f aca="false">IF(B290="","",1)</f>
        <v/>
      </c>
      <c r="D290" s="57" t="str">
        <f aca="false">IF(B290="","",IF(B290&gt;=1,1,0))</f>
        <v/>
      </c>
      <c r="E290" s="57" t="str">
        <f aca="false">IF(B290="","",IF(B290&gt;=2,1,0))</f>
        <v/>
      </c>
      <c r="F290" s="57" t="str">
        <f aca="false">IF(B290="","",IF(B290&gt;=3,1,0))</f>
        <v/>
      </c>
      <c r="G290" s="57" t="str">
        <f aca="false">IF(B290="","",IF(B290&gt;=4,1,0))</f>
        <v/>
      </c>
      <c r="H290" s="58" t="n">
        <f aca="false">A290</f>
        <v>43825</v>
      </c>
      <c r="I290" s="57" t="str">
        <f aca="false">IF(D80="","",D80)</f>
        <v/>
      </c>
      <c r="J290" s="57" t="str">
        <f aca="false">IF(I290="","",1)</f>
        <v/>
      </c>
      <c r="K290" s="57" t="str">
        <f aca="false">IF(I290="","",IF(I290&gt;=1,1,0))</f>
        <v/>
      </c>
      <c r="L290" s="57" t="str">
        <f aca="false">IF(I290="","",IF(I290&gt;=2,1,0))</f>
        <v/>
      </c>
      <c r="M290" s="57" t="str">
        <f aca="false">IF(I290="","",IF(I290&gt;=3,1,0))</f>
        <v/>
      </c>
      <c r="N290" s="57" t="str">
        <f aca="false">IF(I290="","",IF(I290&gt;=4,1,0))</f>
        <v/>
      </c>
      <c r="O290" s="59"/>
      <c r="P290" s="57" t="str">
        <f aca="false">IF(N80="","",N80)</f>
        <v/>
      </c>
      <c r="Q290" s="57" t="str">
        <f aca="false">IF(O80="","",O80)</f>
        <v/>
      </c>
      <c r="R290" s="57" t="str">
        <f aca="false">IF(P80="","",P80)</f>
        <v/>
      </c>
      <c r="S290" s="57" t="str">
        <f aca="false">IF(Q80="","",Q80)</f>
        <v/>
      </c>
    </row>
    <row r="291" customFormat="false" ht="15" hidden="false" customHeight="false" outlineLevel="0" collapsed="false">
      <c r="A291" s="56" t="n">
        <f aca="false">A81</f>
        <v>43826</v>
      </c>
      <c r="B291" s="57" t="str">
        <f aca="false">IF(C81="","",C81)</f>
        <v/>
      </c>
      <c r="C291" s="57" t="str">
        <f aca="false">IF(B291="","",1)</f>
        <v/>
      </c>
      <c r="D291" s="57" t="str">
        <f aca="false">IF(B291="","",IF(B291&gt;=1,1,0))</f>
        <v/>
      </c>
      <c r="E291" s="57" t="str">
        <f aca="false">IF(B291="","",IF(B291&gt;=2,1,0))</f>
        <v/>
      </c>
      <c r="F291" s="57" t="str">
        <f aca="false">IF(B291="","",IF(B291&gt;=3,1,0))</f>
        <v/>
      </c>
      <c r="G291" s="57" t="str">
        <f aca="false">IF(B291="","",IF(B291&gt;=4,1,0))</f>
        <v/>
      </c>
      <c r="H291" s="58" t="n">
        <f aca="false">A291</f>
        <v>43826</v>
      </c>
      <c r="I291" s="57" t="str">
        <f aca="false">IF(D81="","",D81)</f>
        <v/>
      </c>
      <c r="J291" s="57" t="str">
        <f aca="false">IF(I291="","",1)</f>
        <v/>
      </c>
      <c r="K291" s="57" t="str">
        <f aca="false">IF(I291="","",IF(I291&gt;=1,1,0))</f>
        <v/>
      </c>
      <c r="L291" s="57" t="str">
        <f aca="false">IF(I291="","",IF(I291&gt;=2,1,0))</f>
        <v/>
      </c>
      <c r="M291" s="57" t="str">
        <f aca="false">IF(I291="","",IF(I291&gt;=3,1,0))</f>
        <v/>
      </c>
      <c r="N291" s="57" t="str">
        <f aca="false">IF(I291="","",IF(I291&gt;=4,1,0))</f>
        <v/>
      </c>
      <c r="O291" s="59"/>
      <c r="P291" s="57" t="str">
        <f aca="false">IF(N81="","",N81)</f>
        <v/>
      </c>
      <c r="Q291" s="57" t="str">
        <f aca="false">IF(O81="","",O81)</f>
        <v/>
      </c>
      <c r="R291" s="57" t="str">
        <f aca="false">IF(P81="","",P81)</f>
        <v/>
      </c>
      <c r="S291" s="57" t="str">
        <f aca="false">IF(Q81="","",Q81)</f>
        <v/>
      </c>
    </row>
    <row r="292" customFormat="false" ht="15" hidden="false" customHeight="false" outlineLevel="0" collapsed="false">
      <c r="A292" s="56" t="n">
        <f aca="false">A82</f>
        <v>43827</v>
      </c>
      <c r="B292" s="57" t="str">
        <f aca="false">IF(C82="","",C82)</f>
        <v/>
      </c>
      <c r="C292" s="57" t="str">
        <f aca="false">IF(B292="","",1)</f>
        <v/>
      </c>
      <c r="D292" s="57" t="str">
        <f aca="false">IF(B292="","",IF(B292&gt;=1,1,0))</f>
        <v/>
      </c>
      <c r="E292" s="57" t="str">
        <f aca="false">IF(B292="","",IF(B292&gt;=2,1,0))</f>
        <v/>
      </c>
      <c r="F292" s="57" t="str">
        <f aca="false">IF(B292="","",IF(B292&gt;=3,1,0))</f>
        <v/>
      </c>
      <c r="G292" s="57" t="str">
        <f aca="false">IF(B292="","",IF(B292&gt;=4,1,0))</f>
        <v/>
      </c>
      <c r="H292" s="58" t="n">
        <f aca="false">A292</f>
        <v>43827</v>
      </c>
      <c r="I292" s="57" t="str">
        <f aca="false">IF(D82="","",D82)</f>
        <v/>
      </c>
      <c r="J292" s="57" t="str">
        <f aca="false">IF(I292="","",1)</f>
        <v/>
      </c>
      <c r="K292" s="57" t="str">
        <f aca="false">IF(I292="","",IF(I292&gt;=1,1,0))</f>
        <v/>
      </c>
      <c r="L292" s="57" t="str">
        <f aca="false">IF(I292="","",IF(I292&gt;=2,1,0))</f>
        <v/>
      </c>
      <c r="M292" s="57" t="str">
        <f aca="false">IF(I292="","",IF(I292&gt;=3,1,0))</f>
        <v/>
      </c>
      <c r="N292" s="57" t="str">
        <f aca="false">IF(I292="","",IF(I292&gt;=4,1,0))</f>
        <v/>
      </c>
      <c r="O292" s="59"/>
      <c r="P292" s="57" t="str">
        <f aca="false">IF(N82="","",N82)</f>
        <v/>
      </c>
      <c r="Q292" s="57" t="str">
        <f aca="false">IF(O82="","",O82)</f>
        <v/>
      </c>
      <c r="R292" s="57" t="str">
        <f aca="false">IF(P82="","",P82)</f>
        <v/>
      </c>
      <c r="S292" s="57" t="str">
        <f aca="false">IF(Q82="","",Q82)</f>
        <v/>
      </c>
    </row>
    <row r="293" customFormat="false" ht="15" hidden="false" customHeight="false" outlineLevel="0" collapsed="false">
      <c r="A293" s="56" t="n">
        <f aca="false">A83</f>
        <v>43828</v>
      </c>
      <c r="B293" s="57" t="str">
        <f aca="false">IF(C83="","",C83)</f>
        <v/>
      </c>
      <c r="C293" s="57" t="str">
        <f aca="false">IF(B293="","",1)</f>
        <v/>
      </c>
      <c r="D293" s="57" t="str">
        <f aca="false">IF(B293="","",IF(B293&gt;=1,1,0))</f>
        <v/>
      </c>
      <c r="E293" s="57" t="str">
        <f aca="false">IF(B293="","",IF(B293&gt;=2,1,0))</f>
        <v/>
      </c>
      <c r="F293" s="57" t="str">
        <f aca="false">IF(B293="","",IF(B293&gt;=3,1,0))</f>
        <v/>
      </c>
      <c r="G293" s="57" t="str">
        <f aca="false">IF(B293="","",IF(B293&gt;=4,1,0))</f>
        <v/>
      </c>
      <c r="H293" s="58" t="n">
        <f aca="false">A293</f>
        <v>43828</v>
      </c>
      <c r="I293" s="57" t="str">
        <f aca="false">IF(D83="","",D83)</f>
        <v/>
      </c>
      <c r="J293" s="57" t="str">
        <f aca="false">IF(I293="","",1)</f>
        <v/>
      </c>
      <c r="K293" s="57" t="str">
        <f aca="false">IF(I293="","",IF(I293&gt;=1,1,0))</f>
        <v/>
      </c>
      <c r="L293" s="57" t="str">
        <f aca="false">IF(I293="","",IF(I293&gt;=2,1,0))</f>
        <v/>
      </c>
      <c r="M293" s="57" t="str">
        <f aca="false">IF(I293="","",IF(I293&gt;=3,1,0))</f>
        <v/>
      </c>
      <c r="N293" s="57" t="str">
        <f aca="false">IF(I293="","",IF(I293&gt;=4,1,0))</f>
        <v/>
      </c>
      <c r="O293" s="59"/>
      <c r="P293" s="57" t="str">
        <f aca="false">IF(N83="","",N83)</f>
        <v/>
      </c>
      <c r="Q293" s="57" t="str">
        <f aca="false">IF(O83="","",O83)</f>
        <v/>
      </c>
      <c r="R293" s="57" t="str">
        <f aca="false">IF(P83="","",P83)</f>
        <v/>
      </c>
      <c r="S293" s="57" t="str">
        <f aca="false">IF(Q83="","",Q83)</f>
        <v/>
      </c>
    </row>
    <row r="294" customFormat="false" ht="15" hidden="false" customHeight="false" outlineLevel="0" collapsed="false">
      <c r="A294" s="56" t="n">
        <f aca="false">A84</f>
        <v>43829</v>
      </c>
      <c r="B294" s="57" t="str">
        <f aca="false">IF(C84="","",C84)</f>
        <v/>
      </c>
      <c r="C294" s="57" t="str">
        <f aca="false">IF(B294="","",1)</f>
        <v/>
      </c>
      <c r="D294" s="57" t="str">
        <f aca="false">IF(B294="","",IF(B294&gt;=1,1,0))</f>
        <v/>
      </c>
      <c r="E294" s="57" t="str">
        <f aca="false">IF(B294="","",IF(B294&gt;=2,1,0))</f>
        <v/>
      </c>
      <c r="F294" s="57" t="str">
        <f aca="false">IF(B294="","",IF(B294&gt;=3,1,0))</f>
        <v/>
      </c>
      <c r="G294" s="57" t="str">
        <f aca="false">IF(B294="","",IF(B294&gt;=4,1,0))</f>
        <v/>
      </c>
      <c r="H294" s="58" t="n">
        <f aca="false">A294</f>
        <v>43829</v>
      </c>
      <c r="I294" s="57" t="str">
        <f aca="false">IF(D84="","",D84)</f>
        <v/>
      </c>
      <c r="J294" s="57" t="str">
        <f aca="false">IF(I294="","",1)</f>
        <v/>
      </c>
      <c r="K294" s="57" t="str">
        <f aca="false">IF(I294="","",IF(I294&gt;=1,1,0))</f>
        <v/>
      </c>
      <c r="L294" s="57" t="str">
        <f aca="false">IF(I294="","",IF(I294&gt;=2,1,0))</f>
        <v/>
      </c>
      <c r="M294" s="57" t="str">
        <f aca="false">IF(I294="","",IF(I294&gt;=3,1,0))</f>
        <v/>
      </c>
      <c r="N294" s="57" t="str">
        <f aca="false">IF(I294="","",IF(I294&gt;=4,1,0))</f>
        <v/>
      </c>
      <c r="O294" s="59"/>
      <c r="P294" s="57" t="str">
        <f aca="false">IF(N84="","",N84)</f>
        <v/>
      </c>
      <c r="Q294" s="57" t="str">
        <f aca="false">IF(O84="","",O84)</f>
        <v/>
      </c>
      <c r="R294" s="57" t="str">
        <f aca="false">IF(P84="","",P84)</f>
        <v/>
      </c>
      <c r="S294" s="57" t="str">
        <f aca="false">IF(Q84="","",Q84)</f>
        <v/>
      </c>
    </row>
    <row r="295" customFormat="false" ht="15" hidden="false" customHeight="false" outlineLevel="0" collapsed="false">
      <c r="A295" s="56" t="n">
        <f aca="false">A85</f>
        <v>43830</v>
      </c>
      <c r="B295" s="57" t="str">
        <f aca="false">IF(C85="","",C85)</f>
        <v/>
      </c>
      <c r="C295" s="57" t="str">
        <f aca="false">IF(B295="","",1)</f>
        <v/>
      </c>
      <c r="D295" s="57" t="str">
        <f aca="false">IF(B295="","",IF(B295&gt;=1,1,0))</f>
        <v/>
      </c>
      <c r="E295" s="57" t="str">
        <f aca="false">IF(B295="","",IF(B295&gt;=2,1,0))</f>
        <v/>
      </c>
      <c r="F295" s="57" t="str">
        <f aca="false">IF(B295="","",IF(B295&gt;=3,1,0))</f>
        <v/>
      </c>
      <c r="G295" s="57" t="str">
        <f aca="false">IF(B295="","",IF(B295&gt;=4,1,0))</f>
        <v/>
      </c>
      <c r="H295" s="58" t="n">
        <f aca="false">A295</f>
        <v>43830</v>
      </c>
      <c r="I295" s="57" t="str">
        <f aca="false">IF(D85="","",D85)</f>
        <v/>
      </c>
      <c r="J295" s="57" t="str">
        <f aca="false">IF(I295="","",1)</f>
        <v/>
      </c>
      <c r="K295" s="57" t="str">
        <f aca="false">IF(I295="","",IF(I295&gt;=1,1,0))</f>
        <v/>
      </c>
      <c r="L295" s="57" t="str">
        <f aca="false">IF(I295="","",IF(I295&gt;=2,1,0))</f>
        <v/>
      </c>
      <c r="M295" s="57" t="str">
        <f aca="false">IF(I295="","",IF(I295&gt;=3,1,0))</f>
        <v/>
      </c>
      <c r="N295" s="57" t="str">
        <f aca="false">IF(I295="","",IF(I295&gt;=4,1,0))</f>
        <v/>
      </c>
      <c r="O295" s="59"/>
      <c r="P295" s="57" t="str">
        <f aca="false">IF(N85="","",N85)</f>
        <v/>
      </c>
      <c r="Q295" s="57" t="str">
        <f aca="false">IF(O85="","",O85)</f>
        <v/>
      </c>
      <c r="R295" s="57" t="str">
        <f aca="false">IF(P85="","",P85)</f>
        <v/>
      </c>
      <c r="S295" s="57" t="str">
        <f aca="false">IF(Q85="","",Q85)</f>
        <v/>
      </c>
    </row>
    <row r="296" customFormat="false" ht="15" hidden="false" customHeight="false" outlineLevel="0" collapsed="false">
      <c r="A296" s="56" t="n">
        <f aca="false">A86</f>
        <v>43831</v>
      </c>
      <c r="B296" s="57" t="str">
        <f aca="false">IF(C86="","",C86)</f>
        <v/>
      </c>
      <c r="C296" s="57" t="str">
        <f aca="false">IF(B296="","",1)</f>
        <v/>
      </c>
      <c r="D296" s="57" t="str">
        <f aca="false">IF(B296="","",IF(B296&gt;=1,1,0))</f>
        <v/>
      </c>
      <c r="E296" s="57" t="str">
        <f aca="false">IF(B296="","",IF(B296&gt;=2,1,0))</f>
        <v/>
      </c>
      <c r="F296" s="57" t="str">
        <f aca="false">IF(B296="","",IF(B296&gt;=3,1,0))</f>
        <v/>
      </c>
      <c r="G296" s="57" t="str">
        <f aca="false">IF(B296="","",IF(B296&gt;=4,1,0))</f>
        <v/>
      </c>
      <c r="H296" s="58" t="n">
        <f aca="false">A296</f>
        <v>43831</v>
      </c>
      <c r="I296" s="57" t="str">
        <f aca="false">IF(D86="","",D86)</f>
        <v/>
      </c>
      <c r="J296" s="57" t="str">
        <f aca="false">IF(I296="","",1)</f>
        <v/>
      </c>
      <c r="K296" s="57" t="str">
        <f aca="false">IF(I296="","",IF(I296&gt;=1,1,0))</f>
        <v/>
      </c>
      <c r="L296" s="57" t="str">
        <f aca="false">IF(I296="","",IF(I296&gt;=2,1,0))</f>
        <v/>
      </c>
      <c r="M296" s="57" t="str">
        <f aca="false">IF(I296="","",IF(I296&gt;=3,1,0))</f>
        <v/>
      </c>
      <c r="N296" s="57" t="str">
        <f aca="false">IF(I296="","",IF(I296&gt;=4,1,0))</f>
        <v/>
      </c>
      <c r="O296" s="59"/>
      <c r="P296" s="57" t="str">
        <f aca="false">IF(N86="","",N86)</f>
        <v/>
      </c>
      <c r="Q296" s="57" t="str">
        <f aca="false">IF(O86="","",O86)</f>
        <v/>
      </c>
      <c r="R296" s="57" t="str">
        <f aca="false">IF(P86="","",P86)</f>
        <v/>
      </c>
      <c r="S296" s="57" t="str">
        <f aca="false">IF(Q86="","",Q86)</f>
        <v/>
      </c>
    </row>
    <row r="297" customFormat="false" ht="15" hidden="false" customHeight="false" outlineLevel="0" collapsed="false">
      <c r="A297" s="56" t="n">
        <f aca="false">A87</f>
        <v>43832</v>
      </c>
      <c r="B297" s="57" t="str">
        <f aca="false">IF(C87="","",C87)</f>
        <v/>
      </c>
      <c r="C297" s="57" t="str">
        <f aca="false">IF(B297="","",1)</f>
        <v/>
      </c>
      <c r="D297" s="57" t="str">
        <f aca="false">IF(B297="","",IF(B297&gt;=1,1,0))</f>
        <v/>
      </c>
      <c r="E297" s="57" t="str">
        <f aca="false">IF(B297="","",IF(B297&gt;=2,1,0))</f>
        <v/>
      </c>
      <c r="F297" s="57" t="str">
        <f aca="false">IF(B297="","",IF(B297&gt;=3,1,0))</f>
        <v/>
      </c>
      <c r="G297" s="57" t="str">
        <f aca="false">IF(B297="","",IF(B297&gt;=4,1,0))</f>
        <v/>
      </c>
      <c r="H297" s="58" t="n">
        <f aca="false">A297</f>
        <v>43832</v>
      </c>
      <c r="I297" s="57" t="str">
        <f aca="false">IF(D87="","",D87)</f>
        <v/>
      </c>
      <c r="J297" s="57" t="str">
        <f aca="false">IF(I297="","",1)</f>
        <v/>
      </c>
      <c r="K297" s="57" t="str">
        <f aca="false">IF(I297="","",IF(I297&gt;=1,1,0))</f>
        <v/>
      </c>
      <c r="L297" s="57" t="str">
        <f aca="false">IF(I297="","",IF(I297&gt;=2,1,0))</f>
        <v/>
      </c>
      <c r="M297" s="57" t="str">
        <f aca="false">IF(I297="","",IF(I297&gt;=3,1,0))</f>
        <v/>
      </c>
      <c r="N297" s="57" t="str">
        <f aca="false">IF(I297="","",IF(I297&gt;=4,1,0))</f>
        <v/>
      </c>
      <c r="O297" s="59"/>
      <c r="P297" s="57" t="str">
        <f aca="false">IF(N87="","",N87)</f>
        <v/>
      </c>
      <c r="Q297" s="57" t="str">
        <f aca="false">IF(O87="","",O87)</f>
        <v/>
      </c>
      <c r="R297" s="57" t="str">
        <f aca="false">IF(P87="","",P87)</f>
        <v/>
      </c>
      <c r="S297" s="57" t="str">
        <f aca="false">IF(Q87="","",Q87)</f>
        <v/>
      </c>
    </row>
    <row r="298" customFormat="false" ht="15" hidden="false" customHeight="false" outlineLevel="0" collapsed="false">
      <c r="A298" s="56" t="n">
        <f aca="false">A88</f>
        <v>43833</v>
      </c>
      <c r="B298" s="57" t="str">
        <f aca="false">IF(C88="","",C88)</f>
        <v/>
      </c>
      <c r="C298" s="57" t="str">
        <f aca="false">IF(B298="","",1)</f>
        <v/>
      </c>
      <c r="D298" s="57" t="str">
        <f aca="false">IF(B298="","",IF(B298&gt;=1,1,0))</f>
        <v/>
      </c>
      <c r="E298" s="57" t="str">
        <f aca="false">IF(B298="","",IF(B298&gt;=2,1,0))</f>
        <v/>
      </c>
      <c r="F298" s="57" t="str">
        <f aca="false">IF(B298="","",IF(B298&gt;=3,1,0))</f>
        <v/>
      </c>
      <c r="G298" s="57" t="str">
        <f aca="false">IF(B298="","",IF(B298&gt;=4,1,0))</f>
        <v/>
      </c>
      <c r="H298" s="58" t="n">
        <f aca="false">A298</f>
        <v>43833</v>
      </c>
      <c r="I298" s="57" t="str">
        <f aca="false">IF(D88="","",D88)</f>
        <v/>
      </c>
      <c r="J298" s="57" t="str">
        <f aca="false">IF(I298="","",1)</f>
        <v/>
      </c>
      <c r="K298" s="57" t="str">
        <f aca="false">IF(I298="","",IF(I298&gt;=1,1,0))</f>
        <v/>
      </c>
      <c r="L298" s="57" t="str">
        <f aca="false">IF(I298="","",IF(I298&gt;=2,1,0))</f>
        <v/>
      </c>
      <c r="M298" s="57" t="str">
        <f aca="false">IF(I298="","",IF(I298&gt;=3,1,0))</f>
        <v/>
      </c>
      <c r="N298" s="57" t="str">
        <f aca="false">IF(I298="","",IF(I298&gt;=4,1,0))</f>
        <v/>
      </c>
      <c r="O298" s="59"/>
      <c r="P298" s="57" t="str">
        <f aca="false">IF(N88="","",N88)</f>
        <v/>
      </c>
      <c r="Q298" s="57" t="str">
        <f aca="false">IF(O88="","",O88)</f>
        <v/>
      </c>
      <c r="R298" s="57" t="str">
        <f aca="false">IF(P88="","",P88)</f>
        <v/>
      </c>
      <c r="S298" s="57" t="str">
        <f aca="false">IF(Q88="","",Q88)</f>
        <v/>
      </c>
    </row>
    <row r="299" customFormat="false" ht="15" hidden="false" customHeight="false" outlineLevel="0" collapsed="false">
      <c r="A299" s="56" t="n">
        <f aca="false">A89</f>
        <v>43834</v>
      </c>
      <c r="B299" s="57" t="str">
        <f aca="false">IF(C89="","",C89)</f>
        <v/>
      </c>
      <c r="C299" s="57" t="str">
        <f aca="false">IF(B299="","",1)</f>
        <v/>
      </c>
      <c r="D299" s="57" t="str">
        <f aca="false">IF(B299="","",IF(B299&gt;=1,1,0))</f>
        <v/>
      </c>
      <c r="E299" s="57" t="str">
        <f aca="false">IF(B299="","",IF(B299&gt;=2,1,0))</f>
        <v/>
      </c>
      <c r="F299" s="57" t="str">
        <f aca="false">IF(B299="","",IF(B299&gt;=3,1,0))</f>
        <v/>
      </c>
      <c r="G299" s="57" t="str">
        <f aca="false">IF(B299="","",IF(B299&gt;=4,1,0))</f>
        <v/>
      </c>
      <c r="H299" s="58" t="n">
        <f aca="false">A299</f>
        <v>43834</v>
      </c>
      <c r="I299" s="57" t="str">
        <f aca="false">IF(D89="","",D89)</f>
        <v/>
      </c>
      <c r="J299" s="57" t="str">
        <f aca="false">IF(I299="","",1)</f>
        <v/>
      </c>
      <c r="K299" s="57" t="str">
        <f aca="false">IF(I299="","",IF(I299&gt;=1,1,0))</f>
        <v/>
      </c>
      <c r="L299" s="57" t="str">
        <f aca="false">IF(I299="","",IF(I299&gt;=2,1,0))</f>
        <v/>
      </c>
      <c r="M299" s="57" t="str">
        <f aca="false">IF(I299="","",IF(I299&gt;=3,1,0))</f>
        <v/>
      </c>
      <c r="N299" s="57" t="str">
        <f aca="false">IF(I299="","",IF(I299&gt;=4,1,0))</f>
        <v/>
      </c>
      <c r="O299" s="59"/>
      <c r="P299" s="57" t="str">
        <f aca="false">IF(N89="","",N89)</f>
        <v/>
      </c>
      <c r="Q299" s="57" t="str">
        <f aca="false">IF(O89="","",O89)</f>
        <v/>
      </c>
      <c r="R299" s="57" t="str">
        <f aca="false">IF(P89="","",P89)</f>
        <v/>
      </c>
      <c r="S299" s="57" t="str">
        <f aca="false">IF(Q89="","",Q89)</f>
        <v/>
      </c>
    </row>
    <row r="300" customFormat="false" ht="15" hidden="false" customHeight="false" outlineLevel="0" collapsed="false">
      <c r="A300" s="56" t="n">
        <f aca="false">A90</f>
        <v>43835</v>
      </c>
      <c r="B300" s="57" t="str">
        <f aca="false">IF(C90="","",C90)</f>
        <v/>
      </c>
      <c r="C300" s="57" t="str">
        <f aca="false">IF(B300="","",1)</f>
        <v/>
      </c>
      <c r="D300" s="57" t="str">
        <f aca="false">IF(B300="","",IF(B300&gt;=1,1,0))</f>
        <v/>
      </c>
      <c r="E300" s="57" t="str">
        <f aca="false">IF(B300="","",IF(B300&gt;=2,1,0))</f>
        <v/>
      </c>
      <c r="F300" s="57" t="str">
        <f aca="false">IF(B300="","",IF(B300&gt;=3,1,0))</f>
        <v/>
      </c>
      <c r="G300" s="57" t="str">
        <f aca="false">IF(B300="","",IF(B300&gt;=4,1,0))</f>
        <v/>
      </c>
      <c r="H300" s="58" t="n">
        <f aca="false">A300</f>
        <v>43835</v>
      </c>
      <c r="I300" s="57" t="str">
        <f aca="false">IF(D90="","",D90)</f>
        <v/>
      </c>
      <c r="J300" s="57" t="str">
        <f aca="false">IF(I300="","",1)</f>
        <v/>
      </c>
      <c r="K300" s="57" t="str">
        <f aca="false">IF(I300="","",IF(I300&gt;=1,1,0))</f>
        <v/>
      </c>
      <c r="L300" s="57" t="str">
        <f aca="false">IF(I300="","",IF(I300&gt;=2,1,0))</f>
        <v/>
      </c>
      <c r="M300" s="57" t="str">
        <f aca="false">IF(I300="","",IF(I300&gt;=3,1,0))</f>
        <v/>
      </c>
      <c r="N300" s="57" t="str">
        <f aca="false">IF(I300="","",IF(I300&gt;=4,1,0))</f>
        <v/>
      </c>
      <c r="O300" s="59"/>
      <c r="P300" s="57" t="str">
        <f aca="false">IF(N90="","",N90)</f>
        <v/>
      </c>
      <c r="Q300" s="57" t="str">
        <f aca="false">IF(O90="","",O90)</f>
        <v/>
      </c>
      <c r="R300" s="57" t="str">
        <f aca="false">IF(P90="","",P90)</f>
        <v/>
      </c>
      <c r="S300" s="57" t="str">
        <f aca="false">IF(Q90="","",Q90)</f>
        <v/>
      </c>
    </row>
    <row r="301" customFormat="false" ht="15" hidden="false" customHeight="false" outlineLevel="0" collapsed="false">
      <c r="A301" s="56" t="n">
        <f aca="false">A91</f>
        <v>43836</v>
      </c>
      <c r="B301" s="57" t="str">
        <f aca="false">IF(C91="","",C91)</f>
        <v/>
      </c>
      <c r="C301" s="57" t="str">
        <f aca="false">IF(B301="","",1)</f>
        <v/>
      </c>
      <c r="D301" s="57" t="str">
        <f aca="false">IF(B301="","",IF(B301&gt;=1,1,0))</f>
        <v/>
      </c>
      <c r="E301" s="57" t="str">
        <f aca="false">IF(B301="","",IF(B301&gt;=2,1,0))</f>
        <v/>
      </c>
      <c r="F301" s="57" t="str">
        <f aca="false">IF(B301="","",IF(B301&gt;=3,1,0))</f>
        <v/>
      </c>
      <c r="G301" s="57" t="str">
        <f aca="false">IF(B301="","",IF(B301&gt;=4,1,0))</f>
        <v/>
      </c>
      <c r="H301" s="58" t="n">
        <f aca="false">A301</f>
        <v>43836</v>
      </c>
      <c r="I301" s="57" t="str">
        <f aca="false">IF(D91="","",D91)</f>
        <v/>
      </c>
      <c r="J301" s="57" t="str">
        <f aca="false">IF(I301="","",1)</f>
        <v/>
      </c>
      <c r="K301" s="57" t="str">
        <f aca="false">IF(I301="","",IF(I301&gt;=1,1,0))</f>
        <v/>
      </c>
      <c r="L301" s="57" t="str">
        <f aca="false">IF(I301="","",IF(I301&gt;=2,1,0))</f>
        <v/>
      </c>
      <c r="M301" s="57" t="str">
        <f aca="false">IF(I301="","",IF(I301&gt;=3,1,0))</f>
        <v/>
      </c>
      <c r="N301" s="57" t="str">
        <f aca="false">IF(I301="","",IF(I301&gt;=4,1,0))</f>
        <v/>
      </c>
      <c r="O301" s="59"/>
      <c r="P301" s="57" t="str">
        <f aca="false">IF(N91="","",N91)</f>
        <v/>
      </c>
      <c r="Q301" s="57" t="str">
        <f aca="false">IF(O91="","",O91)</f>
        <v/>
      </c>
      <c r="R301" s="57" t="str">
        <f aca="false">IF(P91="","",P91)</f>
        <v/>
      </c>
      <c r="S301" s="57" t="str">
        <f aca="false">IF(Q91="","",Q91)</f>
        <v/>
      </c>
    </row>
    <row r="302" customFormat="false" ht="15" hidden="false" customHeight="false" outlineLevel="0" collapsed="false">
      <c r="A302" s="56" t="n">
        <f aca="false">A92</f>
        <v>43837</v>
      </c>
      <c r="B302" s="57" t="str">
        <f aca="false">IF(C92="","",C92)</f>
        <v/>
      </c>
      <c r="C302" s="57" t="str">
        <f aca="false">IF(B302="","",1)</f>
        <v/>
      </c>
      <c r="D302" s="57" t="str">
        <f aca="false">IF(B302="","",IF(B302&gt;=1,1,0))</f>
        <v/>
      </c>
      <c r="E302" s="57" t="str">
        <f aca="false">IF(B302="","",IF(B302&gt;=2,1,0))</f>
        <v/>
      </c>
      <c r="F302" s="57" t="str">
        <f aca="false">IF(B302="","",IF(B302&gt;=3,1,0))</f>
        <v/>
      </c>
      <c r="G302" s="57" t="str">
        <f aca="false">IF(B302="","",IF(B302&gt;=4,1,0))</f>
        <v/>
      </c>
      <c r="H302" s="58" t="n">
        <f aca="false">A302</f>
        <v>43837</v>
      </c>
      <c r="I302" s="57" t="str">
        <f aca="false">IF(D92="","",D92)</f>
        <v/>
      </c>
      <c r="J302" s="57" t="str">
        <f aca="false">IF(I302="","",1)</f>
        <v/>
      </c>
      <c r="K302" s="57" t="str">
        <f aca="false">IF(I302="","",IF(I302&gt;=1,1,0))</f>
        <v/>
      </c>
      <c r="L302" s="57" t="str">
        <f aca="false">IF(I302="","",IF(I302&gt;=2,1,0))</f>
        <v/>
      </c>
      <c r="M302" s="57" t="str">
        <f aca="false">IF(I302="","",IF(I302&gt;=3,1,0))</f>
        <v/>
      </c>
      <c r="N302" s="57" t="str">
        <f aca="false">IF(I302="","",IF(I302&gt;=4,1,0))</f>
        <v/>
      </c>
      <c r="O302" s="59"/>
      <c r="P302" s="57" t="str">
        <f aca="false">IF(N92="","",N92)</f>
        <v/>
      </c>
      <c r="Q302" s="57" t="str">
        <f aca="false">IF(O92="","",O92)</f>
        <v/>
      </c>
      <c r="R302" s="57" t="str">
        <f aca="false">IF(P92="","",P92)</f>
        <v/>
      </c>
      <c r="S302" s="57" t="str">
        <f aca="false">IF(Q92="","",Q92)</f>
        <v/>
      </c>
    </row>
    <row r="303" customFormat="false" ht="15" hidden="false" customHeight="false" outlineLevel="0" collapsed="false">
      <c r="A303" s="56" t="n">
        <f aca="false">A93</f>
        <v>43838</v>
      </c>
      <c r="B303" s="57" t="str">
        <f aca="false">IF(C93="","",C93)</f>
        <v/>
      </c>
      <c r="C303" s="57" t="str">
        <f aca="false">IF(B303="","",1)</f>
        <v/>
      </c>
      <c r="D303" s="57" t="str">
        <f aca="false">IF(B303="","",IF(B303&gt;=1,1,0))</f>
        <v/>
      </c>
      <c r="E303" s="57" t="str">
        <f aca="false">IF(B303="","",IF(B303&gt;=2,1,0))</f>
        <v/>
      </c>
      <c r="F303" s="57" t="str">
        <f aca="false">IF(B303="","",IF(B303&gt;=3,1,0))</f>
        <v/>
      </c>
      <c r="G303" s="57" t="str">
        <f aca="false">IF(B303="","",IF(B303&gt;=4,1,0))</f>
        <v/>
      </c>
      <c r="H303" s="58" t="n">
        <f aca="false">A303</f>
        <v>43838</v>
      </c>
      <c r="I303" s="57" t="str">
        <f aca="false">IF(D93="","",D93)</f>
        <v/>
      </c>
      <c r="J303" s="57" t="str">
        <f aca="false">IF(I303="","",1)</f>
        <v/>
      </c>
      <c r="K303" s="57" t="str">
        <f aca="false">IF(I303="","",IF(I303&gt;=1,1,0))</f>
        <v/>
      </c>
      <c r="L303" s="57" t="str">
        <f aca="false">IF(I303="","",IF(I303&gt;=2,1,0))</f>
        <v/>
      </c>
      <c r="M303" s="57" t="str">
        <f aca="false">IF(I303="","",IF(I303&gt;=3,1,0))</f>
        <v/>
      </c>
      <c r="N303" s="57" t="str">
        <f aca="false">IF(I303="","",IF(I303&gt;=4,1,0))</f>
        <v/>
      </c>
      <c r="O303" s="59"/>
      <c r="P303" s="57" t="str">
        <f aca="false">IF(N93="","",N93)</f>
        <v/>
      </c>
      <c r="Q303" s="57" t="str">
        <f aca="false">IF(O93="","",O93)</f>
        <v/>
      </c>
      <c r="R303" s="57" t="str">
        <f aca="false">IF(P93="","",P93)</f>
        <v/>
      </c>
      <c r="S303" s="57" t="str">
        <f aca="false">IF(Q93="","",Q93)</f>
        <v/>
      </c>
    </row>
    <row r="304" customFormat="false" ht="15" hidden="false" customHeight="false" outlineLevel="0" collapsed="false">
      <c r="A304" s="56" t="n">
        <f aca="false">A94</f>
        <v>43839</v>
      </c>
      <c r="B304" s="57" t="str">
        <f aca="false">IF(C94="","",C94)</f>
        <v/>
      </c>
      <c r="C304" s="57" t="str">
        <f aca="false">IF(B304="","",1)</f>
        <v/>
      </c>
      <c r="D304" s="57" t="str">
        <f aca="false">IF(B304="","",IF(B304&gt;=1,1,0))</f>
        <v/>
      </c>
      <c r="E304" s="57" t="str">
        <f aca="false">IF(B304="","",IF(B304&gt;=2,1,0))</f>
        <v/>
      </c>
      <c r="F304" s="57" t="str">
        <f aca="false">IF(B304="","",IF(B304&gt;=3,1,0))</f>
        <v/>
      </c>
      <c r="G304" s="57" t="str">
        <f aca="false">IF(B304="","",IF(B304&gt;=4,1,0))</f>
        <v/>
      </c>
      <c r="H304" s="58" t="n">
        <f aca="false">A304</f>
        <v>43839</v>
      </c>
      <c r="I304" s="57" t="str">
        <f aca="false">IF(D94="","",D94)</f>
        <v/>
      </c>
      <c r="J304" s="57" t="str">
        <f aca="false">IF(I304="","",1)</f>
        <v/>
      </c>
      <c r="K304" s="57" t="str">
        <f aca="false">IF(I304="","",IF(I304&gt;=1,1,0))</f>
        <v/>
      </c>
      <c r="L304" s="57" t="str">
        <f aca="false">IF(I304="","",IF(I304&gt;=2,1,0))</f>
        <v/>
      </c>
      <c r="M304" s="57" t="str">
        <f aca="false">IF(I304="","",IF(I304&gt;=3,1,0))</f>
        <v/>
      </c>
      <c r="N304" s="57" t="str">
        <f aca="false">IF(I304="","",IF(I304&gt;=4,1,0))</f>
        <v/>
      </c>
      <c r="O304" s="59"/>
      <c r="P304" s="57" t="str">
        <f aca="false">IF(N94="","",N94)</f>
        <v/>
      </c>
      <c r="Q304" s="57" t="str">
        <f aca="false">IF(O94="","",O94)</f>
        <v/>
      </c>
      <c r="R304" s="57" t="str">
        <f aca="false">IF(P94="","",P94)</f>
        <v/>
      </c>
      <c r="S304" s="57" t="str">
        <f aca="false">IF(Q94="","",Q94)</f>
        <v/>
      </c>
    </row>
    <row r="305" customFormat="false" ht="15" hidden="false" customHeight="false" outlineLevel="0" collapsed="false">
      <c r="A305" s="56" t="n">
        <f aca="false">A95</f>
        <v>43840</v>
      </c>
      <c r="B305" s="57" t="str">
        <f aca="false">IF(C95="","",C95)</f>
        <v/>
      </c>
      <c r="C305" s="57" t="str">
        <f aca="false">IF(B305="","",1)</f>
        <v/>
      </c>
      <c r="D305" s="57" t="str">
        <f aca="false">IF(B305="","",IF(B305&gt;=1,1,0))</f>
        <v/>
      </c>
      <c r="E305" s="57" t="str">
        <f aca="false">IF(B305="","",IF(B305&gt;=2,1,0))</f>
        <v/>
      </c>
      <c r="F305" s="57" t="str">
        <f aca="false">IF(B305="","",IF(B305&gt;=3,1,0))</f>
        <v/>
      </c>
      <c r="G305" s="57" t="str">
        <f aca="false">IF(B305="","",IF(B305&gt;=4,1,0))</f>
        <v/>
      </c>
      <c r="H305" s="58" t="n">
        <f aca="false">A305</f>
        <v>43840</v>
      </c>
      <c r="I305" s="57" t="str">
        <f aca="false">IF(D95="","",D95)</f>
        <v/>
      </c>
      <c r="J305" s="57" t="str">
        <f aca="false">IF(I305="","",1)</f>
        <v/>
      </c>
      <c r="K305" s="57" t="str">
        <f aca="false">IF(I305="","",IF(I305&gt;=1,1,0))</f>
        <v/>
      </c>
      <c r="L305" s="57" t="str">
        <f aca="false">IF(I305="","",IF(I305&gt;=2,1,0))</f>
        <v/>
      </c>
      <c r="M305" s="57" t="str">
        <f aca="false">IF(I305="","",IF(I305&gt;=3,1,0))</f>
        <v/>
      </c>
      <c r="N305" s="57" t="str">
        <f aca="false">IF(I305="","",IF(I305&gt;=4,1,0))</f>
        <v/>
      </c>
      <c r="O305" s="59"/>
      <c r="P305" s="57" t="str">
        <f aca="false">IF(N95="","",N95)</f>
        <v/>
      </c>
      <c r="Q305" s="57" t="str">
        <f aca="false">IF(O95="","",O95)</f>
        <v/>
      </c>
      <c r="R305" s="57" t="str">
        <f aca="false">IF(P95="","",P95)</f>
        <v/>
      </c>
      <c r="S305" s="57" t="str">
        <f aca="false">IF(Q95="","",Q95)</f>
        <v/>
      </c>
    </row>
    <row r="306" customFormat="false" ht="15" hidden="false" customHeight="false" outlineLevel="0" collapsed="false">
      <c r="A306" s="56" t="n">
        <f aca="false">A96</f>
        <v>43841</v>
      </c>
      <c r="B306" s="57" t="str">
        <f aca="false">IF(C96="","",C96)</f>
        <v/>
      </c>
      <c r="C306" s="57" t="str">
        <f aca="false">IF(B306="","",1)</f>
        <v/>
      </c>
      <c r="D306" s="57" t="str">
        <f aca="false">IF(B306="","",IF(B306&gt;=1,1,0))</f>
        <v/>
      </c>
      <c r="E306" s="57" t="str">
        <f aca="false">IF(B306="","",IF(B306&gt;=2,1,0))</f>
        <v/>
      </c>
      <c r="F306" s="57" t="str">
        <f aca="false">IF(B306="","",IF(B306&gt;=3,1,0))</f>
        <v/>
      </c>
      <c r="G306" s="57" t="str">
        <f aca="false">IF(B306="","",IF(B306&gt;=4,1,0))</f>
        <v/>
      </c>
      <c r="H306" s="58" t="n">
        <f aca="false">A306</f>
        <v>43841</v>
      </c>
      <c r="I306" s="57" t="str">
        <f aca="false">IF(D96="","",D96)</f>
        <v/>
      </c>
      <c r="J306" s="57" t="str">
        <f aca="false">IF(I306="","",1)</f>
        <v/>
      </c>
      <c r="K306" s="57" t="str">
        <f aca="false">IF(I306="","",IF(I306&gt;=1,1,0))</f>
        <v/>
      </c>
      <c r="L306" s="57" t="str">
        <f aca="false">IF(I306="","",IF(I306&gt;=2,1,0))</f>
        <v/>
      </c>
      <c r="M306" s="57" t="str">
        <f aca="false">IF(I306="","",IF(I306&gt;=3,1,0))</f>
        <v/>
      </c>
      <c r="N306" s="57" t="str">
        <f aca="false">IF(I306="","",IF(I306&gt;=4,1,0))</f>
        <v/>
      </c>
      <c r="O306" s="59"/>
      <c r="P306" s="57" t="str">
        <f aca="false">IF(N96="","",N96)</f>
        <v/>
      </c>
      <c r="Q306" s="57" t="str">
        <f aca="false">IF(O96="","",O96)</f>
        <v/>
      </c>
      <c r="R306" s="57" t="str">
        <f aca="false">IF(P96="","",P96)</f>
        <v/>
      </c>
      <c r="S306" s="57" t="str">
        <f aca="false">IF(Q96="","",Q96)</f>
        <v/>
      </c>
    </row>
    <row r="307" customFormat="false" ht="15" hidden="false" customHeight="false" outlineLevel="0" collapsed="false">
      <c r="A307" s="56" t="n">
        <f aca="false">A97</f>
        <v>43842</v>
      </c>
      <c r="B307" s="57" t="str">
        <f aca="false">IF(C97="","",C97)</f>
        <v/>
      </c>
      <c r="C307" s="57" t="str">
        <f aca="false">IF(B307="","",1)</f>
        <v/>
      </c>
      <c r="D307" s="57" t="str">
        <f aca="false">IF(B307="","",IF(B307&gt;=1,1,0))</f>
        <v/>
      </c>
      <c r="E307" s="57" t="str">
        <f aca="false">IF(B307="","",IF(B307&gt;=2,1,0))</f>
        <v/>
      </c>
      <c r="F307" s="57" t="str">
        <f aca="false">IF(B307="","",IF(B307&gt;=3,1,0))</f>
        <v/>
      </c>
      <c r="G307" s="57" t="str">
        <f aca="false">IF(B307="","",IF(B307&gt;=4,1,0))</f>
        <v/>
      </c>
      <c r="H307" s="58" t="n">
        <f aca="false">A307</f>
        <v>43842</v>
      </c>
      <c r="I307" s="57" t="str">
        <f aca="false">IF(D97="","",D97)</f>
        <v/>
      </c>
      <c r="J307" s="57" t="str">
        <f aca="false">IF(I307="","",1)</f>
        <v/>
      </c>
      <c r="K307" s="57" t="str">
        <f aca="false">IF(I307="","",IF(I307&gt;=1,1,0))</f>
        <v/>
      </c>
      <c r="L307" s="57" t="str">
        <f aca="false">IF(I307="","",IF(I307&gt;=2,1,0))</f>
        <v/>
      </c>
      <c r="M307" s="57" t="str">
        <f aca="false">IF(I307="","",IF(I307&gt;=3,1,0))</f>
        <v/>
      </c>
      <c r="N307" s="57" t="str">
        <f aca="false">IF(I307="","",IF(I307&gt;=4,1,0))</f>
        <v/>
      </c>
      <c r="O307" s="59"/>
      <c r="P307" s="57" t="str">
        <f aca="false">IF(N97="","",N97)</f>
        <v/>
      </c>
      <c r="Q307" s="57" t="str">
        <f aca="false">IF(O97="","",O97)</f>
        <v/>
      </c>
      <c r="R307" s="57" t="str">
        <f aca="false">IF(P97="","",P97)</f>
        <v/>
      </c>
      <c r="S307" s="57" t="str">
        <f aca="false">IF(Q97="","",Q97)</f>
        <v/>
      </c>
    </row>
    <row r="308" customFormat="false" ht="15" hidden="false" customHeight="false" outlineLevel="0" collapsed="false">
      <c r="A308" s="56" t="n">
        <f aca="false">A98</f>
        <v>43843</v>
      </c>
      <c r="B308" s="57" t="str">
        <f aca="false">IF(C98="","",C98)</f>
        <v/>
      </c>
      <c r="C308" s="57" t="str">
        <f aca="false">IF(B308="","",1)</f>
        <v/>
      </c>
      <c r="D308" s="57" t="str">
        <f aca="false">IF(B308="","",IF(B308&gt;=1,1,0))</f>
        <v/>
      </c>
      <c r="E308" s="57" t="str">
        <f aca="false">IF(B308="","",IF(B308&gt;=2,1,0))</f>
        <v/>
      </c>
      <c r="F308" s="57" t="str">
        <f aca="false">IF(B308="","",IF(B308&gt;=3,1,0))</f>
        <v/>
      </c>
      <c r="G308" s="57" t="str">
        <f aca="false">IF(B308="","",IF(B308&gt;=4,1,0))</f>
        <v/>
      </c>
      <c r="H308" s="58" t="n">
        <f aca="false">A308</f>
        <v>43843</v>
      </c>
      <c r="I308" s="57" t="str">
        <f aca="false">IF(D98="","",D98)</f>
        <v/>
      </c>
      <c r="J308" s="57" t="str">
        <f aca="false">IF(I308="","",1)</f>
        <v/>
      </c>
      <c r="K308" s="57" t="str">
        <f aca="false">IF(I308="","",IF(I308&gt;=1,1,0))</f>
        <v/>
      </c>
      <c r="L308" s="57" t="str">
        <f aca="false">IF(I308="","",IF(I308&gt;=2,1,0))</f>
        <v/>
      </c>
      <c r="M308" s="57" t="str">
        <f aca="false">IF(I308="","",IF(I308&gt;=3,1,0))</f>
        <v/>
      </c>
      <c r="N308" s="57" t="str">
        <f aca="false">IF(I308="","",IF(I308&gt;=4,1,0))</f>
        <v/>
      </c>
      <c r="O308" s="59"/>
      <c r="P308" s="57" t="str">
        <f aca="false">IF(N98="","",N98)</f>
        <v/>
      </c>
      <c r="Q308" s="57" t="str">
        <f aca="false">IF(O98="","",O98)</f>
        <v/>
      </c>
      <c r="R308" s="57" t="str">
        <f aca="false">IF(P98="","",P98)</f>
        <v/>
      </c>
      <c r="S308" s="57" t="str">
        <f aca="false">IF(Q98="","",Q98)</f>
        <v/>
      </c>
    </row>
    <row r="309" customFormat="false" ht="15" hidden="false" customHeight="false" outlineLevel="0" collapsed="false">
      <c r="A309" s="56" t="n">
        <f aca="false">A99</f>
        <v>43844</v>
      </c>
      <c r="B309" s="57" t="str">
        <f aca="false">IF(C99="","",C99)</f>
        <v/>
      </c>
      <c r="C309" s="57" t="str">
        <f aca="false">IF(B309="","",1)</f>
        <v/>
      </c>
      <c r="D309" s="57" t="str">
        <f aca="false">IF(B309="","",IF(B309&gt;=1,1,0))</f>
        <v/>
      </c>
      <c r="E309" s="57" t="str">
        <f aca="false">IF(B309="","",IF(B309&gt;=2,1,0))</f>
        <v/>
      </c>
      <c r="F309" s="57" t="str">
        <f aca="false">IF(B309="","",IF(B309&gt;=3,1,0))</f>
        <v/>
      </c>
      <c r="G309" s="57" t="str">
        <f aca="false">IF(B309="","",IF(B309&gt;=4,1,0))</f>
        <v/>
      </c>
      <c r="H309" s="58" t="n">
        <f aca="false">A309</f>
        <v>43844</v>
      </c>
      <c r="I309" s="57" t="str">
        <f aca="false">IF(D99="","",D99)</f>
        <v/>
      </c>
      <c r="J309" s="57" t="str">
        <f aca="false">IF(I309="","",1)</f>
        <v/>
      </c>
      <c r="K309" s="57" t="str">
        <f aca="false">IF(I309="","",IF(I309&gt;=1,1,0))</f>
        <v/>
      </c>
      <c r="L309" s="57" t="str">
        <f aca="false">IF(I309="","",IF(I309&gt;=2,1,0))</f>
        <v/>
      </c>
      <c r="M309" s="57" t="str">
        <f aca="false">IF(I309="","",IF(I309&gt;=3,1,0))</f>
        <v/>
      </c>
      <c r="N309" s="57" t="str">
        <f aca="false">IF(I309="","",IF(I309&gt;=4,1,0))</f>
        <v/>
      </c>
      <c r="O309" s="59"/>
      <c r="P309" s="57" t="str">
        <f aca="false">IF(N99="","",N99)</f>
        <v/>
      </c>
      <c r="Q309" s="57" t="str">
        <f aca="false">IF(O99="","",O99)</f>
        <v/>
      </c>
      <c r="R309" s="57" t="str">
        <f aca="false">IF(P99="","",P99)</f>
        <v/>
      </c>
      <c r="S309" s="57" t="str">
        <f aca="false">IF(Q99="","",Q99)</f>
        <v/>
      </c>
    </row>
    <row r="310" customFormat="false" ht="15" hidden="false" customHeight="false" outlineLevel="0" collapsed="false">
      <c r="A310" s="56" t="n">
        <f aca="false">A100</f>
        <v>43845</v>
      </c>
      <c r="B310" s="57" t="str">
        <f aca="false">IF(C100="","",C100)</f>
        <v/>
      </c>
      <c r="C310" s="57" t="str">
        <f aca="false">IF(B310="","",1)</f>
        <v/>
      </c>
      <c r="D310" s="57" t="str">
        <f aca="false">IF(B310="","",IF(B310&gt;=1,1,0))</f>
        <v/>
      </c>
      <c r="E310" s="57" t="str">
        <f aca="false">IF(B310="","",IF(B310&gt;=2,1,0))</f>
        <v/>
      </c>
      <c r="F310" s="57" t="str">
        <f aca="false">IF(B310="","",IF(B310&gt;=3,1,0))</f>
        <v/>
      </c>
      <c r="G310" s="57" t="str">
        <f aca="false">IF(B310="","",IF(B310&gt;=4,1,0))</f>
        <v/>
      </c>
      <c r="H310" s="58" t="n">
        <f aca="false">A310</f>
        <v>43845</v>
      </c>
      <c r="I310" s="57" t="str">
        <f aca="false">IF(D100="","",D100)</f>
        <v/>
      </c>
      <c r="J310" s="57" t="str">
        <f aca="false">IF(I310="","",1)</f>
        <v/>
      </c>
      <c r="K310" s="57" t="str">
        <f aca="false">IF(I310="","",IF(I310&gt;=1,1,0))</f>
        <v/>
      </c>
      <c r="L310" s="57" t="str">
        <f aca="false">IF(I310="","",IF(I310&gt;=2,1,0))</f>
        <v/>
      </c>
      <c r="M310" s="57" t="str">
        <f aca="false">IF(I310="","",IF(I310&gt;=3,1,0))</f>
        <v/>
      </c>
      <c r="N310" s="57" t="str">
        <f aca="false">IF(I310="","",IF(I310&gt;=4,1,0))</f>
        <v/>
      </c>
      <c r="O310" s="59"/>
      <c r="P310" s="57" t="str">
        <f aca="false">IF(N100="","",N100)</f>
        <v/>
      </c>
      <c r="Q310" s="57" t="str">
        <f aca="false">IF(O100="","",O100)</f>
        <v/>
      </c>
      <c r="R310" s="57" t="str">
        <f aca="false">IF(P100="","",P100)</f>
        <v/>
      </c>
      <c r="S310" s="57" t="str">
        <f aca="false">IF(Q100="","",Q100)</f>
        <v/>
      </c>
    </row>
    <row r="311" customFormat="false" ht="15" hidden="false" customHeight="false" outlineLevel="0" collapsed="false">
      <c r="A311" s="56" t="n">
        <f aca="false">A101</f>
        <v>43846</v>
      </c>
      <c r="B311" s="57" t="str">
        <f aca="false">IF(C101="","",C101)</f>
        <v/>
      </c>
      <c r="C311" s="57" t="str">
        <f aca="false">IF(B311="","",1)</f>
        <v/>
      </c>
      <c r="D311" s="57" t="str">
        <f aca="false">IF(B311="","",IF(B311&gt;=1,1,0))</f>
        <v/>
      </c>
      <c r="E311" s="57" t="str">
        <f aca="false">IF(B311="","",IF(B311&gt;=2,1,0))</f>
        <v/>
      </c>
      <c r="F311" s="57" t="str">
        <f aca="false">IF(B311="","",IF(B311&gt;=3,1,0))</f>
        <v/>
      </c>
      <c r="G311" s="57" t="str">
        <f aca="false">IF(B311="","",IF(B311&gt;=4,1,0))</f>
        <v/>
      </c>
      <c r="H311" s="58" t="n">
        <f aca="false">A311</f>
        <v>43846</v>
      </c>
      <c r="I311" s="57" t="str">
        <f aca="false">IF(D101="","",D101)</f>
        <v/>
      </c>
      <c r="J311" s="57" t="str">
        <f aca="false">IF(I311="","",1)</f>
        <v/>
      </c>
      <c r="K311" s="57" t="str">
        <f aca="false">IF(I311="","",IF(I311&gt;=1,1,0))</f>
        <v/>
      </c>
      <c r="L311" s="57" t="str">
        <f aca="false">IF(I311="","",IF(I311&gt;=2,1,0))</f>
        <v/>
      </c>
      <c r="M311" s="57" t="str">
        <f aca="false">IF(I311="","",IF(I311&gt;=3,1,0))</f>
        <v/>
      </c>
      <c r="N311" s="57" t="str">
        <f aca="false">IF(I311="","",IF(I311&gt;=4,1,0))</f>
        <v/>
      </c>
      <c r="O311" s="59"/>
      <c r="P311" s="57" t="str">
        <f aca="false">IF(N101="","",N101)</f>
        <v/>
      </c>
      <c r="Q311" s="57" t="str">
        <f aca="false">IF(O101="","",O101)</f>
        <v/>
      </c>
      <c r="R311" s="57" t="str">
        <f aca="false">IF(P101="","",P101)</f>
        <v/>
      </c>
      <c r="S311" s="57" t="str">
        <f aca="false">IF(Q101="","",Q101)</f>
        <v/>
      </c>
    </row>
    <row r="312" customFormat="false" ht="15" hidden="false" customHeight="false" outlineLevel="0" collapsed="false">
      <c r="A312" s="56" t="n">
        <f aca="false">A102</f>
        <v>43847</v>
      </c>
      <c r="B312" s="57" t="str">
        <f aca="false">IF(C102="","",C102)</f>
        <v/>
      </c>
      <c r="C312" s="57" t="str">
        <f aca="false">IF(B312="","",1)</f>
        <v/>
      </c>
      <c r="D312" s="57" t="str">
        <f aca="false">IF(B312="","",IF(B312&gt;=1,1,0))</f>
        <v/>
      </c>
      <c r="E312" s="57" t="str">
        <f aca="false">IF(B312="","",IF(B312&gt;=2,1,0))</f>
        <v/>
      </c>
      <c r="F312" s="57" t="str">
        <f aca="false">IF(B312="","",IF(B312&gt;=3,1,0))</f>
        <v/>
      </c>
      <c r="G312" s="57" t="str">
        <f aca="false">IF(B312="","",IF(B312&gt;=4,1,0))</f>
        <v/>
      </c>
      <c r="H312" s="58" t="n">
        <f aca="false">A312</f>
        <v>43847</v>
      </c>
      <c r="I312" s="57" t="str">
        <f aca="false">IF(D102="","",D102)</f>
        <v/>
      </c>
      <c r="J312" s="57" t="str">
        <f aca="false">IF(I312="","",1)</f>
        <v/>
      </c>
      <c r="K312" s="57" t="str">
        <f aca="false">IF(I312="","",IF(I312&gt;=1,1,0))</f>
        <v/>
      </c>
      <c r="L312" s="57" t="str">
        <f aca="false">IF(I312="","",IF(I312&gt;=2,1,0))</f>
        <v/>
      </c>
      <c r="M312" s="57" t="str">
        <f aca="false">IF(I312="","",IF(I312&gt;=3,1,0))</f>
        <v/>
      </c>
      <c r="N312" s="57" t="str">
        <f aca="false">IF(I312="","",IF(I312&gt;=4,1,0))</f>
        <v/>
      </c>
      <c r="O312" s="59"/>
      <c r="P312" s="57" t="str">
        <f aca="false">IF(N102="","",N102)</f>
        <v/>
      </c>
      <c r="Q312" s="57" t="str">
        <f aca="false">IF(O102="","",O102)</f>
        <v/>
      </c>
      <c r="R312" s="57" t="str">
        <f aca="false">IF(P102="","",P102)</f>
        <v/>
      </c>
      <c r="S312" s="57" t="str">
        <f aca="false">IF(Q102="","",Q102)</f>
        <v/>
      </c>
    </row>
    <row r="313" customFormat="false" ht="15" hidden="false" customHeight="false" outlineLevel="0" collapsed="false">
      <c r="A313" s="56" t="n">
        <f aca="false">A103</f>
        <v>43848</v>
      </c>
      <c r="B313" s="57" t="str">
        <f aca="false">IF(C103="","",C103)</f>
        <v/>
      </c>
      <c r="C313" s="57" t="str">
        <f aca="false">IF(B313="","",1)</f>
        <v/>
      </c>
      <c r="D313" s="57" t="str">
        <f aca="false">IF(B313="","",IF(B313&gt;=1,1,0))</f>
        <v/>
      </c>
      <c r="E313" s="57" t="str">
        <f aca="false">IF(B313="","",IF(B313&gt;=2,1,0))</f>
        <v/>
      </c>
      <c r="F313" s="57" t="str">
        <f aca="false">IF(B313="","",IF(B313&gt;=3,1,0))</f>
        <v/>
      </c>
      <c r="G313" s="57" t="str">
        <f aca="false">IF(B313="","",IF(B313&gt;=4,1,0))</f>
        <v/>
      </c>
      <c r="H313" s="58" t="n">
        <f aca="false">A313</f>
        <v>43848</v>
      </c>
      <c r="I313" s="57" t="str">
        <f aca="false">IF(D103="","",D103)</f>
        <v/>
      </c>
      <c r="J313" s="57" t="str">
        <f aca="false">IF(I313="","",1)</f>
        <v/>
      </c>
      <c r="K313" s="57" t="str">
        <f aca="false">IF(I313="","",IF(I313&gt;=1,1,0))</f>
        <v/>
      </c>
      <c r="L313" s="57" t="str">
        <f aca="false">IF(I313="","",IF(I313&gt;=2,1,0))</f>
        <v/>
      </c>
      <c r="M313" s="57" t="str">
        <f aca="false">IF(I313="","",IF(I313&gt;=3,1,0))</f>
        <v/>
      </c>
      <c r="N313" s="57" t="str">
        <f aca="false">IF(I313="","",IF(I313&gt;=4,1,0))</f>
        <v/>
      </c>
      <c r="O313" s="59"/>
      <c r="P313" s="57" t="str">
        <f aca="false">IF(N103="","",N103)</f>
        <v/>
      </c>
      <c r="Q313" s="57" t="str">
        <f aca="false">IF(O103="","",O103)</f>
        <v/>
      </c>
      <c r="R313" s="57" t="str">
        <f aca="false">IF(P103="","",P103)</f>
        <v/>
      </c>
      <c r="S313" s="57" t="str">
        <f aca="false">IF(Q103="","",Q103)</f>
        <v/>
      </c>
    </row>
    <row r="314" customFormat="false" ht="15" hidden="false" customHeight="false" outlineLevel="0" collapsed="false">
      <c r="A314" s="60" t="n">
        <f aca="false">A104</f>
        <v>43849</v>
      </c>
      <c r="B314" s="61" t="str">
        <f aca="false">IF(C104="","",C104)</f>
        <v/>
      </c>
      <c r="C314" s="61" t="str">
        <f aca="false">IF(B314="","",1)</f>
        <v/>
      </c>
      <c r="D314" s="61" t="str">
        <f aca="false">IF(B314="","",IF(B314&gt;=1,1,0))</f>
        <v/>
      </c>
      <c r="E314" s="61" t="str">
        <f aca="false">IF(B314="","",IF(B314&gt;=2,1,0))</f>
        <v/>
      </c>
      <c r="F314" s="61" t="str">
        <f aca="false">IF(B314="","",IF(B314&gt;=3,1,0))</f>
        <v/>
      </c>
      <c r="G314" s="61" t="str">
        <f aca="false">IF(B314="","",IF(B314&gt;=4,1,0))</f>
        <v/>
      </c>
      <c r="H314" s="62" t="n">
        <f aca="false">A314</f>
        <v>43849</v>
      </c>
      <c r="I314" s="61" t="str">
        <f aca="false">IF(D104="","",D104)</f>
        <v/>
      </c>
      <c r="J314" s="61" t="str">
        <f aca="false">IF(I314="","",1)</f>
        <v/>
      </c>
      <c r="K314" s="61" t="str">
        <f aca="false">IF(I314="","",IF(I314&gt;=1,1,0))</f>
        <v/>
      </c>
      <c r="L314" s="61" t="str">
        <f aca="false">IF(I314="","",IF(I314&gt;=2,1,0))</f>
        <v/>
      </c>
      <c r="M314" s="61" t="str">
        <f aca="false">IF(I314="","",IF(I314&gt;=3,1,0))</f>
        <v/>
      </c>
      <c r="N314" s="61" t="str">
        <f aca="false">IF(I314="","",IF(I314&gt;=4,1,0))</f>
        <v/>
      </c>
      <c r="O314" s="63"/>
      <c r="P314" s="61" t="str">
        <f aca="false">IF(N104="","",N104)</f>
        <v/>
      </c>
      <c r="Q314" s="61" t="str">
        <f aca="false">IF(O104="","",O104)</f>
        <v/>
      </c>
      <c r="R314" s="61" t="str">
        <f aca="false">IF(P104="","",P104)</f>
        <v/>
      </c>
      <c r="S314" s="61" t="str">
        <f aca="false">IF(Q104="","",Q104)</f>
        <v/>
      </c>
    </row>
    <row r="315" customFormat="false" ht="15" hidden="false" customHeight="false" outlineLevel="0" collapsed="false">
      <c r="A315" s="56" t="n">
        <f aca="false">A105</f>
        <v>43850</v>
      </c>
      <c r="B315" s="64" t="str">
        <f aca="false">IF(C105="","",C105)</f>
        <v/>
      </c>
      <c r="C315" s="64" t="str">
        <f aca="false">IF(B315="","",1)</f>
        <v/>
      </c>
      <c r="D315" s="64" t="str">
        <f aca="false">IF(B315="","",IF(B315&gt;=1,1,0))</f>
        <v/>
      </c>
      <c r="E315" s="64" t="str">
        <f aca="false">IF(B315="","",IF(B315&gt;=2,1,0))</f>
        <v/>
      </c>
      <c r="F315" s="64" t="str">
        <f aca="false">IF(B315="","",IF(B315&gt;=3,1,0))</f>
        <v/>
      </c>
      <c r="G315" s="64" t="str">
        <f aca="false">IF(B315="","",IF(B315&gt;=4,1,0))</f>
        <v/>
      </c>
      <c r="H315" s="65" t="n">
        <f aca="false">A315</f>
        <v>43850</v>
      </c>
      <c r="I315" s="64" t="str">
        <f aca="false">IF(D105="","",D105)</f>
        <v/>
      </c>
      <c r="J315" s="64" t="str">
        <f aca="false">IF(I315="","",1)</f>
        <v/>
      </c>
      <c r="K315" s="64" t="str">
        <f aca="false">IF(I315="","",IF(I315&gt;=1,1,0))</f>
        <v/>
      </c>
      <c r="L315" s="64" t="str">
        <f aca="false">IF(I315="","",IF(I315&gt;=2,1,0))</f>
        <v/>
      </c>
      <c r="M315" s="64" t="str">
        <f aca="false">IF(I315="","",IF(I315&gt;=3,1,0))</f>
        <v/>
      </c>
      <c r="N315" s="64" t="str">
        <f aca="false">IF(I315="","",IF(I315&gt;=4,1,0))</f>
        <v/>
      </c>
      <c r="O315" s="59"/>
      <c r="P315" s="64" t="str">
        <f aca="false">IF(N105="","",N105)</f>
        <v/>
      </c>
      <c r="Q315" s="64" t="str">
        <f aca="false">IF(O105="","",O105)</f>
        <v/>
      </c>
      <c r="R315" s="64" t="str">
        <f aca="false">IF(P105="","",P105)</f>
        <v/>
      </c>
      <c r="S315" s="64" t="str">
        <f aca="false">IF(Q105="","",Q105)</f>
        <v/>
      </c>
    </row>
    <row r="316" customFormat="false" ht="15" hidden="false" customHeight="false" outlineLevel="0" collapsed="false">
      <c r="A316" s="56" t="n">
        <f aca="false">A106</f>
        <v>43851</v>
      </c>
      <c r="B316" s="64" t="str">
        <f aca="false">IF(C106="","",C106)</f>
        <v/>
      </c>
      <c r="C316" s="64" t="str">
        <f aca="false">IF(B316="","",1)</f>
        <v/>
      </c>
      <c r="D316" s="64" t="str">
        <f aca="false">IF(B316="","",IF(B316&gt;=1,1,0))</f>
        <v/>
      </c>
      <c r="E316" s="64" t="str">
        <f aca="false">IF(B316="","",IF(B316&gt;=2,1,0))</f>
        <v/>
      </c>
      <c r="F316" s="64" t="str">
        <f aca="false">IF(B316="","",IF(B316&gt;=3,1,0))</f>
        <v/>
      </c>
      <c r="G316" s="64" t="str">
        <f aca="false">IF(B316="","",IF(B316&gt;=4,1,0))</f>
        <v/>
      </c>
      <c r="H316" s="65" t="n">
        <f aca="false">A316</f>
        <v>43851</v>
      </c>
      <c r="I316" s="64" t="str">
        <f aca="false">IF(D106="","",D106)</f>
        <v/>
      </c>
      <c r="J316" s="64" t="str">
        <f aca="false">IF(I316="","",1)</f>
        <v/>
      </c>
      <c r="K316" s="64" t="str">
        <f aca="false">IF(I316="","",IF(I316&gt;=1,1,0))</f>
        <v/>
      </c>
      <c r="L316" s="64" t="str">
        <f aca="false">IF(I316="","",IF(I316&gt;=2,1,0))</f>
        <v/>
      </c>
      <c r="M316" s="64" t="str">
        <f aca="false">IF(I316="","",IF(I316&gt;=3,1,0))</f>
        <v/>
      </c>
      <c r="N316" s="64" t="str">
        <f aca="false">IF(I316="","",IF(I316&gt;=4,1,0))</f>
        <v/>
      </c>
      <c r="O316" s="59"/>
      <c r="P316" s="64" t="str">
        <f aca="false">IF(N106="","",N106)</f>
        <v/>
      </c>
      <c r="Q316" s="64" t="str">
        <f aca="false">IF(O106="","",O106)</f>
        <v/>
      </c>
      <c r="R316" s="64" t="str">
        <f aca="false">IF(P106="","",P106)</f>
        <v/>
      </c>
      <c r="S316" s="64" t="str">
        <f aca="false">IF(Q106="","",Q106)</f>
        <v/>
      </c>
    </row>
    <row r="317" customFormat="false" ht="15" hidden="false" customHeight="false" outlineLevel="0" collapsed="false">
      <c r="A317" s="56" t="n">
        <f aca="false">A107</f>
        <v>43852</v>
      </c>
      <c r="B317" s="64" t="str">
        <f aca="false">IF(C107="","",C107)</f>
        <v/>
      </c>
      <c r="C317" s="64" t="str">
        <f aca="false">IF(B317="","",1)</f>
        <v/>
      </c>
      <c r="D317" s="64" t="str">
        <f aca="false">IF(B317="","",IF(B317&gt;=1,1,0))</f>
        <v/>
      </c>
      <c r="E317" s="64" t="str">
        <f aca="false">IF(B317="","",IF(B317&gt;=2,1,0))</f>
        <v/>
      </c>
      <c r="F317" s="64" t="str">
        <f aca="false">IF(B317="","",IF(B317&gt;=3,1,0))</f>
        <v/>
      </c>
      <c r="G317" s="64" t="str">
        <f aca="false">IF(B317="","",IF(B317&gt;=4,1,0))</f>
        <v/>
      </c>
      <c r="H317" s="65" t="n">
        <f aca="false">A317</f>
        <v>43852</v>
      </c>
      <c r="I317" s="64" t="str">
        <f aca="false">IF(D107="","",D107)</f>
        <v/>
      </c>
      <c r="J317" s="64" t="str">
        <f aca="false">IF(I317="","",1)</f>
        <v/>
      </c>
      <c r="K317" s="64" t="str">
        <f aca="false">IF(I317="","",IF(I317&gt;=1,1,0))</f>
        <v/>
      </c>
      <c r="L317" s="64" t="str">
        <f aca="false">IF(I317="","",IF(I317&gt;=2,1,0))</f>
        <v/>
      </c>
      <c r="M317" s="64" t="str">
        <f aca="false">IF(I317="","",IF(I317&gt;=3,1,0))</f>
        <v/>
      </c>
      <c r="N317" s="64" t="str">
        <f aca="false">IF(I317="","",IF(I317&gt;=4,1,0))</f>
        <v/>
      </c>
      <c r="O317" s="59"/>
      <c r="P317" s="64" t="str">
        <f aca="false">IF(N107="","",N107)</f>
        <v/>
      </c>
      <c r="Q317" s="64" t="str">
        <f aca="false">IF(O107="","",O107)</f>
        <v/>
      </c>
      <c r="R317" s="64" t="str">
        <f aca="false">IF(P107="","",P107)</f>
        <v/>
      </c>
      <c r="S317" s="64" t="str">
        <f aca="false">IF(Q107="","",Q107)</f>
        <v/>
      </c>
    </row>
    <row r="318" customFormat="false" ht="15" hidden="false" customHeight="false" outlineLevel="0" collapsed="false">
      <c r="A318" s="56" t="n">
        <f aca="false">A108</f>
        <v>43853</v>
      </c>
      <c r="B318" s="64" t="str">
        <f aca="false">IF(C108="","",C108)</f>
        <v/>
      </c>
      <c r="C318" s="64" t="str">
        <f aca="false">IF(B318="","",1)</f>
        <v/>
      </c>
      <c r="D318" s="64" t="str">
        <f aca="false">IF(B318="","",IF(B318&gt;=1,1,0))</f>
        <v/>
      </c>
      <c r="E318" s="64" t="str">
        <f aca="false">IF(B318="","",IF(B318&gt;=2,1,0))</f>
        <v/>
      </c>
      <c r="F318" s="64" t="str">
        <f aca="false">IF(B318="","",IF(B318&gt;=3,1,0))</f>
        <v/>
      </c>
      <c r="G318" s="64" t="str">
        <f aca="false">IF(B318="","",IF(B318&gt;=4,1,0))</f>
        <v/>
      </c>
      <c r="H318" s="65" t="n">
        <f aca="false">A318</f>
        <v>43853</v>
      </c>
      <c r="I318" s="64" t="str">
        <f aca="false">IF(D108="","",D108)</f>
        <v/>
      </c>
      <c r="J318" s="64" t="str">
        <f aca="false">IF(I318="","",1)</f>
        <v/>
      </c>
      <c r="K318" s="64" t="str">
        <f aca="false">IF(I318="","",IF(I318&gt;=1,1,0))</f>
        <v/>
      </c>
      <c r="L318" s="64" t="str">
        <f aca="false">IF(I318="","",IF(I318&gt;=2,1,0))</f>
        <v/>
      </c>
      <c r="M318" s="64" t="str">
        <f aca="false">IF(I318="","",IF(I318&gt;=3,1,0))</f>
        <v/>
      </c>
      <c r="N318" s="64" t="str">
        <f aca="false">IF(I318="","",IF(I318&gt;=4,1,0))</f>
        <v/>
      </c>
      <c r="O318" s="59"/>
      <c r="P318" s="64" t="str">
        <f aca="false">IF(N108="","",N108)</f>
        <v/>
      </c>
      <c r="Q318" s="64" t="str">
        <f aca="false">IF(O108="","",O108)</f>
        <v/>
      </c>
      <c r="R318" s="64" t="str">
        <f aca="false">IF(P108="","",P108)</f>
        <v/>
      </c>
      <c r="S318" s="64" t="str">
        <f aca="false">IF(Q108="","",Q108)</f>
        <v/>
      </c>
    </row>
    <row r="319" customFormat="false" ht="15" hidden="false" customHeight="false" outlineLevel="0" collapsed="false">
      <c r="A319" s="56" t="n">
        <f aca="false">A109</f>
        <v>43854</v>
      </c>
      <c r="B319" s="64" t="str">
        <f aca="false">IF(C109="","",C109)</f>
        <v/>
      </c>
      <c r="C319" s="64" t="str">
        <f aca="false">IF(B319="","",1)</f>
        <v/>
      </c>
      <c r="D319" s="64" t="str">
        <f aca="false">IF(B319="","",IF(B319&gt;=1,1,0))</f>
        <v/>
      </c>
      <c r="E319" s="64" t="str">
        <f aca="false">IF(B319="","",IF(B319&gt;=2,1,0))</f>
        <v/>
      </c>
      <c r="F319" s="64" t="str">
        <f aca="false">IF(B319="","",IF(B319&gt;=3,1,0))</f>
        <v/>
      </c>
      <c r="G319" s="64" t="str">
        <f aca="false">IF(B319="","",IF(B319&gt;=4,1,0))</f>
        <v/>
      </c>
      <c r="H319" s="65" t="n">
        <f aca="false">A319</f>
        <v>43854</v>
      </c>
      <c r="I319" s="64" t="str">
        <f aca="false">IF(D109="","",D109)</f>
        <v/>
      </c>
      <c r="J319" s="64" t="str">
        <f aca="false">IF(I319="","",1)</f>
        <v/>
      </c>
      <c r="K319" s="64" t="str">
        <f aca="false">IF(I319="","",IF(I319&gt;=1,1,0))</f>
        <v/>
      </c>
      <c r="L319" s="64" t="str">
        <f aca="false">IF(I319="","",IF(I319&gt;=2,1,0))</f>
        <v/>
      </c>
      <c r="M319" s="64" t="str">
        <f aca="false">IF(I319="","",IF(I319&gt;=3,1,0))</f>
        <v/>
      </c>
      <c r="N319" s="64" t="str">
        <f aca="false">IF(I319="","",IF(I319&gt;=4,1,0))</f>
        <v/>
      </c>
      <c r="O319" s="59"/>
      <c r="P319" s="64" t="str">
        <f aca="false">IF(N109="","",N109)</f>
        <v/>
      </c>
      <c r="Q319" s="64" t="str">
        <f aca="false">IF(O109="","",O109)</f>
        <v/>
      </c>
      <c r="R319" s="64" t="str">
        <f aca="false">IF(P109="","",P109)</f>
        <v/>
      </c>
      <c r="S319" s="64" t="str">
        <f aca="false">IF(Q109="","",Q109)</f>
        <v/>
      </c>
    </row>
    <row r="320" customFormat="false" ht="15" hidden="false" customHeight="false" outlineLevel="0" collapsed="false">
      <c r="A320" s="56" t="n">
        <f aca="false">A110</f>
        <v>43855</v>
      </c>
      <c r="B320" s="64" t="str">
        <f aca="false">IF(C110="","",C110)</f>
        <v/>
      </c>
      <c r="C320" s="64" t="str">
        <f aca="false">IF(B320="","",1)</f>
        <v/>
      </c>
      <c r="D320" s="64" t="str">
        <f aca="false">IF(B320="","",IF(B320&gt;=1,1,0))</f>
        <v/>
      </c>
      <c r="E320" s="64" t="str">
        <f aca="false">IF(B320="","",IF(B320&gt;=2,1,0))</f>
        <v/>
      </c>
      <c r="F320" s="64" t="str">
        <f aca="false">IF(B320="","",IF(B320&gt;=3,1,0))</f>
        <v/>
      </c>
      <c r="G320" s="64" t="str">
        <f aca="false">IF(B320="","",IF(B320&gt;=4,1,0))</f>
        <v/>
      </c>
      <c r="H320" s="65" t="n">
        <f aca="false">A320</f>
        <v>43855</v>
      </c>
      <c r="I320" s="64" t="str">
        <f aca="false">IF(D110="","",D110)</f>
        <v/>
      </c>
      <c r="J320" s="64" t="str">
        <f aca="false">IF(I320="","",1)</f>
        <v/>
      </c>
      <c r="K320" s="64" t="str">
        <f aca="false">IF(I320="","",IF(I320&gt;=1,1,0))</f>
        <v/>
      </c>
      <c r="L320" s="64" t="str">
        <f aca="false">IF(I320="","",IF(I320&gt;=2,1,0))</f>
        <v/>
      </c>
      <c r="M320" s="64" t="str">
        <f aca="false">IF(I320="","",IF(I320&gt;=3,1,0))</f>
        <v/>
      </c>
      <c r="N320" s="64" t="str">
        <f aca="false">IF(I320="","",IF(I320&gt;=4,1,0))</f>
        <v/>
      </c>
      <c r="O320" s="59"/>
      <c r="P320" s="64" t="str">
        <f aca="false">IF(N110="","",N110)</f>
        <v/>
      </c>
      <c r="Q320" s="64" t="str">
        <f aca="false">IF(O110="","",O110)</f>
        <v/>
      </c>
      <c r="R320" s="64" t="str">
        <f aca="false">IF(P110="","",P110)</f>
        <v/>
      </c>
      <c r="S320" s="64" t="str">
        <f aca="false">IF(Q110="","",Q110)</f>
        <v/>
      </c>
    </row>
    <row r="321" customFormat="false" ht="15" hidden="false" customHeight="false" outlineLevel="0" collapsed="false">
      <c r="A321" s="56" t="n">
        <f aca="false">A111</f>
        <v>43856</v>
      </c>
      <c r="B321" s="64" t="str">
        <f aca="false">IF(C111="","",C111)</f>
        <v/>
      </c>
      <c r="C321" s="64" t="str">
        <f aca="false">IF(B321="","",1)</f>
        <v/>
      </c>
      <c r="D321" s="64" t="str">
        <f aca="false">IF(B321="","",IF(B321&gt;=1,1,0))</f>
        <v/>
      </c>
      <c r="E321" s="64" t="str">
        <f aca="false">IF(B321="","",IF(B321&gt;=2,1,0))</f>
        <v/>
      </c>
      <c r="F321" s="64" t="str">
        <f aca="false">IF(B321="","",IF(B321&gt;=3,1,0))</f>
        <v/>
      </c>
      <c r="G321" s="64" t="str">
        <f aca="false">IF(B321="","",IF(B321&gt;=4,1,0))</f>
        <v/>
      </c>
      <c r="H321" s="65" t="n">
        <f aca="false">A321</f>
        <v>43856</v>
      </c>
      <c r="I321" s="64" t="str">
        <f aca="false">IF(D111="","",D111)</f>
        <v/>
      </c>
      <c r="J321" s="64" t="str">
        <f aca="false">IF(I321="","",1)</f>
        <v/>
      </c>
      <c r="K321" s="64" t="str">
        <f aca="false">IF(I321="","",IF(I321&gt;=1,1,0))</f>
        <v/>
      </c>
      <c r="L321" s="64" t="str">
        <f aca="false">IF(I321="","",IF(I321&gt;=2,1,0))</f>
        <v/>
      </c>
      <c r="M321" s="64" t="str">
        <f aca="false">IF(I321="","",IF(I321&gt;=3,1,0))</f>
        <v/>
      </c>
      <c r="N321" s="64" t="str">
        <f aca="false">IF(I321="","",IF(I321&gt;=4,1,0))</f>
        <v/>
      </c>
      <c r="O321" s="59"/>
      <c r="P321" s="64" t="str">
        <f aca="false">IF(N111="","",N111)</f>
        <v/>
      </c>
      <c r="Q321" s="64" t="str">
        <f aca="false">IF(O111="","",O111)</f>
        <v/>
      </c>
      <c r="R321" s="64" t="str">
        <f aca="false">IF(P111="","",P111)</f>
        <v/>
      </c>
      <c r="S321" s="64" t="str">
        <f aca="false">IF(Q111="","",Q111)</f>
        <v/>
      </c>
    </row>
    <row r="322" customFormat="false" ht="15" hidden="false" customHeight="false" outlineLevel="0" collapsed="false">
      <c r="A322" s="56" t="n">
        <f aca="false">A112</f>
        <v>43857</v>
      </c>
      <c r="B322" s="64" t="str">
        <f aca="false">IF(C112="","",C112)</f>
        <v/>
      </c>
      <c r="C322" s="64" t="str">
        <f aca="false">IF(B322="","",1)</f>
        <v/>
      </c>
      <c r="D322" s="64" t="str">
        <f aca="false">IF(B322="","",IF(B322&gt;=1,1,0))</f>
        <v/>
      </c>
      <c r="E322" s="64" t="str">
        <f aca="false">IF(B322="","",IF(B322&gt;=2,1,0))</f>
        <v/>
      </c>
      <c r="F322" s="64" t="str">
        <f aca="false">IF(B322="","",IF(B322&gt;=3,1,0))</f>
        <v/>
      </c>
      <c r="G322" s="64" t="str">
        <f aca="false">IF(B322="","",IF(B322&gt;=4,1,0))</f>
        <v/>
      </c>
      <c r="H322" s="65" t="n">
        <f aca="false">A322</f>
        <v>43857</v>
      </c>
      <c r="I322" s="64" t="str">
        <f aca="false">IF(D112="","",D112)</f>
        <v/>
      </c>
      <c r="J322" s="64" t="str">
        <f aca="false">IF(I322="","",1)</f>
        <v/>
      </c>
      <c r="K322" s="64" t="str">
        <f aca="false">IF(I322="","",IF(I322&gt;=1,1,0))</f>
        <v/>
      </c>
      <c r="L322" s="64" t="str">
        <f aca="false">IF(I322="","",IF(I322&gt;=2,1,0))</f>
        <v/>
      </c>
      <c r="M322" s="64" t="str">
        <f aca="false">IF(I322="","",IF(I322&gt;=3,1,0))</f>
        <v/>
      </c>
      <c r="N322" s="64" t="str">
        <f aca="false">IF(I322="","",IF(I322&gt;=4,1,0))</f>
        <v/>
      </c>
      <c r="O322" s="59"/>
      <c r="P322" s="64" t="str">
        <f aca="false">IF(N112="","",N112)</f>
        <v/>
      </c>
      <c r="Q322" s="64" t="str">
        <f aca="false">IF(O112="","",O112)</f>
        <v/>
      </c>
      <c r="R322" s="64" t="str">
        <f aca="false">IF(P112="","",P112)</f>
        <v/>
      </c>
      <c r="S322" s="64" t="str">
        <f aca="false">IF(Q112="","",Q112)</f>
        <v/>
      </c>
    </row>
    <row r="323" customFormat="false" ht="15" hidden="false" customHeight="false" outlineLevel="0" collapsed="false">
      <c r="A323" s="56" t="n">
        <f aca="false">A113</f>
        <v>43858</v>
      </c>
      <c r="B323" s="64" t="str">
        <f aca="false">IF(C113="","",C113)</f>
        <v/>
      </c>
      <c r="C323" s="64" t="str">
        <f aca="false">IF(B323="","",1)</f>
        <v/>
      </c>
      <c r="D323" s="64" t="str">
        <f aca="false">IF(B323="","",IF(B323&gt;=1,1,0))</f>
        <v/>
      </c>
      <c r="E323" s="64" t="str">
        <f aca="false">IF(B323="","",IF(B323&gt;=2,1,0))</f>
        <v/>
      </c>
      <c r="F323" s="64" t="str">
        <f aca="false">IF(B323="","",IF(B323&gt;=3,1,0))</f>
        <v/>
      </c>
      <c r="G323" s="64" t="str">
        <f aca="false">IF(B323="","",IF(B323&gt;=4,1,0))</f>
        <v/>
      </c>
      <c r="H323" s="65" t="n">
        <f aca="false">A323</f>
        <v>43858</v>
      </c>
      <c r="I323" s="64" t="str">
        <f aca="false">IF(D113="","",D113)</f>
        <v/>
      </c>
      <c r="J323" s="64" t="str">
        <f aca="false">IF(I323="","",1)</f>
        <v/>
      </c>
      <c r="K323" s="64" t="str">
        <f aca="false">IF(I323="","",IF(I323&gt;=1,1,0))</f>
        <v/>
      </c>
      <c r="L323" s="64" t="str">
        <f aca="false">IF(I323="","",IF(I323&gt;=2,1,0))</f>
        <v/>
      </c>
      <c r="M323" s="64" t="str">
        <f aca="false">IF(I323="","",IF(I323&gt;=3,1,0))</f>
        <v/>
      </c>
      <c r="N323" s="64" t="str">
        <f aca="false">IF(I323="","",IF(I323&gt;=4,1,0))</f>
        <v/>
      </c>
      <c r="O323" s="59"/>
      <c r="P323" s="64" t="str">
        <f aca="false">IF(N113="","",N113)</f>
        <v/>
      </c>
      <c r="Q323" s="64" t="str">
        <f aca="false">IF(O113="","",O113)</f>
        <v/>
      </c>
      <c r="R323" s="64" t="str">
        <f aca="false">IF(P113="","",P113)</f>
        <v/>
      </c>
      <c r="S323" s="64" t="str">
        <f aca="false">IF(Q113="","",Q113)</f>
        <v/>
      </c>
    </row>
    <row r="324" customFormat="false" ht="15" hidden="false" customHeight="false" outlineLevel="0" collapsed="false">
      <c r="A324" s="56" t="n">
        <f aca="false">A114</f>
        <v>43859</v>
      </c>
      <c r="B324" s="64" t="str">
        <f aca="false">IF(C114="","",C114)</f>
        <v/>
      </c>
      <c r="C324" s="64" t="str">
        <f aca="false">IF(B324="","",1)</f>
        <v/>
      </c>
      <c r="D324" s="64" t="str">
        <f aca="false">IF(B324="","",IF(B324&gt;=1,1,0))</f>
        <v/>
      </c>
      <c r="E324" s="64" t="str">
        <f aca="false">IF(B324="","",IF(B324&gt;=2,1,0))</f>
        <v/>
      </c>
      <c r="F324" s="64" t="str">
        <f aca="false">IF(B324="","",IF(B324&gt;=3,1,0))</f>
        <v/>
      </c>
      <c r="G324" s="64" t="str">
        <f aca="false">IF(B324="","",IF(B324&gt;=4,1,0))</f>
        <v/>
      </c>
      <c r="H324" s="65" t="n">
        <f aca="false">A324</f>
        <v>43859</v>
      </c>
      <c r="I324" s="64" t="str">
        <f aca="false">IF(D114="","",D114)</f>
        <v/>
      </c>
      <c r="J324" s="64" t="str">
        <f aca="false">IF(I324="","",1)</f>
        <v/>
      </c>
      <c r="K324" s="64" t="str">
        <f aca="false">IF(I324="","",IF(I324&gt;=1,1,0))</f>
        <v/>
      </c>
      <c r="L324" s="64" t="str">
        <f aca="false">IF(I324="","",IF(I324&gt;=2,1,0))</f>
        <v/>
      </c>
      <c r="M324" s="64" t="str">
        <f aca="false">IF(I324="","",IF(I324&gt;=3,1,0))</f>
        <v/>
      </c>
      <c r="N324" s="64" t="str">
        <f aca="false">IF(I324="","",IF(I324&gt;=4,1,0))</f>
        <v/>
      </c>
      <c r="O324" s="59"/>
      <c r="P324" s="64" t="str">
        <f aca="false">IF(N114="","",N114)</f>
        <v/>
      </c>
      <c r="Q324" s="64" t="str">
        <f aca="false">IF(O114="","",O114)</f>
        <v/>
      </c>
      <c r="R324" s="64" t="str">
        <f aca="false">IF(P114="","",P114)</f>
        <v/>
      </c>
      <c r="S324" s="64" t="str">
        <f aca="false">IF(Q114="","",Q114)</f>
        <v/>
      </c>
    </row>
    <row r="325" customFormat="false" ht="15" hidden="false" customHeight="false" outlineLevel="0" collapsed="false">
      <c r="A325" s="56" t="n">
        <f aca="false">A115</f>
        <v>43860</v>
      </c>
      <c r="B325" s="64" t="str">
        <f aca="false">IF(C115="","",C115)</f>
        <v/>
      </c>
      <c r="C325" s="64" t="str">
        <f aca="false">IF(B325="","",1)</f>
        <v/>
      </c>
      <c r="D325" s="64" t="str">
        <f aca="false">IF(B325="","",IF(B325&gt;=1,1,0))</f>
        <v/>
      </c>
      <c r="E325" s="64" t="str">
        <f aca="false">IF(B325="","",IF(B325&gt;=2,1,0))</f>
        <v/>
      </c>
      <c r="F325" s="64" t="str">
        <f aca="false">IF(B325="","",IF(B325&gt;=3,1,0))</f>
        <v/>
      </c>
      <c r="G325" s="64" t="str">
        <f aca="false">IF(B325="","",IF(B325&gt;=4,1,0))</f>
        <v/>
      </c>
      <c r="H325" s="65" t="n">
        <f aca="false">A325</f>
        <v>43860</v>
      </c>
      <c r="I325" s="64" t="str">
        <f aca="false">IF(D115="","",D115)</f>
        <v/>
      </c>
      <c r="J325" s="64" t="str">
        <f aca="false">IF(I325="","",1)</f>
        <v/>
      </c>
      <c r="K325" s="64" t="str">
        <f aca="false">IF(I325="","",IF(I325&gt;=1,1,0))</f>
        <v/>
      </c>
      <c r="L325" s="64" t="str">
        <f aca="false">IF(I325="","",IF(I325&gt;=2,1,0))</f>
        <v/>
      </c>
      <c r="M325" s="64" t="str">
        <f aca="false">IF(I325="","",IF(I325&gt;=3,1,0))</f>
        <v/>
      </c>
      <c r="N325" s="64" t="str">
        <f aca="false">IF(I325="","",IF(I325&gt;=4,1,0))</f>
        <v/>
      </c>
      <c r="O325" s="59"/>
      <c r="P325" s="64" t="str">
        <f aca="false">IF(N115="","",N115)</f>
        <v/>
      </c>
      <c r="Q325" s="64" t="str">
        <f aca="false">IF(O115="","",O115)</f>
        <v/>
      </c>
      <c r="R325" s="64" t="str">
        <f aca="false">IF(P115="","",P115)</f>
        <v/>
      </c>
      <c r="S325" s="64" t="str">
        <f aca="false">IF(Q115="","",Q115)</f>
        <v/>
      </c>
    </row>
    <row r="326" customFormat="false" ht="15" hidden="false" customHeight="false" outlineLevel="0" collapsed="false">
      <c r="A326" s="56" t="n">
        <f aca="false">A116</f>
        <v>43861</v>
      </c>
      <c r="B326" s="64" t="str">
        <f aca="false">IF(C116="","",C116)</f>
        <v/>
      </c>
      <c r="C326" s="64" t="str">
        <f aca="false">IF(B326="","",1)</f>
        <v/>
      </c>
      <c r="D326" s="64" t="str">
        <f aca="false">IF(B326="","",IF(B326&gt;=1,1,0))</f>
        <v/>
      </c>
      <c r="E326" s="64" t="str">
        <f aca="false">IF(B326="","",IF(B326&gt;=2,1,0))</f>
        <v/>
      </c>
      <c r="F326" s="64" t="str">
        <f aca="false">IF(B326="","",IF(B326&gt;=3,1,0))</f>
        <v/>
      </c>
      <c r="G326" s="64" t="str">
        <f aca="false">IF(B326="","",IF(B326&gt;=4,1,0))</f>
        <v/>
      </c>
      <c r="H326" s="65" t="n">
        <f aca="false">A326</f>
        <v>43861</v>
      </c>
      <c r="I326" s="64" t="str">
        <f aca="false">IF(D116="","",D116)</f>
        <v/>
      </c>
      <c r="J326" s="64" t="str">
        <f aca="false">IF(I326="","",1)</f>
        <v/>
      </c>
      <c r="K326" s="64" t="str">
        <f aca="false">IF(I326="","",IF(I326&gt;=1,1,0))</f>
        <v/>
      </c>
      <c r="L326" s="64" t="str">
        <f aca="false">IF(I326="","",IF(I326&gt;=2,1,0))</f>
        <v/>
      </c>
      <c r="M326" s="64" t="str">
        <f aca="false">IF(I326="","",IF(I326&gt;=3,1,0))</f>
        <v/>
      </c>
      <c r="N326" s="64" t="str">
        <f aca="false">IF(I326="","",IF(I326&gt;=4,1,0))</f>
        <v/>
      </c>
      <c r="O326" s="59"/>
      <c r="P326" s="64" t="str">
        <f aca="false">IF(N116="","",N116)</f>
        <v/>
      </c>
      <c r="Q326" s="64" t="str">
        <f aca="false">IF(O116="","",O116)</f>
        <v/>
      </c>
      <c r="R326" s="64" t="str">
        <f aca="false">IF(P116="","",P116)</f>
        <v/>
      </c>
      <c r="S326" s="64" t="str">
        <f aca="false">IF(Q116="","",Q116)</f>
        <v/>
      </c>
    </row>
    <row r="327" customFormat="false" ht="15" hidden="false" customHeight="false" outlineLevel="0" collapsed="false">
      <c r="A327" s="56" t="n">
        <f aca="false">A117</f>
        <v>43862</v>
      </c>
      <c r="B327" s="64" t="str">
        <f aca="false">IF(C117="","",C117)</f>
        <v/>
      </c>
      <c r="C327" s="64" t="str">
        <f aca="false">IF(B327="","",1)</f>
        <v/>
      </c>
      <c r="D327" s="64" t="str">
        <f aca="false">IF(B327="","",IF(B327&gt;=1,1,0))</f>
        <v/>
      </c>
      <c r="E327" s="64" t="str">
        <f aca="false">IF(B327="","",IF(B327&gt;=2,1,0))</f>
        <v/>
      </c>
      <c r="F327" s="64" t="str">
        <f aca="false">IF(B327="","",IF(B327&gt;=3,1,0))</f>
        <v/>
      </c>
      <c r="G327" s="64" t="str">
        <f aca="false">IF(B327="","",IF(B327&gt;=4,1,0))</f>
        <v/>
      </c>
      <c r="H327" s="65" t="n">
        <f aca="false">A327</f>
        <v>43862</v>
      </c>
      <c r="I327" s="64" t="str">
        <f aca="false">IF(D117="","",D117)</f>
        <v/>
      </c>
      <c r="J327" s="64" t="str">
        <f aca="false">IF(I327="","",1)</f>
        <v/>
      </c>
      <c r="K327" s="64" t="str">
        <f aca="false">IF(I327="","",IF(I327&gt;=1,1,0))</f>
        <v/>
      </c>
      <c r="L327" s="64" t="str">
        <f aca="false">IF(I327="","",IF(I327&gt;=2,1,0))</f>
        <v/>
      </c>
      <c r="M327" s="64" t="str">
        <f aca="false">IF(I327="","",IF(I327&gt;=3,1,0))</f>
        <v/>
      </c>
      <c r="N327" s="64" t="str">
        <f aca="false">IF(I327="","",IF(I327&gt;=4,1,0))</f>
        <v/>
      </c>
      <c r="O327" s="59"/>
      <c r="P327" s="64" t="str">
        <f aca="false">IF(N117="","",N117)</f>
        <v/>
      </c>
      <c r="Q327" s="64" t="str">
        <f aca="false">IF(O117="","",O117)</f>
        <v/>
      </c>
      <c r="R327" s="64" t="str">
        <f aca="false">IF(P117="","",P117)</f>
        <v/>
      </c>
      <c r="S327" s="64" t="str">
        <f aca="false">IF(Q117="","",Q117)</f>
        <v/>
      </c>
    </row>
    <row r="328" customFormat="false" ht="15" hidden="false" customHeight="false" outlineLevel="0" collapsed="false">
      <c r="A328" s="56" t="n">
        <f aca="false">A118</f>
        <v>43863</v>
      </c>
      <c r="B328" s="64" t="str">
        <f aca="false">IF(C118="","",C118)</f>
        <v/>
      </c>
      <c r="C328" s="64" t="str">
        <f aca="false">IF(B328="","",1)</f>
        <v/>
      </c>
      <c r="D328" s="64" t="str">
        <f aca="false">IF(B328="","",IF(B328&gt;=1,1,0))</f>
        <v/>
      </c>
      <c r="E328" s="64" t="str">
        <f aca="false">IF(B328="","",IF(B328&gt;=2,1,0))</f>
        <v/>
      </c>
      <c r="F328" s="64" t="str">
        <f aca="false">IF(B328="","",IF(B328&gt;=3,1,0))</f>
        <v/>
      </c>
      <c r="G328" s="64" t="str">
        <f aca="false">IF(B328="","",IF(B328&gt;=4,1,0))</f>
        <v/>
      </c>
      <c r="H328" s="65" t="n">
        <f aca="false">A328</f>
        <v>43863</v>
      </c>
      <c r="I328" s="64" t="str">
        <f aca="false">IF(D118="","",D118)</f>
        <v/>
      </c>
      <c r="J328" s="64" t="str">
        <f aca="false">IF(I328="","",1)</f>
        <v/>
      </c>
      <c r="K328" s="64" t="str">
        <f aca="false">IF(I328="","",IF(I328&gt;=1,1,0))</f>
        <v/>
      </c>
      <c r="L328" s="64" t="str">
        <f aca="false">IF(I328="","",IF(I328&gt;=2,1,0))</f>
        <v/>
      </c>
      <c r="M328" s="64" t="str">
        <f aca="false">IF(I328="","",IF(I328&gt;=3,1,0))</f>
        <v/>
      </c>
      <c r="N328" s="64" t="str">
        <f aca="false">IF(I328="","",IF(I328&gt;=4,1,0))</f>
        <v/>
      </c>
      <c r="O328" s="59"/>
      <c r="P328" s="64" t="str">
        <f aca="false">IF(N118="","",N118)</f>
        <v/>
      </c>
      <c r="Q328" s="64" t="str">
        <f aca="false">IF(O118="","",O118)</f>
        <v/>
      </c>
      <c r="R328" s="64" t="str">
        <f aca="false">IF(P118="","",P118)</f>
        <v/>
      </c>
      <c r="S328" s="64" t="str">
        <f aca="false">IF(Q118="","",Q118)</f>
        <v/>
      </c>
    </row>
    <row r="329" customFormat="false" ht="15" hidden="false" customHeight="false" outlineLevel="0" collapsed="false">
      <c r="A329" s="56" t="n">
        <f aca="false">A119</f>
        <v>43864</v>
      </c>
      <c r="B329" s="64" t="str">
        <f aca="false">IF(C119="","",C119)</f>
        <v/>
      </c>
      <c r="C329" s="64" t="str">
        <f aca="false">IF(B329="","",1)</f>
        <v/>
      </c>
      <c r="D329" s="64" t="str">
        <f aca="false">IF(B329="","",IF(B329&gt;=1,1,0))</f>
        <v/>
      </c>
      <c r="E329" s="64" t="str">
        <f aca="false">IF(B329="","",IF(B329&gt;=2,1,0))</f>
        <v/>
      </c>
      <c r="F329" s="64" t="str">
        <f aca="false">IF(B329="","",IF(B329&gt;=3,1,0))</f>
        <v/>
      </c>
      <c r="G329" s="64" t="str">
        <f aca="false">IF(B329="","",IF(B329&gt;=4,1,0))</f>
        <v/>
      </c>
      <c r="H329" s="65" t="n">
        <f aca="false">A329</f>
        <v>43864</v>
      </c>
      <c r="I329" s="64" t="str">
        <f aca="false">IF(D119="","",D119)</f>
        <v/>
      </c>
      <c r="J329" s="64" t="str">
        <f aca="false">IF(I329="","",1)</f>
        <v/>
      </c>
      <c r="K329" s="64" t="str">
        <f aca="false">IF(I329="","",IF(I329&gt;=1,1,0))</f>
        <v/>
      </c>
      <c r="L329" s="64" t="str">
        <f aca="false">IF(I329="","",IF(I329&gt;=2,1,0))</f>
        <v/>
      </c>
      <c r="M329" s="64" t="str">
        <f aca="false">IF(I329="","",IF(I329&gt;=3,1,0))</f>
        <v/>
      </c>
      <c r="N329" s="64" t="str">
        <f aca="false">IF(I329="","",IF(I329&gt;=4,1,0))</f>
        <v/>
      </c>
      <c r="O329" s="59"/>
      <c r="P329" s="64" t="str">
        <f aca="false">IF(N119="","",N119)</f>
        <v/>
      </c>
      <c r="Q329" s="64" t="str">
        <f aca="false">IF(O119="","",O119)</f>
        <v/>
      </c>
      <c r="R329" s="64" t="str">
        <f aca="false">IF(P119="","",P119)</f>
        <v/>
      </c>
      <c r="S329" s="64" t="str">
        <f aca="false">IF(Q119="","",Q119)</f>
        <v/>
      </c>
    </row>
    <row r="330" customFormat="false" ht="15" hidden="false" customHeight="false" outlineLevel="0" collapsed="false">
      <c r="A330" s="56" t="n">
        <f aca="false">A120</f>
        <v>43865</v>
      </c>
      <c r="B330" s="64" t="str">
        <f aca="false">IF(C120="","",C120)</f>
        <v/>
      </c>
      <c r="C330" s="64" t="str">
        <f aca="false">IF(B330="","",1)</f>
        <v/>
      </c>
      <c r="D330" s="64" t="str">
        <f aca="false">IF(B330="","",IF(B330&gt;=1,1,0))</f>
        <v/>
      </c>
      <c r="E330" s="64" t="str">
        <f aca="false">IF(B330="","",IF(B330&gt;=2,1,0))</f>
        <v/>
      </c>
      <c r="F330" s="64" t="str">
        <f aca="false">IF(B330="","",IF(B330&gt;=3,1,0))</f>
        <v/>
      </c>
      <c r="G330" s="64" t="str">
        <f aca="false">IF(B330="","",IF(B330&gt;=4,1,0))</f>
        <v/>
      </c>
      <c r="H330" s="65" t="n">
        <f aca="false">A330</f>
        <v>43865</v>
      </c>
      <c r="I330" s="64" t="str">
        <f aca="false">IF(D120="","",D120)</f>
        <v/>
      </c>
      <c r="J330" s="64" t="str">
        <f aca="false">IF(I330="","",1)</f>
        <v/>
      </c>
      <c r="K330" s="64" t="str">
        <f aca="false">IF(I330="","",IF(I330&gt;=1,1,0))</f>
        <v/>
      </c>
      <c r="L330" s="64" t="str">
        <f aca="false">IF(I330="","",IF(I330&gt;=2,1,0))</f>
        <v/>
      </c>
      <c r="M330" s="64" t="str">
        <f aca="false">IF(I330="","",IF(I330&gt;=3,1,0))</f>
        <v/>
      </c>
      <c r="N330" s="64" t="str">
        <f aca="false">IF(I330="","",IF(I330&gt;=4,1,0))</f>
        <v/>
      </c>
      <c r="O330" s="59"/>
      <c r="P330" s="64" t="str">
        <f aca="false">IF(N120="","",N120)</f>
        <v/>
      </c>
      <c r="Q330" s="64" t="str">
        <f aca="false">IF(O120="","",O120)</f>
        <v/>
      </c>
      <c r="R330" s="64" t="str">
        <f aca="false">IF(P120="","",P120)</f>
        <v/>
      </c>
      <c r="S330" s="64" t="str">
        <f aca="false">IF(Q120="","",Q120)</f>
        <v/>
      </c>
    </row>
    <row r="331" customFormat="false" ht="15" hidden="false" customHeight="false" outlineLevel="0" collapsed="false">
      <c r="A331" s="56" t="n">
        <f aca="false">A121</f>
        <v>43866</v>
      </c>
      <c r="B331" s="64" t="str">
        <f aca="false">IF(C121="","",C121)</f>
        <v/>
      </c>
      <c r="C331" s="64" t="str">
        <f aca="false">IF(B331="","",1)</f>
        <v/>
      </c>
      <c r="D331" s="64" t="str">
        <f aca="false">IF(B331="","",IF(B331&gt;=1,1,0))</f>
        <v/>
      </c>
      <c r="E331" s="64" t="str">
        <f aca="false">IF(B331="","",IF(B331&gt;=2,1,0))</f>
        <v/>
      </c>
      <c r="F331" s="64" t="str">
        <f aca="false">IF(B331="","",IF(B331&gt;=3,1,0))</f>
        <v/>
      </c>
      <c r="G331" s="64" t="str">
        <f aca="false">IF(B331="","",IF(B331&gt;=4,1,0))</f>
        <v/>
      </c>
      <c r="H331" s="65" t="n">
        <f aca="false">A331</f>
        <v>43866</v>
      </c>
      <c r="I331" s="64" t="str">
        <f aca="false">IF(D121="","",D121)</f>
        <v/>
      </c>
      <c r="J331" s="64" t="str">
        <f aca="false">IF(I331="","",1)</f>
        <v/>
      </c>
      <c r="K331" s="64" t="str">
        <f aca="false">IF(I331="","",IF(I331&gt;=1,1,0))</f>
        <v/>
      </c>
      <c r="L331" s="64" t="str">
        <f aca="false">IF(I331="","",IF(I331&gt;=2,1,0))</f>
        <v/>
      </c>
      <c r="M331" s="64" t="str">
        <f aca="false">IF(I331="","",IF(I331&gt;=3,1,0))</f>
        <v/>
      </c>
      <c r="N331" s="64" t="str">
        <f aca="false">IF(I331="","",IF(I331&gt;=4,1,0))</f>
        <v/>
      </c>
      <c r="O331" s="59"/>
      <c r="P331" s="64" t="str">
        <f aca="false">IF(N121="","",N121)</f>
        <v/>
      </c>
      <c r="Q331" s="64" t="str">
        <f aca="false">IF(O121="","",O121)</f>
        <v/>
      </c>
      <c r="R331" s="64" t="str">
        <f aca="false">IF(P121="","",P121)</f>
        <v/>
      </c>
      <c r="S331" s="64" t="str">
        <f aca="false">IF(Q121="","",Q121)</f>
        <v/>
      </c>
    </row>
    <row r="332" customFormat="false" ht="15" hidden="false" customHeight="false" outlineLevel="0" collapsed="false">
      <c r="A332" s="56" t="n">
        <f aca="false">A122</f>
        <v>43867</v>
      </c>
      <c r="B332" s="64" t="str">
        <f aca="false">IF(C122="","",C122)</f>
        <v/>
      </c>
      <c r="C332" s="64" t="str">
        <f aca="false">IF(B332="","",1)</f>
        <v/>
      </c>
      <c r="D332" s="64" t="str">
        <f aca="false">IF(B332="","",IF(B332&gt;=1,1,0))</f>
        <v/>
      </c>
      <c r="E332" s="64" t="str">
        <f aca="false">IF(B332="","",IF(B332&gt;=2,1,0))</f>
        <v/>
      </c>
      <c r="F332" s="64" t="str">
        <f aca="false">IF(B332="","",IF(B332&gt;=3,1,0))</f>
        <v/>
      </c>
      <c r="G332" s="64" t="str">
        <f aca="false">IF(B332="","",IF(B332&gt;=4,1,0))</f>
        <v/>
      </c>
      <c r="H332" s="65" t="n">
        <f aca="false">A332</f>
        <v>43867</v>
      </c>
      <c r="I332" s="64" t="str">
        <f aca="false">IF(D122="","",D122)</f>
        <v/>
      </c>
      <c r="J332" s="64" t="str">
        <f aca="false">IF(I332="","",1)</f>
        <v/>
      </c>
      <c r="K332" s="64" t="str">
        <f aca="false">IF(I332="","",IF(I332&gt;=1,1,0))</f>
        <v/>
      </c>
      <c r="L332" s="64" t="str">
        <f aca="false">IF(I332="","",IF(I332&gt;=2,1,0))</f>
        <v/>
      </c>
      <c r="M332" s="64" t="str">
        <f aca="false">IF(I332="","",IF(I332&gt;=3,1,0))</f>
        <v/>
      </c>
      <c r="N332" s="64" t="str">
        <f aca="false">IF(I332="","",IF(I332&gt;=4,1,0))</f>
        <v/>
      </c>
      <c r="O332" s="59"/>
      <c r="P332" s="64" t="str">
        <f aca="false">IF(N122="","",N122)</f>
        <v/>
      </c>
      <c r="Q332" s="64" t="str">
        <f aca="false">IF(O122="","",O122)</f>
        <v/>
      </c>
      <c r="R332" s="64" t="str">
        <f aca="false">IF(P122="","",P122)</f>
        <v/>
      </c>
      <c r="S332" s="64" t="str">
        <f aca="false">IF(Q122="","",Q122)</f>
        <v/>
      </c>
    </row>
    <row r="333" customFormat="false" ht="15" hidden="false" customHeight="false" outlineLevel="0" collapsed="false">
      <c r="A333" s="56" t="n">
        <f aca="false">A123</f>
        <v>43868</v>
      </c>
      <c r="B333" s="64" t="str">
        <f aca="false">IF(C123="","",C123)</f>
        <v/>
      </c>
      <c r="C333" s="64" t="str">
        <f aca="false">IF(B333="","",1)</f>
        <v/>
      </c>
      <c r="D333" s="64" t="str">
        <f aca="false">IF(B333="","",IF(B333&gt;=1,1,0))</f>
        <v/>
      </c>
      <c r="E333" s="64" t="str">
        <f aca="false">IF(B333="","",IF(B333&gt;=2,1,0))</f>
        <v/>
      </c>
      <c r="F333" s="64" t="str">
        <f aca="false">IF(B333="","",IF(B333&gt;=3,1,0))</f>
        <v/>
      </c>
      <c r="G333" s="64" t="str">
        <f aca="false">IF(B333="","",IF(B333&gt;=4,1,0))</f>
        <v/>
      </c>
      <c r="H333" s="65" t="n">
        <f aca="false">A333</f>
        <v>43868</v>
      </c>
      <c r="I333" s="64" t="str">
        <f aca="false">IF(D123="","",D123)</f>
        <v/>
      </c>
      <c r="J333" s="64" t="str">
        <f aca="false">IF(I333="","",1)</f>
        <v/>
      </c>
      <c r="K333" s="64" t="str">
        <f aca="false">IF(I333="","",IF(I333&gt;=1,1,0))</f>
        <v/>
      </c>
      <c r="L333" s="64" t="str">
        <f aca="false">IF(I333="","",IF(I333&gt;=2,1,0))</f>
        <v/>
      </c>
      <c r="M333" s="64" t="str">
        <f aca="false">IF(I333="","",IF(I333&gt;=3,1,0))</f>
        <v/>
      </c>
      <c r="N333" s="64" t="str">
        <f aca="false">IF(I333="","",IF(I333&gt;=4,1,0))</f>
        <v/>
      </c>
      <c r="O333" s="59"/>
      <c r="P333" s="64" t="str">
        <f aca="false">IF(N123="","",N123)</f>
        <v/>
      </c>
      <c r="Q333" s="64" t="str">
        <f aca="false">IF(O123="","",O123)</f>
        <v/>
      </c>
      <c r="R333" s="64" t="str">
        <f aca="false">IF(P123="","",P123)</f>
        <v/>
      </c>
      <c r="S333" s="64" t="str">
        <f aca="false">IF(Q123="","",Q123)</f>
        <v/>
      </c>
    </row>
    <row r="334" customFormat="false" ht="15" hidden="false" customHeight="false" outlineLevel="0" collapsed="false">
      <c r="A334" s="56" t="n">
        <f aca="false">A124</f>
        <v>43869</v>
      </c>
      <c r="B334" s="64" t="str">
        <f aca="false">IF(C124="","",C124)</f>
        <v/>
      </c>
      <c r="C334" s="64" t="str">
        <f aca="false">IF(B334="","",1)</f>
        <v/>
      </c>
      <c r="D334" s="64" t="str">
        <f aca="false">IF(B334="","",IF(B334&gt;=1,1,0))</f>
        <v/>
      </c>
      <c r="E334" s="64" t="str">
        <f aca="false">IF(B334="","",IF(B334&gt;=2,1,0))</f>
        <v/>
      </c>
      <c r="F334" s="64" t="str">
        <f aca="false">IF(B334="","",IF(B334&gt;=3,1,0))</f>
        <v/>
      </c>
      <c r="G334" s="64" t="str">
        <f aca="false">IF(B334="","",IF(B334&gt;=4,1,0))</f>
        <v/>
      </c>
      <c r="H334" s="65" t="n">
        <f aca="false">A334</f>
        <v>43869</v>
      </c>
      <c r="I334" s="64" t="str">
        <f aca="false">IF(D124="","",D124)</f>
        <v/>
      </c>
      <c r="J334" s="64" t="str">
        <f aca="false">IF(I334="","",1)</f>
        <v/>
      </c>
      <c r="K334" s="64" t="str">
        <f aca="false">IF(I334="","",IF(I334&gt;=1,1,0))</f>
        <v/>
      </c>
      <c r="L334" s="64" t="str">
        <f aca="false">IF(I334="","",IF(I334&gt;=2,1,0))</f>
        <v/>
      </c>
      <c r="M334" s="64" t="str">
        <f aca="false">IF(I334="","",IF(I334&gt;=3,1,0))</f>
        <v/>
      </c>
      <c r="N334" s="64" t="str">
        <f aca="false">IF(I334="","",IF(I334&gt;=4,1,0))</f>
        <v/>
      </c>
      <c r="O334" s="59"/>
      <c r="P334" s="64" t="str">
        <f aca="false">IF(N124="","",N124)</f>
        <v/>
      </c>
      <c r="Q334" s="64" t="str">
        <f aca="false">IF(O124="","",O124)</f>
        <v/>
      </c>
      <c r="R334" s="64" t="str">
        <f aca="false">IF(P124="","",P124)</f>
        <v/>
      </c>
      <c r="S334" s="64" t="str">
        <f aca="false">IF(Q124="","",Q124)</f>
        <v/>
      </c>
    </row>
    <row r="335" customFormat="false" ht="15" hidden="false" customHeight="false" outlineLevel="0" collapsed="false">
      <c r="A335" s="56" t="n">
        <f aca="false">A125</f>
        <v>43870</v>
      </c>
      <c r="B335" s="64" t="str">
        <f aca="false">IF(C125="","",C125)</f>
        <v/>
      </c>
      <c r="C335" s="64" t="str">
        <f aca="false">IF(B335="","",1)</f>
        <v/>
      </c>
      <c r="D335" s="64" t="str">
        <f aca="false">IF(B335="","",IF(B335&gt;=1,1,0))</f>
        <v/>
      </c>
      <c r="E335" s="64" t="str">
        <f aca="false">IF(B335="","",IF(B335&gt;=2,1,0))</f>
        <v/>
      </c>
      <c r="F335" s="64" t="str">
        <f aca="false">IF(B335="","",IF(B335&gt;=3,1,0))</f>
        <v/>
      </c>
      <c r="G335" s="64" t="str">
        <f aca="false">IF(B335="","",IF(B335&gt;=4,1,0))</f>
        <v/>
      </c>
      <c r="H335" s="65" t="n">
        <f aca="false">A335</f>
        <v>43870</v>
      </c>
      <c r="I335" s="64" t="str">
        <f aca="false">IF(D125="","",D125)</f>
        <v/>
      </c>
      <c r="J335" s="64" t="str">
        <f aca="false">IF(I335="","",1)</f>
        <v/>
      </c>
      <c r="K335" s="64" t="str">
        <f aca="false">IF(I335="","",IF(I335&gt;=1,1,0))</f>
        <v/>
      </c>
      <c r="L335" s="64" t="str">
        <f aca="false">IF(I335="","",IF(I335&gt;=2,1,0))</f>
        <v/>
      </c>
      <c r="M335" s="64" t="str">
        <f aca="false">IF(I335="","",IF(I335&gt;=3,1,0))</f>
        <v/>
      </c>
      <c r="N335" s="64" t="str">
        <f aca="false">IF(I335="","",IF(I335&gt;=4,1,0))</f>
        <v/>
      </c>
      <c r="O335" s="59"/>
      <c r="P335" s="64" t="str">
        <f aca="false">IF(N125="","",N125)</f>
        <v/>
      </c>
      <c r="Q335" s="64" t="str">
        <f aca="false">IF(O125="","",O125)</f>
        <v/>
      </c>
      <c r="R335" s="64" t="str">
        <f aca="false">IF(P125="","",P125)</f>
        <v/>
      </c>
      <c r="S335" s="64" t="str">
        <f aca="false">IF(Q125="","",Q125)</f>
        <v/>
      </c>
    </row>
    <row r="336" customFormat="false" ht="15" hidden="false" customHeight="false" outlineLevel="0" collapsed="false">
      <c r="A336" s="56" t="n">
        <f aca="false">A126</f>
        <v>43871</v>
      </c>
      <c r="B336" s="64" t="str">
        <f aca="false">IF(C126="","",C126)</f>
        <v/>
      </c>
      <c r="C336" s="64" t="str">
        <f aca="false">IF(B336="","",1)</f>
        <v/>
      </c>
      <c r="D336" s="64" t="str">
        <f aca="false">IF(B336="","",IF(B336&gt;=1,1,0))</f>
        <v/>
      </c>
      <c r="E336" s="64" t="str">
        <f aca="false">IF(B336="","",IF(B336&gt;=2,1,0))</f>
        <v/>
      </c>
      <c r="F336" s="64" t="str">
        <f aca="false">IF(B336="","",IF(B336&gt;=3,1,0))</f>
        <v/>
      </c>
      <c r="G336" s="64" t="str">
        <f aca="false">IF(B336="","",IF(B336&gt;=4,1,0))</f>
        <v/>
      </c>
      <c r="H336" s="65" t="n">
        <f aca="false">A336</f>
        <v>43871</v>
      </c>
      <c r="I336" s="64" t="str">
        <f aca="false">IF(D126="","",D126)</f>
        <v/>
      </c>
      <c r="J336" s="64" t="str">
        <f aca="false">IF(I336="","",1)</f>
        <v/>
      </c>
      <c r="K336" s="64" t="str">
        <f aca="false">IF(I336="","",IF(I336&gt;=1,1,0))</f>
        <v/>
      </c>
      <c r="L336" s="64" t="str">
        <f aca="false">IF(I336="","",IF(I336&gt;=2,1,0))</f>
        <v/>
      </c>
      <c r="M336" s="64" t="str">
        <f aca="false">IF(I336="","",IF(I336&gt;=3,1,0))</f>
        <v/>
      </c>
      <c r="N336" s="64" t="str">
        <f aca="false">IF(I336="","",IF(I336&gt;=4,1,0))</f>
        <v/>
      </c>
      <c r="O336" s="59"/>
      <c r="P336" s="64" t="str">
        <f aca="false">IF(N126="","",N126)</f>
        <v/>
      </c>
      <c r="Q336" s="64" t="str">
        <f aca="false">IF(O126="","",O126)</f>
        <v/>
      </c>
      <c r="R336" s="64" t="str">
        <f aca="false">IF(P126="","",P126)</f>
        <v/>
      </c>
      <c r="S336" s="64" t="str">
        <f aca="false">IF(Q126="","",Q126)</f>
        <v/>
      </c>
    </row>
    <row r="337" customFormat="false" ht="15" hidden="false" customHeight="false" outlineLevel="0" collapsed="false">
      <c r="A337" s="56" t="n">
        <f aca="false">A127</f>
        <v>43872</v>
      </c>
      <c r="B337" s="64" t="str">
        <f aca="false">IF(C127="","",C127)</f>
        <v/>
      </c>
      <c r="C337" s="64" t="str">
        <f aca="false">IF(B337="","",1)</f>
        <v/>
      </c>
      <c r="D337" s="64" t="str">
        <f aca="false">IF(B337="","",IF(B337&gt;=1,1,0))</f>
        <v/>
      </c>
      <c r="E337" s="64" t="str">
        <f aca="false">IF(B337="","",IF(B337&gt;=2,1,0))</f>
        <v/>
      </c>
      <c r="F337" s="64" t="str">
        <f aca="false">IF(B337="","",IF(B337&gt;=3,1,0))</f>
        <v/>
      </c>
      <c r="G337" s="64" t="str">
        <f aca="false">IF(B337="","",IF(B337&gt;=4,1,0))</f>
        <v/>
      </c>
      <c r="H337" s="65" t="n">
        <f aca="false">A337</f>
        <v>43872</v>
      </c>
      <c r="I337" s="64" t="str">
        <f aca="false">IF(D127="","",D127)</f>
        <v/>
      </c>
      <c r="J337" s="64" t="str">
        <f aca="false">IF(I337="","",1)</f>
        <v/>
      </c>
      <c r="K337" s="64" t="str">
        <f aca="false">IF(I337="","",IF(I337&gt;=1,1,0))</f>
        <v/>
      </c>
      <c r="L337" s="64" t="str">
        <f aca="false">IF(I337="","",IF(I337&gt;=2,1,0))</f>
        <v/>
      </c>
      <c r="M337" s="64" t="str">
        <f aca="false">IF(I337="","",IF(I337&gt;=3,1,0))</f>
        <v/>
      </c>
      <c r="N337" s="64" t="str">
        <f aca="false">IF(I337="","",IF(I337&gt;=4,1,0))</f>
        <v/>
      </c>
      <c r="O337" s="59"/>
      <c r="P337" s="64" t="str">
        <f aca="false">IF(N127="","",N127)</f>
        <v/>
      </c>
      <c r="Q337" s="64" t="str">
        <f aca="false">IF(O127="","",O127)</f>
        <v/>
      </c>
      <c r="R337" s="64" t="str">
        <f aca="false">IF(P127="","",P127)</f>
        <v/>
      </c>
      <c r="S337" s="64" t="str">
        <f aca="false">IF(Q127="","",Q127)</f>
        <v/>
      </c>
    </row>
    <row r="338" customFormat="false" ht="15" hidden="false" customHeight="false" outlineLevel="0" collapsed="false">
      <c r="A338" s="56" t="n">
        <f aca="false">A128</f>
        <v>43873</v>
      </c>
      <c r="B338" s="64" t="str">
        <f aca="false">IF(C128="","",C128)</f>
        <v/>
      </c>
      <c r="C338" s="64" t="str">
        <f aca="false">IF(B338="","",1)</f>
        <v/>
      </c>
      <c r="D338" s="64" t="str">
        <f aca="false">IF(B338="","",IF(B338&gt;=1,1,0))</f>
        <v/>
      </c>
      <c r="E338" s="64" t="str">
        <f aca="false">IF(B338="","",IF(B338&gt;=2,1,0))</f>
        <v/>
      </c>
      <c r="F338" s="64" t="str">
        <f aca="false">IF(B338="","",IF(B338&gt;=3,1,0))</f>
        <v/>
      </c>
      <c r="G338" s="64" t="str">
        <f aca="false">IF(B338="","",IF(B338&gt;=4,1,0))</f>
        <v/>
      </c>
      <c r="H338" s="65" t="n">
        <f aca="false">A338</f>
        <v>43873</v>
      </c>
      <c r="I338" s="64" t="str">
        <f aca="false">IF(D128="","",D128)</f>
        <v/>
      </c>
      <c r="J338" s="64" t="str">
        <f aca="false">IF(I338="","",1)</f>
        <v/>
      </c>
      <c r="K338" s="64" t="str">
        <f aca="false">IF(I338="","",IF(I338&gt;=1,1,0))</f>
        <v/>
      </c>
      <c r="L338" s="64" t="str">
        <f aca="false">IF(I338="","",IF(I338&gt;=2,1,0))</f>
        <v/>
      </c>
      <c r="M338" s="64" t="str">
        <f aca="false">IF(I338="","",IF(I338&gt;=3,1,0))</f>
        <v/>
      </c>
      <c r="N338" s="64" t="str">
        <f aca="false">IF(I338="","",IF(I338&gt;=4,1,0))</f>
        <v/>
      </c>
      <c r="O338" s="59"/>
      <c r="P338" s="64" t="str">
        <f aca="false">IF(N128="","",N128)</f>
        <v/>
      </c>
      <c r="Q338" s="64" t="str">
        <f aca="false">IF(O128="","",O128)</f>
        <v/>
      </c>
      <c r="R338" s="64" t="str">
        <f aca="false">IF(P128="","",P128)</f>
        <v/>
      </c>
      <c r="S338" s="64" t="str">
        <f aca="false">IF(Q128="","",Q128)</f>
        <v/>
      </c>
    </row>
    <row r="339" customFormat="false" ht="15" hidden="false" customHeight="false" outlineLevel="0" collapsed="false">
      <c r="A339" s="56" t="n">
        <f aca="false">A129</f>
        <v>43874</v>
      </c>
      <c r="B339" s="64" t="str">
        <f aca="false">IF(C129="","",C129)</f>
        <v/>
      </c>
      <c r="C339" s="64" t="str">
        <f aca="false">IF(B339="","",1)</f>
        <v/>
      </c>
      <c r="D339" s="64" t="str">
        <f aca="false">IF(B339="","",IF(B339&gt;=1,1,0))</f>
        <v/>
      </c>
      <c r="E339" s="64" t="str">
        <f aca="false">IF(B339="","",IF(B339&gt;=2,1,0))</f>
        <v/>
      </c>
      <c r="F339" s="64" t="str">
        <f aca="false">IF(B339="","",IF(B339&gt;=3,1,0))</f>
        <v/>
      </c>
      <c r="G339" s="64" t="str">
        <f aca="false">IF(B339="","",IF(B339&gt;=4,1,0))</f>
        <v/>
      </c>
      <c r="H339" s="65" t="n">
        <f aca="false">A339</f>
        <v>43874</v>
      </c>
      <c r="I339" s="64" t="str">
        <f aca="false">IF(D129="","",D129)</f>
        <v/>
      </c>
      <c r="J339" s="64" t="str">
        <f aca="false">IF(I339="","",1)</f>
        <v/>
      </c>
      <c r="K339" s="64" t="str">
        <f aca="false">IF(I339="","",IF(I339&gt;=1,1,0))</f>
        <v/>
      </c>
      <c r="L339" s="64" t="str">
        <f aca="false">IF(I339="","",IF(I339&gt;=2,1,0))</f>
        <v/>
      </c>
      <c r="M339" s="64" t="str">
        <f aca="false">IF(I339="","",IF(I339&gt;=3,1,0))</f>
        <v/>
      </c>
      <c r="N339" s="64" t="str">
        <f aca="false">IF(I339="","",IF(I339&gt;=4,1,0))</f>
        <v/>
      </c>
      <c r="O339" s="59"/>
      <c r="P339" s="64" t="str">
        <f aca="false">IF(N129="","",N129)</f>
        <v/>
      </c>
      <c r="Q339" s="64" t="str">
        <f aca="false">IF(O129="","",O129)</f>
        <v/>
      </c>
      <c r="R339" s="64" t="str">
        <f aca="false">IF(P129="","",P129)</f>
        <v/>
      </c>
      <c r="S339" s="64" t="str">
        <f aca="false">IF(Q129="","",Q129)</f>
        <v/>
      </c>
    </row>
    <row r="340" customFormat="false" ht="15" hidden="false" customHeight="false" outlineLevel="0" collapsed="false">
      <c r="A340" s="56" t="n">
        <f aca="false">A130</f>
        <v>43875</v>
      </c>
      <c r="B340" s="64" t="str">
        <f aca="false">IF(C130="","",C130)</f>
        <v/>
      </c>
      <c r="C340" s="64" t="str">
        <f aca="false">IF(B340="","",1)</f>
        <v/>
      </c>
      <c r="D340" s="64" t="str">
        <f aca="false">IF(B340="","",IF(B340&gt;=1,1,0))</f>
        <v/>
      </c>
      <c r="E340" s="64" t="str">
        <f aca="false">IF(B340="","",IF(B340&gt;=2,1,0))</f>
        <v/>
      </c>
      <c r="F340" s="64" t="str">
        <f aca="false">IF(B340="","",IF(B340&gt;=3,1,0))</f>
        <v/>
      </c>
      <c r="G340" s="64" t="str">
        <f aca="false">IF(B340="","",IF(B340&gt;=4,1,0))</f>
        <v/>
      </c>
      <c r="H340" s="65" t="n">
        <f aca="false">A340</f>
        <v>43875</v>
      </c>
      <c r="I340" s="64" t="str">
        <f aca="false">IF(D130="","",D130)</f>
        <v/>
      </c>
      <c r="J340" s="64" t="str">
        <f aca="false">IF(I340="","",1)</f>
        <v/>
      </c>
      <c r="K340" s="64" t="str">
        <f aca="false">IF(I340="","",IF(I340&gt;=1,1,0))</f>
        <v/>
      </c>
      <c r="L340" s="64" t="str">
        <f aca="false">IF(I340="","",IF(I340&gt;=2,1,0))</f>
        <v/>
      </c>
      <c r="M340" s="64" t="str">
        <f aca="false">IF(I340="","",IF(I340&gt;=3,1,0))</f>
        <v/>
      </c>
      <c r="N340" s="64" t="str">
        <f aca="false">IF(I340="","",IF(I340&gt;=4,1,0))</f>
        <v/>
      </c>
      <c r="O340" s="59"/>
      <c r="P340" s="64" t="str">
        <f aca="false">IF(N130="","",N130)</f>
        <v/>
      </c>
      <c r="Q340" s="64" t="str">
        <f aca="false">IF(O130="","",O130)</f>
        <v/>
      </c>
      <c r="R340" s="64" t="str">
        <f aca="false">IF(P130="","",P130)</f>
        <v/>
      </c>
      <c r="S340" s="64" t="str">
        <f aca="false">IF(Q130="","",Q130)</f>
        <v/>
      </c>
    </row>
    <row r="341" customFormat="false" ht="15" hidden="false" customHeight="false" outlineLevel="0" collapsed="false">
      <c r="A341" s="56" t="n">
        <f aca="false">A131</f>
        <v>43876</v>
      </c>
      <c r="B341" s="64" t="str">
        <f aca="false">IF(C131="","",C131)</f>
        <v/>
      </c>
      <c r="C341" s="64" t="str">
        <f aca="false">IF(B341="","",1)</f>
        <v/>
      </c>
      <c r="D341" s="64" t="str">
        <f aca="false">IF(B341="","",IF(B341&gt;=1,1,0))</f>
        <v/>
      </c>
      <c r="E341" s="64" t="str">
        <f aca="false">IF(B341="","",IF(B341&gt;=2,1,0))</f>
        <v/>
      </c>
      <c r="F341" s="64" t="str">
        <f aca="false">IF(B341="","",IF(B341&gt;=3,1,0))</f>
        <v/>
      </c>
      <c r="G341" s="64" t="str">
        <f aca="false">IF(B341="","",IF(B341&gt;=4,1,0))</f>
        <v/>
      </c>
      <c r="H341" s="65" t="n">
        <f aca="false">A341</f>
        <v>43876</v>
      </c>
      <c r="I341" s="64" t="str">
        <f aca="false">IF(D131="","",D131)</f>
        <v/>
      </c>
      <c r="J341" s="64" t="str">
        <f aca="false">IF(I341="","",1)</f>
        <v/>
      </c>
      <c r="K341" s="64" t="str">
        <f aca="false">IF(I341="","",IF(I341&gt;=1,1,0))</f>
        <v/>
      </c>
      <c r="L341" s="64" t="str">
        <f aca="false">IF(I341="","",IF(I341&gt;=2,1,0))</f>
        <v/>
      </c>
      <c r="M341" s="64" t="str">
        <f aca="false">IF(I341="","",IF(I341&gt;=3,1,0))</f>
        <v/>
      </c>
      <c r="N341" s="64" t="str">
        <f aca="false">IF(I341="","",IF(I341&gt;=4,1,0))</f>
        <v/>
      </c>
      <c r="O341" s="59"/>
      <c r="P341" s="64" t="str">
        <f aca="false">IF(N131="","",N131)</f>
        <v/>
      </c>
      <c r="Q341" s="64" t="str">
        <f aca="false">IF(O131="","",O131)</f>
        <v/>
      </c>
      <c r="R341" s="64" t="str">
        <f aca="false">IF(P131="","",P131)</f>
        <v/>
      </c>
      <c r="S341" s="64" t="str">
        <f aca="false">IF(Q131="","",Q131)</f>
        <v/>
      </c>
    </row>
    <row r="342" customFormat="false" ht="15" hidden="false" customHeight="false" outlineLevel="0" collapsed="false">
      <c r="A342" s="56" t="n">
        <f aca="false">A132</f>
        <v>43877</v>
      </c>
      <c r="B342" s="64" t="str">
        <f aca="false">IF(C132="","",C132)</f>
        <v/>
      </c>
      <c r="C342" s="64" t="str">
        <f aca="false">IF(B342="","",1)</f>
        <v/>
      </c>
      <c r="D342" s="64" t="str">
        <f aca="false">IF(B342="","",IF(B342&gt;=1,1,0))</f>
        <v/>
      </c>
      <c r="E342" s="64" t="str">
        <f aca="false">IF(B342="","",IF(B342&gt;=2,1,0))</f>
        <v/>
      </c>
      <c r="F342" s="64" t="str">
        <f aca="false">IF(B342="","",IF(B342&gt;=3,1,0))</f>
        <v/>
      </c>
      <c r="G342" s="64" t="str">
        <f aca="false">IF(B342="","",IF(B342&gt;=4,1,0))</f>
        <v/>
      </c>
      <c r="H342" s="65" t="n">
        <f aca="false">A342</f>
        <v>43877</v>
      </c>
      <c r="I342" s="64" t="str">
        <f aca="false">IF(D132="","",D132)</f>
        <v/>
      </c>
      <c r="J342" s="64" t="str">
        <f aca="false">IF(I342="","",1)</f>
        <v/>
      </c>
      <c r="K342" s="64" t="str">
        <f aca="false">IF(I342="","",IF(I342&gt;=1,1,0))</f>
        <v/>
      </c>
      <c r="L342" s="64" t="str">
        <f aca="false">IF(I342="","",IF(I342&gt;=2,1,0))</f>
        <v/>
      </c>
      <c r="M342" s="64" t="str">
        <f aca="false">IF(I342="","",IF(I342&gt;=3,1,0))</f>
        <v/>
      </c>
      <c r="N342" s="64" t="str">
        <f aca="false">IF(I342="","",IF(I342&gt;=4,1,0))</f>
        <v/>
      </c>
      <c r="O342" s="59"/>
      <c r="P342" s="64" t="str">
        <f aca="false">IF(N132="","",N132)</f>
        <v/>
      </c>
      <c r="Q342" s="64" t="str">
        <f aca="false">IF(O132="","",O132)</f>
        <v/>
      </c>
      <c r="R342" s="64" t="str">
        <f aca="false">IF(P132="","",P132)</f>
        <v/>
      </c>
      <c r="S342" s="64" t="str">
        <f aca="false">IF(Q132="","",Q132)</f>
        <v/>
      </c>
    </row>
    <row r="343" customFormat="false" ht="15" hidden="false" customHeight="false" outlineLevel="0" collapsed="false">
      <c r="A343" s="56" t="n">
        <f aca="false">A133</f>
        <v>43878</v>
      </c>
      <c r="B343" s="64" t="str">
        <f aca="false">IF(C133="","",C133)</f>
        <v/>
      </c>
      <c r="C343" s="64" t="str">
        <f aca="false">IF(B343="","",1)</f>
        <v/>
      </c>
      <c r="D343" s="64" t="str">
        <f aca="false">IF(B343="","",IF(B343&gt;=1,1,0))</f>
        <v/>
      </c>
      <c r="E343" s="64" t="str">
        <f aca="false">IF(B343="","",IF(B343&gt;=2,1,0))</f>
        <v/>
      </c>
      <c r="F343" s="64" t="str">
        <f aca="false">IF(B343="","",IF(B343&gt;=3,1,0))</f>
        <v/>
      </c>
      <c r="G343" s="64" t="str">
        <f aca="false">IF(B343="","",IF(B343&gt;=4,1,0))</f>
        <v/>
      </c>
      <c r="H343" s="65" t="n">
        <f aca="false">A343</f>
        <v>43878</v>
      </c>
      <c r="I343" s="64" t="str">
        <f aca="false">IF(D133="","",D133)</f>
        <v/>
      </c>
      <c r="J343" s="64" t="str">
        <f aca="false">IF(I343="","",1)</f>
        <v/>
      </c>
      <c r="K343" s="64" t="str">
        <f aca="false">IF(I343="","",IF(I343&gt;=1,1,0))</f>
        <v/>
      </c>
      <c r="L343" s="64" t="str">
        <f aca="false">IF(I343="","",IF(I343&gt;=2,1,0))</f>
        <v/>
      </c>
      <c r="M343" s="64" t="str">
        <f aca="false">IF(I343="","",IF(I343&gt;=3,1,0))</f>
        <v/>
      </c>
      <c r="N343" s="64" t="str">
        <f aca="false">IF(I343="","",IF(I343&gt;=4,1,0))</f>
        <v/>
      </c>
      <c r="O343" s="59"/>
      <c r="P343" s="64" t="str">
        <f aca="false">IF(N133="","",N133)</f>
        <v/>
      </c>
      <c r="Q343" s="64" t="str">
        <f aca="false">IF(O133="","",O133)</f>
        <v/>
      </c>
      <c r="R343" s="64" t="str">
        <f aca="false">IF(P133="","",P133)</f>
        <v/>
      </c>
      <c r="S343" s="64" t="str">
        <f aca="false">IF(Q133="","",Q133)</f>
        <v/>
      </c>
    </row>
    <row r="344" customFormat="false" ht="15" hidden="false" customHeight="false" outlineLevel="0" collapsed="false">
      <c r="A344" s="56" t="n">
        <f aca="false">A134</f>
        <v>43879</v>
      </c>
      <c r="B344" s="64" t="str">
        <f aca="false">IF(C134="","",C134)</f>
        <v/>
      </c>
      <c r="C344" s="64" t="str">
        <f aca="false">IF(B344="","",1)</f>
        <v/>
      </c>
      <c r="D344" s="64" t="str">
        <f aca="false">IF(B344="","",IF(B344&gt;=1,1,0))</f>
        <v/>
      </c>
      <c r="E344" s="64" t="str">
        <f aca="false">IF(B344="","",IF(B344&gt;=2,1,0))</f>
        <v/>
      </c>
      <c r="F344" s="64" t="str">
        <f aca="false">IF(B344="","",IF(B344&gt;=3,1,0))</f>
        <v/>
      </c>
      <c r="G344" s="64" t="str">
        <f aca="false">IF(B344="","",IF(B344&gt;=4,1,0))</f>
        <v/>
      </c>
      <c r="H344" s="65" t="n">
        <f aca="false">A344</f>
        <v>43879</v>
      </c>
      <c r="I344" s="64" t="str">
        <f aca="false">IF(D134="","",D134)</f>
        <v/>
      </c>
      <c r="J344" s="64" t="str">
        <f aca="false">IF(I344="","",1)</f>
        <v/>
      </c>
      <c r="K344" s="64" t="str">
        <f aca="false">IF(I344="","",IF(I344&gt;=1,1,0))</f>
        <v/>
      </c>
      <c r="L344" s="64" t="str">
        <f aca="false">IF(I344="","",IF(I344&gt;=2,1,0))</f>
        <v/>
      </c>
      <c r="M344" s="64" t="str">
        <f aca="false">IF(I344="","",IF(I344&gt;=3,1,0))</f>
        <v/>
      </c>
      <c r="N344" s="64" t="str">
        <f aca="false">IF(I344="","",IF(I344&gt;=4,1,0))</f>
        <v/>
      </c>
      <c r="O344" s="59"/>
      <c r="P344" s="64" t="str">
        <f aca="false">IF(N134="","",N134)</f>
        <v/>
      </c>
      <c r="Q344" s="64" t="str">
        <f aca="false">IF(O134="","",O134)</f>
        <v/>
      </c>
      <c r="R344" s="64" t="str">
        <f aca="false">IF(P134="","",P134)</f>
        <v/>
      </c>
      <c r="S344" s="64" t="str">
        <f aca="false">IF(Q134="","",Q134)</f>
        <v/>
      </c>
    </row>
    <row r="345" customFormat="false" ht="15" hidden="false" customHeight="false" outlineLevel="0" collapsed="false">
      <c r="A345" s="56" t="n">
        <f aca="false">A135</f>
        <v>43880</v>
      </c>
      <c r="B345" s="64" t="str">
        <f aca="false">IF(C135="","",C135)</f>
        <v/>
      </c>
      <c r="C345" s="64" t="str">
        <f aca="false">IF(B345="","",1)</f>
        <v/>
      </c>
      <c r="D345" s="64" t="str">
        <f aca="false">IF(B345="","",IF(B345&gt;=1,1,0))</f>
        <v/>
      </c>
      <c r="E345" s="64" t="str">
        <f aca="false">IF(B345="","",IF(B345&gt;=2,1,0))</f>
        <v/>
      </c>
      <c r="F345" s="64" t="str">
        <f aca="false">IF(B345="","",IF(B345&gt;=3,1,0))</f>
        <v/>
      </c>
      <c r="G345" s="64" t="str">
        <f aca="false">IF(B345="","",IF(B345&gt;=4,1,0))</f>
        <v/>
      </c>
      <c r="H345" s="65" t="n">
        <f aca="false">A345</f>
        <v>43880</v>
      </c>
      <c r="I345" s="64" t="str">
        <f aca="false">IF(D135="","",D135)</f>
        <v/>
      </c>
      <c r="J345" s="64" t="str">
        <f aca="false">IF(I345="","",1)</f>
        <v/>
      </c>
      <c r="K345" s="64" t="str">
        <f aca="false">IF(I345="","",IF(I345&gt;=1,1,0))</f>
        <v/>
      </c>
      <c r="L345" s="64" t="str">
        <f aca="false">IF(I345="","",IF(I345&gt;=2,1,0))</f>
        <v/>
      </c>
      <c r="M345" s="64" t="str">
        <f aca="false">IF(I345="","",IF(I345&gt;=3,1,0))</f>
        <v/>
      </c>
      <c r="N345" s="64" t="str">
        <f aca="false">IF(I345="","",IF(I345&gt;=4,1,0))</f>
        <v/>
      </c>
      <c r="O345" s="59"/>
      <c r="P345" s="64" t="str">
        <f aca="false">IF(N135="","",N135)</f>
        <v/>
      </c>
      <c r="Q345" s="64" t="str">
        <f aca="false">IF(O135="","",O135)</f>
        <v/>
      </c>
      <c r="R345" s="64" t="str">
        <f aca="false">IF(P135="","",P135)</f>
        <v/>
      </c>
      <c r="S345" s="64" t="str">
        <f aca="false">IF(Q135="","",Q135)</f>
        <v/>
      </c>
    </row>
    <row r="346" customFormat="false" ht="15" hidden="false" customHeight="false" outlineLevel="0" collapsed="false">
      <c r="A346" s="56" t="n">
        <f aca="false">A136</f>
        <v>43881</v>
      </c>
      <c r="B346" s="64" t="str">
        <f aca="false">IF(C136="","",C136)</f>
        <v/>
      </c>
      <c r="C346" s="64" t="str">
        <f aca="false">IF(B346="","",1)</f>
        <v/>
      </c>
      <c r="D346" s="64" t="str">
        <f aca="false">IF(B346="","",IF(B346&gt;=1,1,0))</f>
        <v/>
      </c>
      <c r="E346" s="64" t="str">
        <f aca="false">IF(B346="","",IF(B346&gt;=2,1,0))</f>
        <v/>
      </c>
      <c r="F346" s="64" t="str">
        <f aca="false">IF(B346="","",IF(B346&gt;=3,1,0))</f>
        <v/>
      </c>
      <c r="G346" s="64" t="str">
        <f aca="false">IF(B346="","",IF(B346&gt;=4,1,0))</f>
        <v/>
      </c>
      <c r="H346" s="65" t="n">
        <f aca="false">A346</f>
        <v>43881</v>
      </c>
      <c r="I346" s="64" t="str">
        <f aca="false">IF(D136="","",D136)</f>
        <v/>
      </c>
      <c r="J346" s="64" t="str">
        <f aca="false">IF(I346="","",1)</f>
        <v/>
      </c>
      <c r="K346" s="64" t="str">
        <f aca="false">IF(I346="","",IF(I346&gt;=1,1,0))</f>
        <v/>
      </c>
      <c r="L346" s="64" t="str">
        <f aca="false">IF(I346="","",IF(I346&gt;=2,1,0))</f>
        <v/>
      </c>
      <c r="M346" s="64" t="str">
        <f aca="false">IF(I346="","",IF(I346&gt;=3,1,0))</f>
        <v/>
      </c>
      <c r="N346" s="64" t="str">
        <f aca="false">IF(I346="","",IF(I346&gt;=4,1,0))</f>
        <v/>
      </c>
      <c r="O346" s="59"/>
      <c r="P346" s="64" t="str">
        <f aca="false">IF(N136="","",N136)</f>
        <v/>
      </c>
      <c r="Q346" s="64" t="str">
        <f aca="false">IF(O136="","",O136)</f>
        <v/>
      </c>
      <c r="R346" s="64" t="str">
        <f aca="false">IF(P136="","",P136)</f>
        <v/>
      </c>
      <c r="S346" s="64" t="str">
        <f aca="false">IF(Q136="","",Q136)</f>
        <v/>
      </c>
    </row>
    <row r="347" customFormat="false" ht="15" hidden="false" customHeight="false" outlineLevel="0" collapsed="false">
      <c r="A347" s="56" t="n">
        <f aca="false">A137</f>
        <v>43882</v>
      </c>
      <c r="B347" s="64" t="str">
        <f aca="false">IF(C137="","",C137)</f>
        <v/>
      </c>
      <c r="C347" s="64" t="str">
        <f aca="false">IF(B347="","",1)</f>
        <v/>
      </c>
      <c r="D347" s="64" t="str">
        <f aca="false">IF(B347="","",IF(B347&gt;=1,1,0))</f>
        <v/>
      </c>
      <c r="E347" s="64" t="str">
        <f aca="false">IF(B347="","",IF(B347&gt;=2,1,0))</f>
        <v/>
      </c>
      <c r="F347" s="64" t="str">
        <f aca="false">IF(B347="","",IF(B347&gt;=3,1,0))</f>
        <v/>
      </c>
      <c r="G347" s="64" t="str">
        <f aca="false">IF(B347="","",IF(B347&gt;=4,1,0))</f>
        <v/>
      </c>
      <c r="H347" s="65" t="n">
        <f aca="false">A347</f>
        <v>43882</v>
      </c>
      <c r="I347" s="64" t="str">
        <f aca="false">IF(D137="","",D137)</f>
        <v/>
      </c>
      <c r="J347" s="64" t="str">
        <f aca="false">IF(I347="","",1)</f>
        <v/>
      </c>
      <c r="K347" s="64" t="str">
        <f aca="false">IF(I347="","",IF(I347&gt;=1,1,0))</f>
        <v/>
      </c>
      <c r="L347" s="64" t="str">
        <f aca="false">IF(I347="","",IF(I347&gt;=2,1,0))</f>
        <v/>
      </c>
      <c r="M347" s="64" t="str">
        <f aca="false">IF(I347="","",IF(I347&gt;=3,1,0))</f>
        <v/>
      </c>
      <c r="N347" s="64" t="str">
        <f aca="false">IF(I347="","",IF(I347&gt;=4,1,0))</f>
        <v/>
      </c>
      <c r="O347" s="59"/>
      <c r="P347" s="64" t="str">
        <f aca="false">IF(N137="","",N137)</f>
        <v/>
      </c>
      <c r="Q347" s="64" t="str">
        <f aca="false">IF(O137="","",O137)</f>
        <v/>
      </c>
      <c r="R347" s="64" t="str">
        <f aca="false">IF(P137="","",P137)</f>
        <v/>
      </c>
      <c r="S347" s="64" t="str">
        <f aca="false">IF(Q137="","",Q137)</f>
        <v/>
      </c>
    </row>
    <row r="348" customFormat="false" ht="15" hidden="false" customHeight="false" outlineLevel="0" collapsed="false">
      <c r="A348" s="56" t="n">
        <f aca="false">A138</f>
        <v>43883</v>
      </c>
      <c r="B348" s="64" t="str">
        <f aca="false">IF(C138="","",C138)</f>
        <v/>
      </c>
      <c r="C348" s="64" t="str">
        <f aca="false">IF(B348="","",1)</f>
        <v/>
      </c>
      <c r="D348" s="64" t="str">
        <f aca="false">IF(B348="","",IF(B348&gt;=1,1,0))</f>
        <v/>
      </c>
      <c r="E348" s="64" t="str">
        <f aca="false">IF(B348="","",IF(B348&gt;=2,1,0))</f>
        <v/>
      </c>
      <c r="F348" s="64" t="str">
        <f aca="false">IF(B348="","",IF(B348&gt;=3,1,0))</f>
        <v/>
      </c>
      <c r="G348" s="64" t="str">
        <f aca="false">IF(B348="","",IF(B348&gt;=4,1,0))</f>
        <v/>
      </c>
      <c r="H348" s="65" t="n">
        <f aca="false">A348</f>
        <v>43883</v>
      </c>
      <c r="I348" s="64" t="str">
        <f aca="false">IF(D138="","",D138)</f>
        <v/>
      </c>
      <c r="J348" s="64" t="str">
        <f aca="false">IF(I348="","",1)</f>
        <v/>
      </c>
      <c r="K348" s="64" t="str">
        <f aca="false">IF(I348="","",IF(I348&gt;=1,1,0))</f>
        <v/>
      </c>
      <c r="L348" s="64" t="str">
        <f aca="false">IF(I348="","",IF(I348&gt;=2,1,0))</f>
        <v/>
      </c>
      <c r="M348" s="64" t="str">
        <f aca="false">IF(I348="","",IF(I348&gt;=3,1,0))</f>
        <v/>
      </c>
      <c r="N348" s="64" t="str">
        <f aca="false">IF(I348="","",IF(I348&gt;=4,1,0))</f>
        <v/>
      </c>
      <c r="O348" s="59"/>
      <c r="P348" s="64" t="str">
        <f aca="false">IF(N138="","",N138)</f>
        <v/>
      </c>
      <c r="Q348" s="64" t="str">
        <f aca="false">IF(O138="","",O138)</f>
        <v/>
      </c>
      <c r="R348" s="64" t="str">
        <f aca="false">IF(P138="","",P138)</f>
        <v/>
      </c>
      <c r="S348" s="64" t="str">
        <f aca="false">IF(Q138="","",Q138)</f>
        <v/>
      </c>
    </row>
    <row r="349" customFormat="false" ht="15" hidden="false" customHeight="false" outlineLevel="0" collapsed="false">
      <c r="A349" s="56" t="n">
        <f aca="false">A139</f>
        <v>43884</v>
      </c>
      <c r="B349" s="64" t="str">
        <f aca="false">IF(C139="","",C139)</f>
        <v/>
      </c>
      <c r="C349" s="64" t="str">
        <f aca="false">IF(B349="","",1)</f>
        <v/>
      </c>
      <c r="D349" s="64" t="str">
        <f aca="false">IF(B349="","",IF(B349&gt;=1,1,0))</f>
        <v/>
      </c>
      <c r="E349" s="64" t="str">
        <f aca="false">IF(B349="","",IF(B349&gt;=2,1,0))</f>
        <v/>
      </c>
      <c r="F349" s="64" t="str">
        <f aca="false">IF(B349="","",IF(B349&gt;=3,1,0))</f>
        <v/>
      </c>
      <c r="G349" s="64" t="str">
        <f aca="false">IF(B349="","",IF(B349&gt;=4,1,0))</f>
        <v/>
      </c>
      <c r="H349" s="65" t="n">
        <f aca="false">A349</f>
        <v>43884</v>
      </c>
      <c r="I349" s="64" t="str">
        <f aca="false">IF(D139="","",D139)</f>
        <v/>
      </c>
      <c r="J349" s="64" t="str">
        <f aca="false">IF(I349="","",1)</f>
        <v/>
      </c>
      <c r="K349" s="64" t="str">
        <f aca="false">IF(I349="","",IF(I349&gt;=1,1,0))</f>
        <v/>
      </c>
      <c r="L349" s="64" t="str">
        <f aca="false">IF(I349="","",IF(I349&gt;=2,1,0))</f>
        <v/>
      </c>
      <c r="M349" s="64" t="str">
        <f aca="false">IF(I349="","",IF(I349&gt;=3,1,0))</f>
        <v/>
      </c>
      <c r="N349" s="64" t="str">
        <f aca="false">IF(I349="","",IF(I349&gt;=4,1,0))</f>
        <v/>
      </c>
      <c r="O349" s="59"/>
      <c r="P349" s="64" t="str">
        <f aca="false">IF(N139="","",N139)</f>
        <v/>
      </c>
      <c r="Q349" s="64" t="str">
        <f aca="false">IF(O139="","",O139)</f>
        <v/>
      </c>
      <c r="R349" s="64" t="str">
        <f aca="false">IF(P139="","",P139)</f>
        <v/>
      </c>
      <c r="S349" s="64" t="str">
        <f aca="false">IF(Q139="","",Q139)</f>
        <v/>
      </c>
    </row>
    <row r="350" customFormat="false" ht="15" hidden="false" customHeight="false" outlineLevel="0" collapsed="false">
      <c r="A350" s="56" t="n">
        <f aca="false">A140</f>
        <v>43885</v>
      </c>
      <c r="B350" s="64" t="str">
        <f aca="false">IF(C140="","",C140)</f>
        <v/>
      </c>
      <c r="C350" s="64" t="str">
        <f aca="false">IF(B350="","",1)</f>
        <v/>
      </c>
      <c r="D350" s="64" t="str">
        <f aca="false">IF(B350="","",IF(B350&gt;=1,1,0))</f>
        <v/>
      </c>
      <c r="E350" s="64" t="str">
        <f aca="false">IF(B350="","",IF(B350&gt;=2,1,0))</f>
        <v/>
      </c>
      <c r="F350" s="64" t="str">
        <f aca="false">IF(B350="","",IF(B350&gt;=3,1,0))</f>
        <v/>
      </c>
      <c r="G350" s="64" t="str">
        <f aca="false">IF(B350="","",IF(B350&gt;=4,1,0))</f>
        <v/>
      </c>
      <c r="H350" s="65" t="n">
        <f aca="false">A350</f>
        <v>43885</v>
      </c>
      <c r="I350" s="64" t="str">
        <f aca="false">IF(D140="","",D140)</f>
        <v/>
      </c>
      <c r="J350" s="64" t="str">
        <f aca="false">IF(I350="","",1)</f>
        <v/>
      </c>
      <c r="K350" s="64" t="str">
        <f aca="false">IF(I350="","",IF(I350&gt;=1,1,0))</f>
        <v/>
      </c>
      <c r="L350" s="64" t="str">
        <f aca="false">IF(I350="","",IF(I350&gt;=2,1,0))</f>
        <v/>
      </c>
      <c r="M350" s="64" t="str">
        <f aca="false">IF(I350="","",IF(I350&gt;=3,1,0))</f>
        <v/>
      </c>
      <c r="N350" s="64" t="str">
        <f aca="false">IF(I350="","",IF(I350&gt;=4,1,0))</f>
        <v/>
      </c>
      <c r="O350" s="59"/>
      <c r="P350" s="64" t="str">
        <f aca="false">IF(N140="","",N140)</f>
        <v/>
      </c>
      <c r="Q350" s="64" t="str">
        <f aca="false">IF(O140="","",O140)</f>
        <v/>
      </c>
      <c r="R350" s="64" t="str">
        <f aca="false">IF(P140="","",P140)</f>
        <v/>
      </c>
      <c r="S350" s="64" t="str">
        <f aca="false">IF(Q140="","",Q140)</f>
        <v/>
      </c>
    </row>
    <row r="351" customFormat="false" ht="15" hidden="false" customHeight="false" outlineLevel="0" collapsed="false">
      <c r="A351" s="56" t="n">
        <f aca="false">A141</f>
        <v>43886</v>
      </c>
      <c r="B351" s="64" t="str">
        <f aca="false">IF(C141="","",C141)</f>
        <v/>
      </c>
      <c r="C351" s="64" t="str">
        <f aca="false">IF(B351="","",1)</f>
        <v/>
      </c>
      <c r="D351" s="64" t="str">
        <f aca="false">IF(B351="","",IF(B351&gt;=1,1,0))</f>
        <v/>
      </c>
      <c r="E351" s="64" t="str">
        <f aca="false">IF(B351="","",IF(B351&gt;=2,1,0))</f>
        <v/>
      </c>
      <c r="F351" s="64" t="str">
        <f aca="false">IF(B351="","",IF(B351&gt;=3,1,0))</f>
        <v/>
      </c>
      <c r="G351" s="64" t="str">
        <f aca="false">IF(B351="","",IF(B351&gt;=4,1,0))</f>
        <v/>
      </c>
      <c r="H351" s="65" t="n">
        <f aca="false">A351</f>
        <v>43886</v>
      </c>
      <c r="I351" s="64" t="str">
        <f aca="false">IF(D141="","",D141)</f>
        <v/>
      </c>
      <c r="J351" s="64" t="str">
        <f aca="false">IF(I351="","",1)</f>
        <v/>
      </c>
      <c r="K351" s="64" t="str">
        <f aca="false">IF(I351="","",IF(I351&gt;=1,1,0))</f>
        <v/>
      </c>
      <c r="L351" s="64" t="str">
        <f aca="false">IF(I351="","",IF(I351&gt;=2,1,0))</f>
        <v/>
      </c>
      <c r="M351" s="64" t="str">
        <f aca="false">IF(I351="","",IF(I351&gt;=3,1,0))</f>
        <v/>
      </c>
      <c r="N351" s="64" t="str">
        <f aca="false">IF(I351="","",IF(I351&gt;=4,1,0))</f>
        <v/>
      </c>
      <c r="O351" s="59"/>
      <c r="P351" s="64" t="str">
        <f aca="false">IF(N141="","",N141)</f>
        <v/>
      </c>
      <c r="Q351" s="64" t="str">
        <f aca="false">IF(O141="","",O141)</f>
        <v/>
      </c>
      <c r="R351" s="64" t="str">
        <f aca="false">IF(P141="","",P141)</f>
        <v/>
      </c>
      <c r="S351" s="64" t="str">
        <f aca="false">IF(Q141="","",Q141)</f>
        <v/>
      </c>
    </row>
    <row r="352" customFormat="false" ht="15" hidden="false" customHeight="false" outlineLevel="0" collapsed="false">
      <c r="A352" s="56" t="n">
        <f aca="false">A142</f>
        <v>43887</v>
      </c>
      <c r="B352" s="64" t="str">
        <f aca="false">IF(C142="","",C142)</f>
        <v/>
      </c>
      <c r="C352" s="64" t="str">
        <f aca="false">IF(B352="","",1)</f>
        <v/>
      </c>
      <c r="D352" s="64" t="str">
        <f aca="false">IF(B352="","",IF(B352&gt;=1,1,0))</f>
        <v/>
      </c>
      <c r="E352" s="64" t="str">
        <f aca="false">IF(B352="","",IF(B352&gt;=2,1,0))</f>
        <v/>
      </c>
      <c r="F352" s="64" t="str">
        <f aca="false">IF(B352="","",IF(B352&gt;=3,1,0))</f>
        <v/>
      </c>
      <c r="G352" s="64" t="str">
        <f aca="false">IF(B352="","",IF(B352&gt;=4,1,0))</f>
        <v/>
      </c>
      <c r="H352" s="65" t="n">
        <f aca="false">A352</f>
        <v>43887</v>
      </c>
      <c r="I352" s="64" t="str">
        <f aca="false">IF(D142="","",D142)</f>
        <v/>
      </c>
      <c r="J352" s="64" t="str">
        <f aca="false">IF(I352="","",1)</f>
        <v/>
      </c>
      <c r="K352" s="64" t="str">
        <f aca="false">IF(I352="","",IF(I352&gt;=1,1,0))</f>
        <v/>
      </c>
      <c r="L352" s="64" t="str">
        <f aca="false">IF(I352="","",IF(I352&gt;=2,1,0))</f>
        <v/>
      </c>
      <c r="M352" s="64" t="str">
        <f aca="false">IF(I352="","",IF(I352&gt;=3,1,0))</f>
        <v/>
      </c>
      <c r="N352" s="64" t="str">
        <f aca="false">IF(I352="","",IF(I352&gt;=4,1,0))</f>
        <v/>
      </c>
      <c r="O352" s="59"/>
      <c r="P352" s="64" t="str">
        <f aca="false">IF(N142="","",N142)</f>
        <v/>
      </c>
      <c r="Q352" s="64" t="str">
        <f aca="false">IF(O142="","",O142)</f>
        <v/>
      </c>
      <c r="R352" s="64" t="str">
        <f aca="false">IF(P142="","",P142)</f>
        <v/>
      </c>
      <c r="S352" s="64" t="str">
        <f aca="false">IF(Q142="","",Q142)</f>
        <v/>
      </c>
    </row>
    <row r="353" customFormat="false" ht="15" hidden="false" customHeight="false" outlineLevel="0" collapsed="false">
      <c r="A353" s="56" t="n">
        <f aca="false">A143</f>
        <v>43888</v>
      </c>
      <c r="B353" s="64" t="str">
        <f aca="false">IF(C143="","",C143)</f>
        <v/>
      </c>
      <c r="C353" s="64" t="str">
        <f aca="false">IF(B353="","",1)</f>
        <v/>
      </c>
      <c r="D353" s="64" t="str">
        <f aca="false">IF(B353="","",IF(B353&gt;=1,1,0))</f>
        <v/>
      </c>
      <c r="E353" s="64" t="str">
        <f aca="false">IF(B353="","",IF(B353&gt;=2,1,0))</f>
        <v/>
      </c>
      <c r="F353" s="64" t="str">
        <f aca="false">IF(B353="","",IF(B353&gt;=3,1,0))</f>
        <v/>
      </c>
      <c r="G353" s="64" t="str">
        <f aca="false">IF(B353="","",IF(B353&gt;=4,1,0))</f>
        <v/>
      </c>
      <c r="H353" s="65" t="n">
        <f aca="false">A353</f>
        <v>43888</v>
      </c>
      <c r="I353" s="64" t="str">
        <f aca="false">IF(D143="","",D143)</f>
        <v/>
      </c>
      <c r="J353" s="64" t="str">
        <f aca="false">IF(I353="","",1)</f>
        <v/>
      </c>
      <c r="K353" s="64" t="str">
        <f aca="false">IF(I353="","",IF(I353&gt;=1,1,0))</f>
        <v/>
      </c>
      <c r="L353" s="64" t="str">
        <f aca="false">IF(I353="","",IF(I353&gt;=2,1,0))</f>
        <v/>
      </c>
      <c r="M353" s="64" t="str">
        <f aca="false">IF(I353="","",IF(I353&gt;=3,1,0))</f>
        <v/>
      </c>
      <c r="N353" s="64" t="str">
        <f aca="false">IF(I353="","",IF(I353&gt;=4,1,0))</f>
        <v/>
      </c>
      <c r="O353" s="59"/>
      <c r="P353" s="64" t="str">
        <f aca="false">IF(N143="","",N143)</f>
        <v/>
      </c>
      <c r="Q353" s="64" t="str">
        <f aca="false">IF(O143="","",O143)</f>
        <v/>
      </c>
      <c r="R353" s="64" t="str">
        <f aca="false">IF(P143="","",P143)</f>
        <v/>
      </c>
      <c r="S353" s="64" t="str">
        <f aca="false">IF(Q143="","",Q143)</f>
        <v/>
      </c>
    </row>
    <row r="354" customFormat="false" ht="15" hidden="false" customHeight="false" outlineLevel="0" collapsed="false">
      <c r="A354" s="56" t="n">
        <f aca="false">A144</f>
        <v>43889</v>
      </c>
      <c r="B354" s="64" t="str">
        <f aca="false">IF(C144="","",C144)</f>
        <v/>
      </c>
      <c r="C354" s="64" t="str">
        <f aca="false">IF(B354="","",1)</f>
        <v/>
      </c>
      <c r="D354" s="64" t="str">
        <f aca="false">IF(B354="","",IF(B354&gt;=1,1,0))</f>
        <v/>
      </c>
      <c r="E354" s="64" t="str">
        <f aca="false">IF(B354="","",IF(B354&gt;=2,1,0))</f>
        <v/>
      </c>
      <c r="F354" s="64" t="str">
        <f aca="false">IF(B354="","",IF(B354&gt;=3,1,0))</f>
        <v/>
      </c>
      <c r="G354" s="64" t="str">
        <f aca="false">IF(B354="","",IF(B354&gt;=4,1,0))</f>
        <v/>
      </c>
      <c r="H354" s="65" t="n">
        <f aca="false">A354</f>
        <v>43889</v>
      </c>
      <c r="I354" s="64" t="str">
        <f aca="false">IF(D144="","",D144)</f>
        <v/>
      </c>
      <c r="J354" s="64" t="str">
        <f aca="false">IF(I354="","",1)</f>
        <v/>
      </c>
      <c r="K354" s="64" t="str">
        <f aca="false">IF(I354="","",IF(I354&gt;=1,1,0))</f>
        <v/>
      </c>
      <c r="L354" s="64" t="str">
        <f aca="false">IF(I354="","",IF(I354&gt;=2,1,0))</f>
        <v/>
      </c>
      <c r="M354" s="64" t="str">
        <f aca="false">IF(I354="","",IF(I354&gt;=3,1,0))</f>
        <v/>
      </c>
      <c r="N354" s="64" t="str">
        <f aca="false">IF(I354="","",IF(I354&gt;=4,1,0))</f>
        <v/>
      </c>
      <c r="O354" s="59"/>
      <c r="P354" s="64" t="str">
        <f aca="false">IF(N144="","",N144)</f>
        <v/>
      </c>
      <c r="Q354" s="64" t="str">
        <f aca="false">IF(O144="","",O144)</f>
        <v/>
      </c>
      <c r="R354" s="64" t="str">
        <f aca="false">IF(P144="","",P144)</f>
        <v/>
      </c>
      <c r="S354" s="64" t="str">
        <f aca="false">IF(Q144="","",Q144)</f>
        <v/>
      </c>
    </row>
    <row r="355" customFormat="false" ht="15" hidden="false" customHeight="false" outlineLevel="0" collapsed="false">
      <c r="A355" s="56" t="n">
        <f aca="false">A145</f>
        <v>43890</v>
      </c>
      <c r="B355" s="64" t="str">
        <f aca="false">IF(C145="","",C145)</f>
        <v/>
      </c>
      <c r="C355" s="64" t="str">
        <f aca="false">IF(B355="","",1)</f>
        <v/>
      </c>
      <c r="D355" s="64" t="str">
        <f aca="false">IF(B355="","",IF(B355&gt;=1,1,0))</f>
        <v/>
      </c>
      <c r="E355" s="64" t="str">
        <f aca="false">IF(B355="","",IF(B355&gt;=2,1,0))</f>
        <v/>
      </c>
      <c r="F355" s="64" t="str">
        <f aca="false">IF(B355="","",IF(B355&gt;=3,1,0))</f>
        <v/>
      </c>
      <c r="G355" s="64" t="str">
        <f aca="false">IF(B355="","",IF(B355&gt;=4,1,0))</f>
        <v/>
      </c>
      <c r="H355" s="65" t="n">
        <f aca="false">A355</f>
        <v>43890</v>
      </c>
      <c r="I355" s="64" t="str">
        <f aca="false">IF(D145="","",D145)</f>
        <v/>
      </c>
      <c r="J355" s="64" t="str">
        <f aca="false">IF(I355="","",1)</f>
        <v/>
      </c>
      <c r="K355" s="64" t="str">
        <f aca="false">IF(I355="","",IF(I355&gt;=1,1,0))</f>
        <v/>
      </c>
      <c r="L355" s="64" t="str">
        <f aca="false">IF(I355="","",IF(I355&gt;=2,1,0))</f>
        <v/>
      </c>
      <c r="M355" s="64" t="str">
        <f aca="false">IF(I355="","",IF(I355&gt;=3,1,0))</f>
        <v/>
      </c>
      <c r="N355" s="64" t="str">
        <f aca="false">IF(I355="","",IF(I355&gt;=4,1,0))</f>
        <v/>
      </c>
      <c r="O355" s="59"/>
      <c r="P355" s="64" t="str">
        <f aca="false">IF(N145="","",N145)</f>
        <v/>
      </c>
      <c r="Q355" s="64" t="str">
        <f aca="false">IF(O145="","",O145)</f>
        <v/>
      </c>
      <c r="R355" s="64" t="str">
        <f aca="false">IF(P145="","",P145)</f>
        <v/>
      </c>
      <c r="S355" s="64" t="str">
        <f aca="false">IF(Q145="","",Q145)</f>
        <v/>
      </c>
    </row>
    <row r="356" customFormat="false" ht="15" hidden="false" customHeight="false" outlineLevel="0" collapsed="false">
      <c r="A356" s="56" t="n">
        <f aca="false">A146</f>
        <v>43891</v>
      </c>
      <c r="B356" s="64" t="str">
        <f aca="false">IF(C146="","",C146)</f>
        <v/>
      </c>
      <c r="C356" s="64" t="str">
        <f aca="false">IF(B356="","",1)</f>
        <v/>
      </c>
      <c r="D356" s="64" t="str">
        <f aca="false">IF(B356="","",IF(B356&gt;=1,1,0))</f>
        <v/>
      </c>
      <c r="E356" s="64" t="str">
        <f aca="false">IF(B356="","",IF(B356&gt;=2,1,0))</f>
        <v/>
      </c>
      <c r="F356" s="64" t="str">
        <f aca="false">IF(B356="","",IF(B356&gt;=3,1,0))</f>
        <v/>
      </c>
      <c r="G356" s="64" t="str">
        <f aca="false">IF(B356="","",IF(B356&gt;=4,1,0))</f>
        <v/>
      </c>
      <c r="H356" s="65" t="n">
        <f aca="false">A356</f>
        <v>43891</v>
      </c>
      <c r="I356" s="64" t="str">
        <f aca="false">IF(D146="","",D146)</f>
        <v/>
      </c>
      <c r="J356" s="64" t="str">
        <f aca="false">IF(I356="","",1)</f>
        <v/>
      </c>
      <c r="K356" s="64" t="str">
        <f aca="false">IF(I356="","",IF(I356&gt;=1,1,0))</f>
        <v/>
      </c>
      <c r="L356" s="64" t="str">
        <f aca="false">IF(I356="","",IF(I356&gt;=2,1,0))</f>
        <v/>
      </c>
      <c r="M356" s="64" t="str">
        <f aca="false">IF(I356="","",IF(I356&gt;=3,1,0))</f>
        <v/>
      </c>
      <c r="N356" s="64" t="str">
        <f aca="false">IF(I356="","",IF(I356&gt;=4,1,0))</f>
        <v/>
      </c>
      <c r="O356" s="59"/>
      <c r="P356" s="64" t="str">
        <f aca="false">IF(N146="","",N146)</f>
        <v/>
      </c>
      <c r="Q356" s="64" t="str">
        <f aca="false">IF(O146="","",O146)</f>
        <v/>
      </c>
      <c r="R356" s="64" t="str">
        <f aca="false">IF(P146="","",P146)</f>
        <v/>
      </c>
      <c r="S356" s="64" t="str">
        <f aca="false">IF(Q146="","",Q146)</f>
        <v/>
      </c>
    </row>
    <row r="357" customFormat="false" ht="15" hidden="false" customHeight="false" outlineLevel="0" collapsed="false">
      <c r="A357" s="56" t="n">
        <f aca="false">A147</f>
        <v>43892</v>
      </c>
      <c r="B357" s="64" t="str">
        <f aca="false">IF(C147="","",C147)</f>
        <v/>
      </c>
      <c r="C357" s="64" t="str">
        <f aca="false">IF(B357="","",1)</f>
        <v/>
      </c>
      <c r="D357" s="64" t="str">
        <f aca="false">IF(B357="","",IF(B357&gt;=1,1,0))</f>
        <v/>
      </c>
      <c r="E357" s="64" t="str">
        <f aca="false">IF(B357="","",IF(B357&gt;=2,1,0))</f>
        <v/>
      </c>
      <c r="F357" s="64" t="str">
        <f aca="false">IF(B357="","",IF(B357&gt;=3,1,0))</f>
        <v/>
      </c>
      <c r="G357" s="64" t="str">
        <f aca="false">IF(B357="","",IF(B357&gt;=4,1,0))</f>
        <v/>
      </c>
      <c r="H357" s="65" t="n">
        <f aca="false">A357</f>
        <v>43892</v>
      </c>
      <c r="I357" s="64" t="str">
        <f aca="false">IF(D147="","",D147)</f>
        <v/>
      </c>
      <c r="J357" s="64" t="str">
        <f aca="false">IF(I357="","",1)</f>
        <v/>
      </c>
      <c r="K357" s="64" t="str">
        <f aca="false">IF(I357="","",IF(I357&gt;=1,1,0))</f>
        <v/>
      </c>
      <c r="L357" s="64" t="str">
        <f aca="false">IF(I357="","",IF(I357&gt;=2,1,0))</f>
        <v/>
      </c>
      <c r="M357" s="64" t="str">
        <f aca="false">IF(I357="","",IF(I357&gt;=3,1,0))</f>
        <v/>
      </c>
      <c r="N357" s="64" t="str">
        <f aca="false">IF(I357="","",IF(I357&gt;=4,1,0))</f>
        <v/>
      </c>
      <c r="O357" s="59"/>
      <c r="P357" s="64" t="str">
        <f aca="false">IF(N147="","",N147)</f>
        <v/>
      </c>
      <c r="Q357" s="64" t="str">
        <f aca="false">IF(O147="","",O147)</f>
        <v/>
      </c>
      <c r="R357" s="64" t="str">
        <f aca="false">IF(P147="","",P147)</f>
        <v/>
      </c>
      <c r="S357" s="64" t="str">
        <f aca="false">IF(Q147="","",Q147)</f>
        <v/>
      </c>
    </row>
    <row r="358" customFormat="false" ht="15" hidden="false" customHeight="false" outlineLevel="0" collapsed="false">
      <c r="A358" s="56" t="n">
        <f aca="false">A148</f>
        <v>43893</v>
      </c>
      <c r="B358" s="64" t="str">
        <f aca="false">IF(C148="","",C148)</f>
        <v/>
      </c>
      <c r="C358" s="64" t="str">
        <f aca="false">IF(B358="","",1)</f>
        <v/>
      </c>
      <c r="D358" s="64" t="str">
        <f aca="false">IF(B358="","",IF(B358&gt;=1,1,0))</f>
        <v/>
      </c>
      <c r="E358" s="64" t="str">
        <f aca="false">IF(B358="","",IF(B358&gt;=2,1,0))</f>
        <v/>
      </c>
      <c r="F358" s="64" t="str">
        <f aca="false">IF(B358="","",IF(B358&gt;=3,1,0))</f>
        <v/>
      </c>
      <c r="G358" s="64" t="str">
        <f aca="false">IF(B358="","",IF(B358&gt;=4,1,0))</f>
        <v/>
      </c>
      <c r="H358" s="65" t="n">
        <f aca="false">A358</f>
        <v>43893</v>
      </c>
      <c r="I358" s="64" t="str">
        <f aca="false">IF(D148="","",D148)</f>
        <v/>
      </c>
      <c r="J358" s="64" t="str">
        <f aca="false">IF(I358="","",1)</f>
        <v/>
      </c>
      <c r="K358" s="64" t="str">
        <f aca="false">IF(I358="","",IF(I358&gt;=1,1,0))</f>
        <v/>
      </c>
      <c r="L358" s="64" t="str">
        <f aca="false">IF(I358="","",IF(I358&gt;=2,1,0))</f>
        <v/>
      </c>
      <c r="M358" s="64" t="str">
        <f aca="false">IF(I358="","",IF(I358&gt;=3,1,0))</f>
        <v/>
      </c>
      <c r="N358" s="64" t="str">
        <f aca="false">IF(I358="","",IF(I358&gt;=4,1,0))</f>
        <v/>
      </c>
      <c r="O358" s="59"/>
      <c r="P358" s="64" t="str">
        <f aca="false">IF(N148="","",N148)</f>
        <v/>
      </c>
      <c r="Q358" s="64" t="str">
        <f aca="false">IF(O148="","",O148)</f>
        <v/>
      </c>
      <c r="R358" s="64" t="str">
        <f aca="false">IF(P148="","",P148)</f>
        <v/>
      </c>
      <c r="S358" s="64" t="str">
        <f aca="false">IF(Q148="","",Q148)</f>
        <v/>
      </c>
    </row>
    <row r="359" customFormat="false" ht="15" hidden="false" customHeight="false" outlineLevel="0" collapsed="false">
      <c r="A359" s="56" t="n">
        <f aca="false">A149</f>
        <v>43894</v>
      </c>
      <c r="B359" s="64" t="str">
        <f aca="false">IF(C149="","",C149)</f>
        <v/>
      </c>
      <c r="C359" s="64" t="str">
        <f aca="false">IF(B359="","",1)</f>
        <v/>
      </c>
      <c r="D359" s="64" t="str">
        <f aca="false">IF(B359="","",IF(B359&gt;=1,1,0))</f>
        <v/>
      </c>
      <c r="E359" s="64" t="str">
        <f aca="false">IF(B359="","",IF(B359&gt;=2,1,0))</f>
        <v/>
      </c>
      <c r="F359" s="64" t="str">
        <f aca="false">IF(B359="","",IF(B359&gt;=3,1,0))</f>
        <v/>
      </c>
      <c r="G359" s="64" t="str">
        <f aca="false">IF(B359="","",IF(B359&gt;=4,1,0))</f>
        <v/>
      </c>
      <c r="H359" s="65" t="n">
        <f aca="false">A359</f>
        <v>43894</v>
      </c>
      <c r="I359" s="64" t="str">
        <f aca="false">IF(D149="","",D149)</f>
        <v/>
      </c>
      <c r="J359" s="64" t="str">
        <f aca="false">IF(I359="","",1)</f>
        <v/>
      </c>
      <c r="K359" s="64" t="str">
        <f aca="false">IF(I359="","",IF(I359&gt;=1,1,0))</f>
        <v/>
      </c>
      <c r="L359" s="64" t="str">
        <f aca="false">IF(I359="","",IF(I359&gt;=2,1,0))</f>
        <v/>
      </c>
      <c r="M359" s="64" t="str">
        <f aca="false">IF(I359="","",IF(I359&gt;=3,1,0))</f>
        <v/>
      </c>
      <c r="N359" s="64" t="str">
        <f aca="false">IF(I359="","",IF(I359&gt;=4,1,0))</f>
        <v/>
      </c>
      <c r="O359" s="59"/>
      <c r="P359" s="64" t="str">
        <f aca="false">IF(N149="","",N149)</f>
        <v/>
      </c>
      <c r="Q359" s="64" t="str">
        <f aca="false">IF(O149="","",O149)</f>
        <v/>
      </c>
      <c r="R359" s="64" t="str">
        <f aca="false">IF(P149="","",P149)</f>
        <v/>
      </c>
      <c r="S359" s="64" t="str">
        <f aca="false">IF(Q149="","",Q149)</f>
        <v/>
      </c>
    </row>
    <row r="360" customFormat="false" ht="15" hidden="false" customHeight="false" outlineLevel="0" collapsed="false">
      <c r="A360" s="56" t="n">
        <f aca="false">A150</f>
        <v>43895</v>
      </c>
      <c r="B360" s="64" t="str">
        <f aca="false">IF(C150="","",C150)</f>
        <v/>
      </c>
      <c r="C360" s="64" t="str">
        <f aca="false">IF(B360="","",1)</f>
        <v/>
      </c>
      <c r="D360" s="64" t="str">
        <f aca="false">IF(B360="","",IF(B360&gt;=1,1,0))</f>
        <v/>
      </c>
      <c r="E360" s="64" t="str">
        <f aca="false">IF(B360="","",IF(B360&gt;=2,1,0))</f>
        <v/>
      </c>
      <c r="F360" s="64" t="str">
        <f aca="false">IF(B360="","",IF(B360&gt;=3,1,0))</f>
        <v/>
      </c>
      <c r="G360" s="64" t="str">
        <f aca="false">IF(B360="","",IF(B360&gt;=4,1,0))</f>
        <v/>
      </c>
      <c r="H360" s="65" t="n">
        <f aca="false">A360</f>
        <v>43895</v>
      </c>
      <c r="I360" s="64" t="str">
        <f aca="false">IF(D150="","",D150)</f>
        <v/>
      </c>
      <c r="J360" s="64" t="str">
        <f aca="false">IF(I360="","",1)</f>
        <v/>
      </c>
      <c r="K360" s="64" t="str">
        <f aca="false">IF(I360="","",IF(I360&gt;=1,1,0))</f>
        <v/>
      </c>
      <c r="L360" s="64" t="str">
        <f aca="false">IF(I360="","",IF(I360&gt;=2,1,0))</f>
        <v/>
      </c>
      <c r="M360" s="64" t="str">
        <f aca="false">IF(I360="","",IF(I360&gt;=3,1,0))</f>
        <v/>
      </c>
      <c r="N360" s="64" t="str">
        <f aca="false">IF(I360="","",IF(I360&gt;=4,1,0))</f>
        <v/>
      </c>
      <c r="O360" s="59"/>
      <c r="P360" s="64" t="str">
        <f aca="false">IF(N150="","",N150)</f>
        <v/>
      </c>
      <c r="Q360" s="64" t="str">
        <f aca="false">IF(O150="","",O150)</f>
        <v/>
      </c>
      <c r="R360" s="64" t="str">
        <f aca="false">IF(P150="","",P150)</f>
        <v/>
      </c>
      <c r="S360" s="64" t="str">
        <f aca="false">IF(Q150="","",Q150)</f>
        <v/>
      </c>
    </row>
    <row r="361" customFormat="false" ht="15" hidden="false" customHeight="false" outlineLevel="0" collapsed="false">
      <c r="A361" s="56" t="n">
        <f aca="false">A151</f>
        <v>43896</v>
      </c>
      <c r="B361" s="64" t="str">
        <f aca="false">IF(C151="","",C151)</f>
        <v/>
      </c>
      <c r="C361" s="64" t="str">
        <f aca="false">IF(B361="","",1)</f>
        <v/>
      </c>
      <c r="D361" s="64" t="str">
        <f aca="false">IF(B361="","",IF(B361&gt;=1,1,0))</f>
        <v/>
      </c>
      <c r="E361" s="64" t="str">
        <f aca="false">IF(B361="","",IF(B361&gt;=2,1,0))</f>
        <v/>
      </c>
      <c r="F361" s="64" t="str">
        <f aca="false">IF(B361="","",IF(B361&gt;=3,1,0))</f>
        <v/>
      </c>
      <c r="G361" s="64" t="str">
        <f aca="false">IF(B361="","",IF(B361&gt;=4,1,0))</f>
        <v/>
      </c>
      <c r="H361" s="65" t="n">
        <f aca="false">A361</f>
        <v>43896</v>
      </c>
      <c r="I361" s="64" t="str">
        <f aca="false">IF(D151="","",D151)</f>
        <v/>
      </c>
      <c r="J361" s="64" t="str">
        <f aca="false">IF(I361="","",1)</f>
        <v/>
      </c>
      <c r="K361" s="64" t="str">
        <f aca="false">IF(I361="","",IF(I361&gt;=1,1,0))</f>
        <v/>
      </c>
      <c r="L361" s="64" t="str">
        <f aca="false">IF(I361="","",IF(I361&gt;=2,1,0))</f>
        <v/>
      </c>
      <c r="M361" s="64" t="str">
        <f aca="false">IF(I361="","",IF(I361&gt;=3,1,0))</f>
        <v/>
      </c>
      <c r="N361" s="64" t="str">
        <f aca="false">IF(I361="","",IF(I361&gt;=4,1,0))</f>
        <v/>
      </c>
      <c r="O361" s="59"/>
      <c r="P361" s="64" t="str">
        <f aca="false">IF(N151="","",N151)</f>
        <v/>
      </c>
      <c r="Q361" s="64" t="str">
        <f aca="false">IF(O151="","",O151)</f>
        <v/>
      </c>
      <c r="R361" s="64" t="str">
        <f aca="false">IF(P151="","",P151)</f>
        <v/>
      </c>
      <c r="S361" s="64" t="str">
        <f aca="false">IF(Q151="","",Q151)</f>
        <v/>
      </c>
    </row>
    <row r="362" customFormat="false" ht="15" hidden="false" customHeight="false" outlineLevel="0" collapsed="false">
      <c r="A362" s="56" t="n">
        <f aca="false">A152</f>
        <v>43897</v>
      </c>
      <c r="B362" s="64" t="str">
        <f aca="false">IF(C152="","",C152)</f>
        <v/>
      </c>
      <c r="C362" s="64" t="str">
        <f aca="false">IF(B362="","",1)</f>
        <v/>
      </c>
      <c r="D362" s="64" t="str">
        <f aca="false">IF(B362="","",IF(B362&gt;=1,1,0))</f>
        <v/>
      </c>
      <c r="E362" s="64" t="str">
        <f aca="false">IF(B362="","",IF(B362&gt;=2,1,0))</f>
        <v/>
      </c>
      <c r="F362" s="64" t="str">
        <f aca="false">IF(B362="","",IF(B362&gt;=3,1,0))</f>
        <v/>
      </c>
      <c r="G362" s="64" t="str">
        <f aca="false">IF(B362="","",IF(B362&gt;=4,1,0))</f>
        <v/>
      </c>
      <c r="H362" s="65" t="n">
        <f aca="false">A362</f>
        <v>43897</v>
      </c>
      <c r="I362" s="64" t="str">
        <f aca="false">IF(D152="","",D152)</f>
        <v/>
      </c>
      <c r="J362" s="64" t="str">
        <f aca="false">IF(I362="","",1)</f>
        <v/>
      </c>
      <c r="K362" s="64" t="str">
        <f aca="false">IF(I362="","",IF(I362&gt;=1,1,0))</f>
        <v/>
      </c>
      <c r="L362" s="64" t="str">
        <f aca="false">IF(I362="","",IF(I362&gt;=2,1,0))</f>
        <v/>
      </c>
      <c r="M362" s="64" t="str">
        <f aca="false">IF(I362="","",IF(I362&gt;=3,1,0))</f>
        <v/>
      </c>
      <c r="N362" s="64" t="str">
        <f aca="false">IF(I362="","",IF(I362&gt;=4,1,0))</f>
        <v/>
      </c>
      <c r="O362" s="59"/>
      <c r="P362" s="64" t="str">
        <f aca="false">IF(N152="","",N152)</f>
        <v/>
      </c>
      <c r="Q362" s="64" t="str">
        <f aca="false">IF(O152="","",O152)</f>
        <v/>
      </c>
      <c r="R362" s="64" t="str">
        <f aca="false">IF(P152="","",P152)</f>
        <v/>
      </c>
      <c r="S362" s="64" t="str">
        <f aca="false">IF(Q152="","",Q152)</f>
        <v/>
      </c>
    </row>
    <row r="363" customFormat="false" ht="15" hidden="false" customHeight="false" outlineLevel="0" collapsed="false">
      <c r="A363" s="56" t="n">
        <f aca="false">A153</f>
        <v>43898</v>
      </c>
      <c r="B363" s="64" t="str">
        <f aca="false">IF(C153="","",C153)</f>
        <v/>
      </c>
      <c r="C363" s="64" t="str">
        <f aca="false">IF(B363="","",1)</f>
        <v/>
      </c>
      <c r="D363" s="64" t="str">
        <f aca="false">IF(B363="","",IF(B363&gt;=1,1,0))</f>
        <v/>
      </c>
      <c r="E363" s="64" t="str">
        <f aca="false">IF(B363="","",IF(B363&gt;=2,1,0))</f>
        <v/>
      </c>
      <c r="F363" s="64" t="str">
        <f aca="false">IF(B363="","",IF(B363&gt;=3,1,0))</f>
        <v/>
      </c>
      <c r="G363" s="64" t="str">
        <f aca="false">IF(B363="","",IF(B363&gt;=4,1,0))</f>
        <v/>
      </c>
      <c r="H363" s="65" t="n">
        <f aca="false">A363</f>
        <v>43898</v>
      </c>
      <c r="I363" s="64" t="str">
        <f aca="false">IF(D153="","",D153)</f>
        <v/>
      </c>
      <c r="J363" s="64" t="str">
        <f aca="false">IF(I363="","",1)</f>
        <v/>
      </c>
      <c r="K363" s="64" t="str">
        <f aca="false">IF(I363="","",IF(I363&gt;=1,1,0))</f>
        <v/>
      </c>
      <c r="L363" s="64" t="str">
        <f aca="false">IF(I363="","",IF(I363&gt;=2,1,0))</f>
        <v/>
      </c>
      <c r="M363" s="64" t="str">
        <f aca="false">IF(I363="","",IF(I363&gt;=3,1,0))</f>
        <v/>
      </c>
      <c r="N363" s="64" t="str">
        <f aca="false">IF(I363="","",IF(I363&gt;=4,1,0))</f>
        <v/>
      </c>
      <c r="O363" s="59"/>
      <c r="P363" s="64" t="str">
        <f aca="false">IF(N153="","",N153)</f>
        <v/>
      </c>
      <c r="Q363" s="64" t="str">
        <f aca="false">IF(O153="","",O153)</f>
        <v/>
      </c>
      <c r="R363" s="64" t="str">
        <f aca="false">IF(P153="","",P153)</f>
        <v/>
      </c>
      <c r="S363" s="64" t="str">
        <f aca="false">IF(Q153="","",Q153)</f>
        <v/>
      </c>
    </row>
    <row r="364" customFormat="false" ht="15" hidden="false" customHeight="false" outlineLevel="0" collapsed="false">
      <c r="A364" s="56" t="n">
        <f aca="false">A154</f>
        <v>43899</v>
      </c>
      <c r="B364" s="64" t="str">
        <f aca="false">IF(C154="","",C154)</f>
        <v/>
      </c>
      <c r="C364" s="64" t="str">
        <f aca="false">IF(B364="","",1)</f>
        <v/>
      </c>
      <c r="D364" s="64" t="str">
        <f aca="false">IF(B364="","",IF(B364&gt;=1,1,0))</f>
        <v/>
      </c>
      <c r="E364" s="64" t="str">
        <f aca="false">IF(B364="","",IF(B364&gt;=2,1,0))</f>
        <v/>
      </c>
      <c r="F364" s="64" t="str">
        <f aca="false">IF(B364="","",IF(B364&gt;=3,1,0))</f>
        <v/>
      </c>
      <c r="G364" s="64" t="str">
        <f aca="false">IF(B364="","",IF(B364&gt;=4,1,0))</f>
        <v/>
      </c>
      <c r="H364" s="65" t="n">
        <f aca="false">A364</f>
        <v>43899</v>
      </c>
      <c r="I364" s="64" t="str">
        <f aca="false">IF(D154="","",D154)</f>
        <v/>
      </c>
      <c r="J364" s="64" t="str">
        <f aca="false">IF(I364="","",1)</f>
        <v/>
      </c>
      <c r="K364" s="64" t="str">
        <f aca="false">IF(I364="","",IF(I364&gt;=1,1,0))</f>
        <v/>
      </c>
      <c r="L364" s="64" t="str">
        <f aca="false">IF(I364="","",IF(I364&gt;=2,1,0))</f>
        <v/>
      </c>
      <c r="M364" s="64" t="str">
        <f aca="false">IF(I364="","",IF(I364&gt;=3,1,0))</f>
        <v/>
      </c>
      <c r="N364" s="64" t="str">
        <f aca="false">IF(I364="","",IF(I364&gt;=4,1,0))</f>
        <v/>
      </c>
      <c r="O364" s="59"/>
      <c r="P364" s="64" t="str">
        <f aca="false">IF(N154="","",N154)</f>
        <v/>
      </c>
      <c r="Q364" s="64" t="str">
        <f aca="false">IF(O154="","",O154)</f>
        <v/>
      </c>
      <c r="R364" s="64" t="str">
        <f aca="false">IF(P154="","",P154)</f>
        <v/>
      </c>
      <c r="S364" s="64" t="str">
        <f aca="false">IF(Q154="","",Q154)</f>
        <v/>
      </c>
    </row>
    <row r="365" customFormat="false" ht="15" hidden="false" customHeight="false" outlineLevel="0" collapsed="false">
      <c r="A365" s="56" t="n">
        <f aca="false">A155</f>
        <v>43900</v>
      </c>
      <c r="B365" s="64" t="str">
        <f aca="false">IF(C155="","",C155)</f>
        <v/>
      </c>
      <c r="C365" s="64" t="str">
        <f aca="false">IF(B365="","",1)</f>
        <v/>
      </c>
      <c r="D365" s="64" t="str">
        <f aca="false">IF(B365="","",IF(B365&gt;=1,1,0))</f>
        <v/>
      </c>
      <c r="E365" s="64" t="str">
        <f aca="false">IF(B365="","",IF(B365&gt;=2,1,0))</f>
        <v/>
      </c>
      <c r="F365" s="64" t="str">
        <f aca="false">IF(B365="","",IF(B365&gt;=3,1,0))</f>
        <v/>
      </c>
      <c r="G365" s="64" t="str">
        <f aca="false">IF(B365="","",IF(B365&gt;=4,1,0))</f>
        <v/>
      </c>
      <c r="H365" s="65" t="n">
        <f aca="false">A365</f>
        <v>43900</v>
      </c>
      <c r="I365" s="64" t="str">
        <f aca="false">IF(D155="","",D155)</f>
        <v/>
      </c>
      <c r="J365" s="64" t="str">
        <f aca="false">IF(I365="","",1)</f>
        <v/>
      </c>
      <c r="K365" s="64" t="str">
        <f aca="false">IF(I365="","",IF(I365&gt;=1,1,0))</f>
        <v/>
      </c>
      <c r="L365" s="64" t="str">
        <f aca="false">IF(I365="","",IF(I365&gt;=2,1,0))</f>
        <v/>
      </c>
      <c r="M365" s="64" t="str">
        <f aca="false">IF(I365="","",IF(I365&gt;=3,1,0))</f>
        <v/>
      </c>
      <c r="N365" s="64" t="str">
        <f aca="false">IF(I365="","",IF(I365&gt;=4,1,0))</f>
        <v/>
      </c>
      <c r="O365" s="59"/>
      <c r="P365" s="64" t="str">
        <f aca="false">IF(N155="","",N155)</f>
        <v/>
      </c>
      <c r="Q365" s="64" t="str">
        <f aca="false">IF(O155="","",O155)</f>
        <v/>
      </c>
      <c r="R365" s="64" t="str">
        <f aca="false">IF(P155="","",P155)</f>
        <v/>
      </c>
      <c r="S365" s="64" t="str">
        <f aca="false">IF(Q155="","",Q155)</f>
        <v/>
      </c>
    </row>
    <row r="366" customFormat="false" ht="15" hidden="false" customHeight="false" outlineLevel="0" collapsed="false">
      <c r="A366" s="56" t="n">
        <f aca="false">A156</f>
        <v>43901</v>
      </c>
      <c r="B366" s="64" t="str">
        <f aca="false">IF(C156="","",C156)</f>
        <v/>
      </c>
      <c r="C366" s="64" t="str">
        <f aca="false">IF(B366="","",1)</f>
        <v/>
      </c>
      <c r="D366" s="64" t="str">
        <f aca="false">IF(B366="","",IF(B366&gt;=1,1,0))</f>
        <v/>
      </c>
      <c r="E366" s="64" t="str">
        <f aca="false">IF(B366="","",IF(B366&gt;=2,1,0))</f>
        <v/>
      </c>
      <c r="F366" s="64" t="str">
        <f aca="false">IF(B366="","",IF(B366&gt;=3,1,0))</f>
        <v/>
      </c>
      <c r="G366" s="64" t="str">
        <f aca="false">IF(B366="","",IF(B366&gt;=4,1,0))</f>
        <v/>
      </c>
      <c r="H366" s="65" t="n">
        <f aca="false">A366</f>
        <v>43901</v>
      </c>
      <c r="I366" s="64" t="str">
        <f aca="false">IF(D156="","",D156)</f>
        <v/>
      </c>
      <c r="J366" s="64" t="str">
        <f aca="false">IF(I366="","",1)</f>
        <v/>
      </c>
      <c r="K366" s="64" t="str">
        <f aca="false">IF(I366="","",IF(I366&gt;=1,1,0))</f>
        <v/>
      </c>
      <c r="L366" s="64" t="str">
        <f aca="false">IF(I366="","",IF(I366&gt;=2,1,0))</f>
        <v/>
      </c>
      <c r="M366" s="64" t="str">
        <f aca="false">IF(I366="","",IF(I366&gt;=3,1,0))</f>
        <v/>
      </c>
      <c r="N366" s="64" t="str">
        <f aca="false">IF(I366="","",IF(I366&gt;=4,1,0))</f>
        <v/>
      </c>
      <c r="O366" s="59"/>
      <c r="P366" s="64" t="str">
        <f aca="false">IF(N156="","",N156)</f>
        <v/>
      </c>
      <c r="Q366" s="64" t="str">
        <f aca="false">IF(O156="","",O156)</f>
        <v/>
      </c>
      <c r="R366" s="64" t="str">
        <f aca="false">IF(P156="","",P156)</f>
        <v/>
      </c>
      <c r="S366" s="64" t="str">
        <f aca="false">IF(Q156="","",Q156)</f>
        <v/>
      </c>
    </row>
    <row r="367" customFormat="false" ht="15" hidden="false" customHeight="false" outlineLevel="0" collapsed="false">
      <c r="A367" s="56" t="n">
        <f aca="false">A157</f>
        <v>43902</v>
      </c>
      <c r="B367" s="64" t="str">
        <f aca="false">IF(C157="","",C157)</f>
        <v/>
      </c>
      <c r="C367" s="64" t="str">
        <f aca="false">IF(B367="","",1)</f>
        <v/>
      </c>
      <c r="D367" s="64" t="str">
        <f aca="false">IF(B367="","",IF(B367&gt;=1,1,0))</f>
        <v/>
      </c>
      <c r="E367" s="64" t="str">
        <f aca="false">IF(B367="","",IF(B367&gt;=2,1,0))</f>
        <v/>
      </c>
      <c r="F367" s="64" t="str">
        <f aca="false">IF(B367="","",IF(B367&gt;=3,1,0))</f>
        <v/>
      </c>
      <c r="G367" s="64" t="str">
        <f aca="false">IF(B367="","",IF(B367&gt;=4,1,0))</f>
        <v/>
      </c>
      <c r="H367" s="65" t="n">
        <f aca="false">A367</f>
        <v>43902</v>
      </c>
      <c r="I367" s="64" t="str">
        <f aca="false">IF(D157="","",D157)</f>
        <v/>
      </c>
      <c r="J367" s="64" t="str">
        <f aca="false">IF(I367="","",1)</f>
        <v/>
      </c>
      <c r="K367" s="64" t="str">
        <f aca="false">IF(I367="","",IF(I367&gt;=1,1,0))</f>
        <v/>
      </c>
      <c r="L367" s="64" t="str">
        <f aca="false">IF(I367="","",IF(I367&gt;=2,1,0))</f>
        <v/>
      </c>
      <c r="M367" s="64" t="str">
        <f aca="false">IF(I367="","",IF(I367&gt;=3,1,0))</f>
        <v/>
      </c>
      <c r="N367" s="64" t="str">
        <f aca="false">IF(I367="","",IF(I367&gt;=4,1,0))</f>
        <v/>
      </c>
      <c r="O367" s="59"/>
      <c r="P367" s="64" t="str">
        <f aca="false">IF(N157="","",N157)</f>
        <v/>
      </c>
      <c r="Q367" s="64" t="str">
        <f aca="false">IF(O157="","",O157)</f>
        <v/>
      </c>
      <c r="R367" s="64" t="str">
        <f aca="false">IF(P157="","",P157)</f>
        <v/>
      </c>
      <c r="S367" s="64" t="str">
        <f aca="false">IF(Q157="","",Q157)</f>
        <v/>
      </c>
    </row>
    <row r="368" customFormat="false" ht="15" hidden="false" customHeight="false" outlineLevel="0" collapsed="false">
      <c r="A368" s="56" t="n">
        <f aca="false">A158</f>
        <v>43903</v>
      </c>
      <c r="B368" s="64" t="str">
        <f aca="false">IF(C158="","",C158)</f>
        <v/>
      </c>
      <c r="C368" s="64" t="str">
        <f aca="false">IF(B368="","",1)</f>
        <v/>
      </c>
      <c r="D368" s="64" t="str">
        <f aca="false">IF(B368="","",IF(B368&gt;=1,1,0))</f>
        <v/>
      </c>
      <c r="E368" s="64" t="str">
        <f aca="false">IF(B368="","",IF(B368&gt;=2,1,0))</f>
        <v/>
      </c>
      <c r="F368" s="64" t="str">
        <f aca="false">IF(B368="","",IF(B368&gt;=3,1,0))</f>
        <v/>
      </c>
      <c r="G368" s="64" t="str">
        <f aca="false">IF(B368="","",IF(B368&gt;=4,1,0))</f>
        <v/>
      </c>
      <c r="H368" s="65" t="n">
        <f aca="false">A368</f>
        <v>43903</v>
      </c>
      <c r="I368" s="64" t="str">
        <f aca="false">IF(D158="","",D158)</f>
        <v/>
      </c>
      <c r="J368" s="64" t="str">
        <f aca="false">IF(I368="","",1)</f>
        <v/>
      </c>
      <c r="K368" s="64" t="str">
        <f aca="false">IF(I368="","",IF(I368&gt;=1,1,0))</f>
        <v/>
      </c>
      <c r="L368" s="64" t="str">
        <f aca="false">IF(I368="","",IF(I368&gt;=2,1,0))</f>
        <v/>
      </c>
      <c r="M368" s="64" t="str">
        <f aca="false">IF(I368="","",IF(I368&gt;=3,1,0))</f>
        <v/>
      </c>
      <c r="N368" s="64" t="str">
        <f aca="false">IF(I368="","",IF(I368&gt;=4,1,0))</f>
        <v/>
      </c>
      <c r="O368" s="59"/>
      <c r="P368" s="64" t="str">
        <f aca="false">IF(N158="","",N158)</f>
        <v/>
      </c>
      <c r="Q368" s="64" t="str">
        <f aca="false">IF(O158="","",O158)</f>
        <v/>
      </c>
      <c r="R368" s="64" t="str">
        <f aca="false">IF(P158="","",P158)</f>
        <v/>
      </c>
      <c r="S368" s="64" t="str">
        <f aca="false">IF(Q158="","",Q158)</f>
        <v/>
      </c>
    </row>
    <row r="369" customFormat="false" ht="15" hidden="false" customHeight="false" outlineLevel="0" collapsed="false">
      <c r="A369" s="56" t="n">
        <f aca="false">A159</f>
        <v>43904</v>
      </c>
      <c r="B369" s="64" t="str">
        <f aca="false">IF(C159="","",C159)</f>
        <v/>
      </c>
      <c r="C369" s="64" t="str">
        <f aca="false">IF(B369="","",1)</f>
        <v/>
      </c>
      <c r="D369" s="64" t="str">
        <f aca="false">IF(B369="","",IF(B369&gt;=1,1,0))</f>
        <v/>
      </c>
      <c r="E369" s="64" t="str">
        <f aca="false">IF(B369="","",IF(B369&gt;=2,1,0))</f>
        <v/>
      </c>
      <c r="F369" s="64" t="str">
        <f aca="false">IF(B369="","",IF(B369&gt;=3,1,0))</f>
        <v/>
      </c>
      <c r="G369" s="64" t="str">
        <f aca="false">IF(B369="","",IF(B369&gt;=4,1,0))</f>
        <v/>
      </c>
      <c r="H369" s="65" t="n">
        <f aca="false">A369</f>
        <v>43904</v>
      </c>
      <c r="I369" s="64" t="str">
        <f aca="false">IF(D159="","",D159)</f>
        <v/>
      </c>
      <c r="J369" s="64" t="str">
        <f aca="false">IF(I369="","",1)</f>
        <v/>
      </c>
      <c r="K369" s="64" t="str">
        <f aca="false">IF(I369="","",IF(I369&gt;=1,1,0))</f>
        <v/>
      </c>
      <c r="L369" s="64" t="str">
        <f aca="false">IF(I369="","",IF(I369&gt;=2,1,0))</f>
        <v/>
      </c>
      <c r="M369" s="64" t="str">
        <f aca="false">IF(I369="","",IF(I369&gt;=3,1,0))</f>
        <v/>
      </c>
      <c r="N369" s="64" t="str">
        <f aca="false">IF(I369="","",IF(I369&gt;=4,1,0))</f>
        <v/>
      </c>
      <c r="O369" s="59"/>
      <c r="P369" s="64" t="str">
        <f aca="false">IF(N159="","",N159)</f>
        <v/>
      </c>
      <c r="Q369" s="64" t="str">
        <f aca="false">IF(O159="","",O159)</f>
        <v/>
      </c>
      <c r="R369" s="64" t="str">
        <f aca="false">IF(P159="","",P159)</f>
        <v/>
      </c>
      <c r="S369" s="64" t="str">
        <f aca="false">IF(Q159="","",Q159)</f>
        <v/>
      </c>
    </row>
    <row r="370" customFormat="false" ht="15" hidden="false" customHeight="false" outlineLevel="0" collapsed="false">
      <c r="A370" s="56" t="n">
        <f aca="false">A160</f>
        <v>43905</v>
      </c>
      <c r="B370" s="64" t="str">
        <f aca="false">IF(C160="","",C160)</f>
        <v/>
      </c>
      <c r="C370" s="64" t="str">
        <f aca="false">IF(B370="","",1)</f>
        <v/>
      </c>
      <c r="D370" s="64" t="str">
        <f aca="false">IF(B370="","",IF(B370&gt;=1,1,0))</f>
        <v/>
      </c>
      <c r="E370" s="64" t="str">
        <f aca="false">IF(B370="","",IF(B370&gt;=2,1,0))</f>
        <v/>
      </c>
      <c r="F370" s="64" t="str">
        <f aca="false">IF(B370="","",IF(B370&gt;=3,1,0))</f>
        <v/>
      </c>
      <c r="G370" s="64" t="str">
        <f aca="false">IF(B370="","",IF(B370&gt;=4,1,0))</f>
        <v/>
      </c>
      <c r="H370" s="65" t="n">
        <f aca="false">A370</f>
        <v>43905</v>
      </c>
      <c r="I370" s="64" t="str">
        <f aca="false">IF(D160="","",D160)</f>
        <v/>
      </c>
      <c r="J370" s="64" t="str">
        <f aca="false">IF(I370="","",1)</f>
        <v/>
      </c>
      <c r="K370" s="64" t="str">
        <f aca="false">IF(I370="","",IF(I370&gt;=1,1,0))</f>
        <v/>
      </c>
      <c r="L370" s="64" t="str">
        <f aca="false">IF(I370="","",IF(I370&gt;=2,1,0))</f>
        <v/>
      </c>
      <c r="M370" s="64" t="str">
        <f aca="false">IF(I370="","",IF(I370&gt;=3,1,0))</f>
        <v/>
      </c>
      <c r="N370" s="64" t="str">
        <f aca="false">IF(I370="","",IF(I370&gt;=4,1,0))</f>
        <v/>
      </c>
      <c r="O370" s="59"/>
      <c r="P370" s="64" t="str">
        <f aca="false">IF(N160="","",N160)</f>
        <v/>
      </c>
      <c r="Q370" s="64" t="str">
        <f aca="false">IF(O160="","",O160)</f>
        <v/>
      </c>
      <c r="R370" s="64" t="str">
        <f aca="false">IF(P160="","",P160)</f>
        <v/>
      </c>
      <c r="S370" s="64" t="str">
        <f aca="false">IF(Q160="","",Q160)</f>
        <v/>
      </c>
    </row>
    <row r="371" customFormat="false" ht="15" hidden="false" customHeight="false" outlineLevel="0" collapsed="false">
      <c r="A371" s="56" t="n">
        <f aca="false">A161</f>
        <v>43906</v>
      </c>
      <c r="B371" s="64" t="str">
        <f aca="false">IF(C161="","",C161)</f>
        <v/>
      </c>
      <c r="C371" s="64" t="str">
        <f aca="false">IF(B371="","",1)</f>
        <v/>
      </c>
      <c r="D371" s="64" t="str">
        <f aca="false">IF(B371="","",IF(B371&gt;=1,1,0))</f>
        <v/>
      </c>
      <c r="E371" s="64" t="str">
        <f aca="false">IF(B371="","",IF(B371&gt;=2,1,0))</f>
        <v/>
      </c>
      <c r="F371" s="64" t="str">
        <f aca="false">IF(B371="","",IF(B371&gt;=3,1,0))</f>
        <v/>
      </c>
      <c r="G371" s="64" t="str">
        <f aca="false">IF(B371="","",IF(B371&gt;=4,1,0))</f>
        <v/>
      </c>
      <c r="H371" s="65" t="n">
        <f aca="false">A371</f>
        <v>43906</v>
      </c>
      <c r="I371" s="64" t="str">
        <f aca="false">IF(D161="","",D161)</f>
        <v/>
      </c>
      <c r="J371" s="64" t="str">
        <f aca="false">IF(I371="","",1)</f>
        <v/>
      </c>
      <c r="K371" s="64" t="str">
        <f aca="false">IF(I371="","",IF(I371&gt;=1,1,0))</f>
        <v/>
      </c>
      <c r="L371" s="64" t="str">
        <f aca="false">IF(I371="","",IF(I371&gt;=2,1,0))</f>
        <v/>
      </c>
      <c r="M371" s="64" t="str">
        <f aca="false">IF(I371="","",IF(I371&gt;=3,1,0))</f>
        <v/>
      </c>
      <c r="N371" s="64" t="str">
        <f aca="false">IF(I371="","",IF(I371&gt;=4,1,0))</f>
        <v/>
      </c>
      <c r="O371" s="59"/>
      <c r="P371" s="64" t="str">
        <f aca="false">IF(N161="","",N161)</f>
        <v/>
      </c>
      <c r="Q371" s="64" t="str">
        <f aca="false">IF(O161="","",O161)</f>
        <v/>
      </c>
      <c r="R371" s="64" t="str">
        <f aca="false">IF(P161="","",P161)</f>
        <v/>
      </c>
      <c r="S371" s="64" t="str">
        <f aca="false">IF(Q161="","",Q161)</f>
        <v/>
      </c>
    </row>
    <row r="372" customFormat="false" ht="15" hidden="false" customHeight="false" outlineLevel="0" collapsed="false">
      <c r="A372" s="56" t="n">
        <f aca="false">A162</f>
        <v>43907</v>
      </c>
      <c r="B372" s="64" t="str">
        <f aca="false">IF(C162="","",C162)</f>
        <v/>
      </c>
      <c r="C372" s="64" t="str">
        <f aca="false">IF(B372="","",1)</f>
        <v/>
      </c>
      <c r="D372" s="64" t="str">
        <f aca="false">IF(B372="","",IF(B372&gt;=1,1,0))</f>
        <v/>
      </c>
      <c r="E372" s="64" t="str">
        <f aca="false">IF(B372="","",IF(B372&gt;=2,1,0))</f>
        <v/>
      </c>
      <c r="F372" s="64" t="str">
        <f aca="false">IF(B372="","",IF(B372&gt;=3,1,0))</f>
        <v/>
      </c>
      <c r="G372" s="64" t="str">
        <f aca="false">IF(B372="","",IF(B372&gt;=4,1,0))</f>
        <v/>
      </c>
      <c r="H372" s="65" t="n">
        <f aca="false">A372</f>
        <v>43907</v>
      </c>
      <c r="I372" s="64" t="str">
        <f aca="false">IF(D162="","",D162)</f>
        <v/>
      </c>
      <c r="J372" s="64" t="str">
        <f aca="false">IF(I372="","",1)</f>
        <v/>
      </c>
      <c r="K372" s="64" t="str">
        <f aca="false">IF(I372="","",IF(I372&gt;=1,1,0))</f>
        <v/>
      </c>
      <c r="L372" s="64" t="str">
        <f aca="false">IF(I372="","",IF(I372&gt;=2,1,0))</f>
        <v/>
      </c>
      <c r="M372" s="64" t="str">
        <f aca="false">IF(I372="","",IF(I372&gt;=3,1,0))</f>
        <v/>
      </c>
      <c r="N372" s="64" t="str">
        <f aca="false">IF(I372="","",IF(I372&gt;=4,1,0))</f>
        <v/>
      </c>
      <c r="O372" s="59"/>
      <c r="P372" s="64" t="str">
        <f aca="false">IF(N162="","",N162)</f>
        <v/>
      </c>
      <c r="Q372" s="64" t="str">
        <f aca="false">IF(O162="","",O162)</f>
        <v/>
      </c>
      <c r="R372" s="64" t="str">
        <f aca="false">IF(P162="","",P162)</f>
        <v/>
      </c>
      <c r="S372" s="64" t="str">
        <f aca="false">IF(Q162="","",Q162)</f>
        <v/>
      </c>
    </row>
    <row r="373" customFormat="false" ht="15" hidden="false" customHeight="false" outlineLevel="0" collapsed="false">
      <c r="A373" s="56" t="n">
        <f aca="false">A163</f>
        <v>43908</v>
      </c>
      <c r="B373" s="64" t="str">
        <f aca="false">IF(C163="","",C163)</f>
        <v/>
      </c>
      <c r="C373" s="64" t="str">
        <f aca="false">IF(B373="","",1)</f>
        <v/>
      </c>
      <c r="D373" s="64" t="str">
        <f aca="false">IF(B373="","",IF(B373&gt;=1,1,0))</f>
        <v/>
      </c>
      <c r="E373" s="64" t="str">
        <f aca="false">IF(B373="","",IF(B373&gt;=2,1,0))</f>
        <v/>
      </c>
      <c r="F373" s="64" t="str">
        <f aca="false">IF(B373="","",IF(B373&gt;=3,1,0))</f>
        <v/>
      </c>
      <c r="G373" s="64" t="str">
        <f aca="false">IF(B373="","",IF(B373&gt;=4,1,0))</f>
        <v/>
      </c>
      <c r="H373" s="65" t="n">
        <f aca="false">A373</f>
        <v>43908</v>
      </c>
      <c r="I373" s="64" t="str">
        <f aca="false">IF(D163="","",D163)</f>
        <v/>
      </c>
      <c r="J373" s="64" t="str">
        <f aca="false">IF(I373="","",1)</f>
        <v/>
      </c>
      <c r="K373" s="64" t="str">
        <f aca="false">IF(I373="","",IF(I373&gt;=1,1,0))</f>
        <v/>
      </c>
      <c r="L373" s="64" t="str">
        <f aca="false">IF(I373="","",IF(I373&gt;=2,1,0))</f>
        <v/>
      </c>
      <c r="M373" s="64" t="str">
        <f aca="false">IF(I373="","",IF(I373&gt;=3,1,0))</f>
        <v/>
      </c>
      <c r="N373" s="64" t="str">
        <f aca="false">IF(I373="","",IF(I373&gt;=4,1,0))</f>
        <v/>
      </c>
      <c r="O373" s="59"/>
      <c r="P373" s="64" t="str">
        <f aca="false">IF(N163="","",N163)</f>
        <v/>
      </c>
      <c r="Q373" s="64" t="str">
        <f aca="false">IF(O163="","",O163)</f>
        <v/>
      </c>
      <c r="R373" s="64" t="str">
        <f aca="false">IF(P163="","",P163)</f>
        <v/>
      </c>
      <c r="S373" s="64" t="str">
        <f aca="false">IF(Q163="","",Q163)</f>
        <v/>
      </c>
    </row>
    <row r="374" customFormat="false" ht="15" hidden="false" customHeight="false" outlineLevel="0" collapsed="false">
      <c r="A374" s="56" t="n">
        <f aca="false">A164</f>
        <v>43909</v>
      </c>
      <c r="B374" s="64" t="str">
        <f aca="false">IF(C164="","",C164)</f>
        <v/>
      </c>
      <c r="C374" s="64" t="str">
        <f aca="false">IF(B374="","",1)</f>
        <v/>
      </c>
      <c r="D374" s="64" t="str">
        <f aca="false">IF(B374="","",IF(B374&gt;=1,1,0))</f>
        <v/>
      </c>
      <c r="E374" s="64" t="str">
        <f aca="false">IF(B374="","",IF(B374&gt;=2,1,0))</f>
        <v/>
      </c>
      <c r="F374" s="64" t="str">
        <f aca="false">IF(B374="","",IF(B374&gt;=3,1,0))</f>
        <v/>
      </c>
      <c r="G374" s="64" t="str">
        <f aca="false">IF(B374="","",IF(B374&gt;=4,1,0))</f>
        <v/>
      </c>
      <c r="H374" s="65" t="n">
        <f aca="false">A374</f>
        <v>43909</v>
      </c>
      <c r="I374" s="64" t="str">
        <f aca="false">IF(D164="","",D164)</f>
        <v/>
      </c>
      <c r="J374" s="64" t="str">
        <f aca="false">IF(I374="","",1)</f>
        <v/>
      </c>
      <c r="K374" s="64" t="str">
        <f aca="false">IF(I374="","",IF(I374&gt;=1,1,0))</f>
        <v/>
      </c>
      <c r="L374" s="64" t="str">
        <f aca="false">IF(I374="","",IF(I374&gt;=2,1,0))</f>
        <v/>
      </c>
      <c r="M374" s="64" t="str">
        <f aca="false">IF(I374="","",IF(I374&gt;=3,1,0))</f>
        <v/>
      </c>
      <c r="N374" s="64" t="str">
        <f aca="false">IF(I374="","",IF(I374&gt;=4,1,0))</f>
        <v/>
      </c>
      <c r="O374" s="59"/>
      <c r="P374" s="64" t="str">
        <f aca="false">IF(N164="","",N164)</f>
        <v/>
      </c>
      <c r="Q374" s="64" t="str">
        <f aca="false">IF(O164="","",O164)</f>
        <v/>
      </c>
      <c r="R374" s="64" t="str">
        <f aca="false">IF(P164="","",P164)</f>
        <v/>
      </c>
      <c r="S374" s="64" t="str">
        <f aca="false">IF(Q164="","",Q164)</f>
        <v/>
      </c>
    </row>
    <row r="375" customFormat="false" ht="15" hidden="false" customHeight="false" outlineLevel="0" collapsed="false">
      <c r="A375" s="56" t="n">
        <f aca="false">A165</f>
        <v>43910</v>
      </c>
      <c r="B375" s="64" t="str">
        <f aca="false">IF(C165="","",C165)</f>
        <v/>
      </c>
      <c r="C375" s="64" t="str">
        <f aca="false">IF(B375="","",1)</f>
        <v/>
      </c>
      <c r="D375" s="64" t="str">
        <f aca="false">IF(B375="","",IF(B375&gt;=1,1,0))</f>
        <v/>
      </c>
      <c r="E375" s="64" t="str">
        <f aca="false">IF(B375="","",IF(B375&gt;=2,1,0))</f>
        <v/>
      </c>
      <c r="F375" s="64" t="str">
        <f aca="false">IF(B375="","",IF(B375&gt;=3,1,0))</f>
        <v/>
      </c>
      <c r="G375" s="64" t="str">
        <f aca="false">IF(B375="","",IF(B375&gt;=4,1,0))</f>
        <v/>
      </c>
      <c r="H375" s="65" t="n">
        <f aca="false">A375</f>
        <v>43910</v>
      </c>
      <c r="I375" s="64" t="str">
        <f aca="false">IF(D165="","",D165)</f>
        <v/>
      </c>
      <c r="J375" s="64" t="str">
        <f aca="false">IF(I375="","",1)</f>
        <v/>
      </c>
      <c r="K375" s="64" t="str">
        <f aca="false">IF(I375="","",IF(I375&gt;=1,1,0))</f>
        <v/>
      </c>
      <c r="L375" s="64" t="str">
        <f aca="false">IF(I375="","",IF(I375&gt;=2,1,0))</f>
        <v/>
      </c>
      <c r="M375" s="64" t="str">
        <f aca="false">IF(I375="","",IF(I375&gt;=3,1,0))</f>
        <v/>
      </c>
      <c r="N375" s="64" t="str">
        <f aca="false">IF(I375="","",IF(I375&gt;=4,1,0))</f>
        <v/>
      </c>
      <c r="O375" s="59"/>
      <c r="P375" s="64" t="str">
        <f aca="false">IF(N165="","",N165)</f>
        <v/>
      </c>
      <c r="Q375" s="64" t="str">
        <f aca="false">IF(O165="","",O165)</f>
        <v/>
      </c>
      <c r="R375" s="64" t="str">
        <f aca="false">IF(P165="","",P165)</f>
        <v/>
      </c>
      <c r="S375" s="64" t="str">
        <f aca="false">IF(Q165="","",Q165)</f>
        <v/>
      </c>
    </row>
    <row r="376" customFormat="false" ht="15" hidden="false" customHeight="false" outlineLevel="0" collapsed="false">
      <c r="A376" s="56" t="n">
        <f aca="false">A166</f>
        <v>43911</v>
      </c>
      <c r="B376" s="64" t="str">
        <f aca="false">IF(C166="","",C166)</f>
        <v/>
      </c>
      <c r="C376" s="64" t="str">
        <f aca="false">IF(B376="","",1)</f>
        <v/>
      </c>
      <c r="D376" s="64" t="str">
        <f aca="false">IF(B376="","",IF(B376&gt;=1,1,0))</f>
        <v/>
      </c>
      <c r="E376" s="64" t="str">
        <f aca="false">IF(B376="","",IF(B376&gt;=2,1,0))</f>
        <v/>
      </c>
      <c r="F376" s="64" t="str">
        <f aca="false">IF(B376="","",IF(B376&gt;=3,1,0))</f>
        <v/>
      </c>
      <c r="G376" s="64" t="str">
        <f aca="false">IF(B376="","",IF(B376&gt;=4,1,0))</f>
        <v/>
      </c>
      <c r="H376" s="65" t="n">
        <f aca="false">A376</f>
        <v>43911</v>
      </c>
      <c r="I376" s="64" t="str">
        <f aca="false">IF(D166="","",D166)</f>
        <v/>
      </c>
      <c r="J376" s="64" t="str">
        <f aca="false">IF(I376="","",1)</f>
        <v/>
      </c>
      <c r="K376" s="64" t="str">
        <f aca="false">IF(I376="","",IF(I376&gt;=1,1,0))</f>
        <v/>
      </c>
      <c r="L376" s="64" t="str">
        <f aca="false">IF(I376="","",IF(I376&gt;=2,1,0))</f>
        <v/>
      </c>
      <c r="M376" s="64" t="str">
        <f aca="false">IF(I376="","",IF(I376&gt;=3,1,0))</f>
        <v/>
      </c>
      <c r="N376" s="64" t="str">
        <f aca="false">IF(I376="","",IF(I376&gt;=4,1,0))</f>
        <v/>
      </c>
      <c r="O376" s="59"/>
      <c r="P376" s="64" t="str">
        <f aca="false">IF(N166="","",N166)</f>
        <v/>
      </c>
      <c r="Q376" s="64" t="str">
        <f aca="false">IF(O166="","",O166)</f>
        <v/>
      </c>
      <c r="R376" s="64" t="str">
        <f aca="false">IF(P166="","",P166)</f>
        <v/>
      </c>
      <c r="S376" s="64" t="str">
        <f aca="false">IF(Q166="","",Q166)</f>
        <v/>
      </c>
    </row>
    <row r="377" customFormat="false" ht="15" hidden="false" customHeight="false" outlineLevel="0" collapsed="false">
      <c r="A377" s="56" t="n">
        <f aca="false">A167</f>
        <v>43912</v>
      </c>
      <c r="B377" s="64" t="str">
        <f aca="false">IF(C167="","",C167)</f>
        <v/>
      </c>
      <c r="C377" s="64" t="str">
        <f aca="false">IF(B377="","",1)</f>
        <v/>
      </c>
      <c r="D377" s="64" t="str">
        <f aca="false">IF(B377="","",IF(B377&gt;=1,1,0))</f>
        <v/>
      </c>
      <c r="E377" s="64" t="str">
        <f aca="false">IF(B377="","",IF(B377&gt;=2,1,0))</f>
        <v/>
      </c>
      <c r="F377" s="64" t="str">
        <f aca="false">IF(B377="","",IF(B377&gt;=3,1,0))</f>
        <v/>
      </c>
      <c r="G377" s="64" t="str">
        <f aca="false">IF(B377="","",IF(B377&gt;=4,1,0))</f>
        <v/>
      </c>
      <c r="H377" s="65" t="n">
        <f aca="false">A377</f>
        <v>43912</v>
      </c>
      <c r="I377" s="64" t="str">
        <f aca="false">IF(D167="","",D167)</f>
        <v/>
      </c>
      <c r="J377" s="64" t="str">
        <f aca="false">IF(I377="","",1)</f>
        <v/>
      </c>
      <c r="K377" s="64" t="str">
        <f aca="false">IF(I377="","",IF(I377&gt;=1,1,0))</f>
        <v/>
      </c>
      <c r="L377" s="64" t="str">
        <f aca="false">IF(I377="","",IF(I377&gt;=2,1,0))</f>
        <v/>
      </c>
      <c r="M377" s="64" t="str">
        <f aca="false">IF(I377="","",IF(I377&gt;=3,1,0))</f>
        <v/>
      </c>
      <c r="N377" s="64" t="str">
        <f aca="false">IF(I377="","",IF(I377&gt;=4,1,0))</f>
        <v/>
      </c>
      <c r="O377" s="59"/>
      <c r="P377" s="64" t="str">
        <f aca="false">IF(N167="","",N167)</f>
        <v/>
      </c>
      <c r="Q377" s="64" t="str">
        <f aca="false">IF(O167="","",O167)</f>
        <v/>
      </c>
      <c r="R377" s="64" t="str">
        <f aca="false">IF(P167="","",P167)</f>
        <v/>
      </c>
      <c r="S377" s="64" t="str">
        <f aca="false">IF(Q167="","",Q167)</f>
        <v/>
      </c>
    </row>
    <row r="378" customFormat="false" ht="15" hidden="false" customHeight="false" outlineLevel="0" collapsed="false">
      <c r="A378" s="56" t="n">
        <f aca="false">A168</f>
        <v>43913</v>
      </c>
      <c r="B378" s="64" t="str">
        <f aca="false">IF(C168="","",C168)</f>
        <v/>
      </c>
      <c r="C378" s="64" t="str">
        <f aca="false">IF(B378="","",1)</f>
        <v/>
      </c>
      <c r="D378" s="64" t="str">
        <f aca="false">IF(B378="","",IF(B378&gt;=1,1,0))</f>
        <v/>
      </c>
      <c r="E378" s="64" t="str">
        <f aca="false">IF(B378="","",IF(B378&gt;=2,1,0))</f>
        <v/>
      </c>
      <c r="F378" s="64" t="str">
        <f aca="false">IF(B378="","",IF(B378&gt;=3,1,0))</f>
        <v/>
      </c>
      <c r="G378" s="64" t="str">
        <f aca="false">IF(B378="","",IF(B378&gt;=4,1,0))</f>
        <v/>
      </c>
      <c r="H378" s="65" t="n">
        <f aca="false">A378</f>
        <v>43913</v>
      </c>
      <c r="I378" s="64" t="str">
        <f aca="false">IF(D168="","",D168)</f>
        <v/>
      </c>
      <c r="J378" s="64" t="str">
        <f aca="false">IF(I378="","",1)</f>
        <v/>
      </c>
      <c r="K378" s="64" t="str">
        <f aca="false">IF(I378="","",IF(I378&gt;=1,1,0))</f>
        <v/>
      </c>
      <c r="L378" s="64" t="str">
        <f aca="false">IF(I378="","",IF(I378&gt;=2,1,0))</f>
        <v/>
      </c>
      <c r="M378" s="64" t="str">
        <f aca="false">IF(I378="","",IF(I378&gt;=3,1,0))</f>
        <v/>
      </c>
      <c r="N378" s="64" t="str">
        <f aca="false">IF(I378="","",IF(I378&gt;=4,1,0))</f>
        <v/>
      </c>
      <c r="O378" s="59"/>
      <c r="P378" s="64" t="str">
        <f aca="false">IF(N168="","",N168)</f>
        <v/>
      </c>
      <c r="Q378" s="64" t="str">
        <f aca="false">IF(O168="","",O168)</f>
        <v/>
      </c>
      <c r="R378" s="64" t="str">
        <f aca="false">IF(P168="","",P168)</f>
        <v/>
      </c>
      <c r="S378" s="64" t="str">
        <f aca="false">IF(Q168="","",Q168)</f>
        <v/>
      </c>
    </row>
    <row r="379" customFormat="false" ht="15" hidden="false" customHeight="false" outlineLevel="0" collapsed="false">
      <c r="A379" s="56" t="n">
        <f aca="false">A169</f>
        <v>43914</v>
      </c>
      <c r="B379" s="64" t="str">
        <f aca="false">IF(C169="","",C169)</f>
        <v/>
      </c>
      <c r="C379" s="64" t="str">
        <f aca="false">IF(B379="","",1)</f>
        <v/>
      </c>
      <c r="D379" s="64" t="str">
        <f aca="false">IF(B379="","",IF(B379&gt;=1,1,0))</f>
        <v/>
      </c>
      <c r="E379" s="64" t="str">
        <f aca="false">IF(B379="","",IF(B379&gt;=2,1,0))</f>
        <v/>
      </c>
      <c r="F379" s="64" t="str">
        <f aca="false">IF(B379="","",IF(B379&gt;=3,1,0))</f>
        <v/>
      </c>
      <c r="G379" s="64" t="str">
        <f aca="false">IF(B379="","",IF(B379&gt;=4,1,0))</f>
        <v/>
      </c>
      <c r="H379" s="65" t="n">
        <f aca="false">A379</f>
        <v>43914</v>
      </c>
      <c r="I379" s="64" t="str">
        <f aca="false">IF(D169="","",D169)</f>
        <v/>
      </c>
      <c r="J379" s="64" t="str">
        <f aca="false">IF(I379="","",1)</f>
        <v/>
      </c>
      <c r="K379" s="64" t="str">
        <f aca="false">IF(I379="","",IF(I379&gt;=1,1,0))</f>
        <v/>
      </c>
      <c r="L379" s="64" t="str">
        <f aca="false">IF(I379="","",IF(I379&gt;=2,1,0))</f>
        <v/>
      </c>
      <c r="M379" s="64" t="str">
        <f aca="false">IF(I379="","",IF(I379&gt;=3,1,0))</f>
        <v/>
      </c>
      <c r="N379" s="64" t="str">
        <f aca="false">IF(I379="","",IF(I379&gt;=4,1,0))</f>
        <v/>
      </c>
      <c r="O379" s="59"/>
      <c r="P379" s="64" t="str">
        <f aca="false">IF(N169="","",N169)</f>
        <v/>
      </c>
      <c r="Q379" s="64" t="str">
        <f aca="false">IF(O169="","",O169)</f>
        <v/>
      </c>
      <c r="R379" s="64" t="str">
        <f aca="false">IF(P169="","",P169)</f>
        <v/>
      </c>
      <c r="S379" s="64" t="str">
        <f aca="false">IF(Q169="","",Q169)</f>
        <v/>
      </c>
    </row>
    <row r="380" customFormat="false" ht="15" hidden="false" customHeight="false" outlineLevel="0" collapsed="false">
      <c r="A380" s="56" t="n">
        <f aca="false">A170</f>
        <v>43915</v>
      </c>
      <c r="B380" s="64" t="str">
        <f aca="false">IF(C170="","",C170)</f>
        <v/>
      </c>
      <c r="C380" s="64" t="str">
        <f aca="false">IF(B380="","",1)</f>
        <v/>
      </c>
      <c r="D380" s="64" t="str">
        <f aca="false">IF(B380="","",IF(B380&gt;=1,1,0))</f>
        <v/>
      </c>
      <c r="E380" s="64" t="str">
        <f aca="false">IF(B380="","",IF(B380&gt;=2,1,0))</f>
        <v/>
      </c>
      <c r="F380" s="64" t="str">
        <f aca="false">IF(B380="","",IF(B380&gt;=3,1,0))</f>
        <v/>
      </c>
      <c r="G380" s="64" t="str">
        <f aca="false">IF(B380="","",IF(B380&gt;=4,1,0))</f>
        <v/>
      </c>
      <c r="H380" s="65" t="n">
        <f aca="false">A380</f>
        <v>43915</v>
      </c>
      <c r="I380" s="64" t="str">
        <f aca="false">IF(D170="","",D170)</f>
        <v/>
      </c>
      <c r="J380" s="64" t="str">
        <f aca="false">IF(I380="","",1)</f>
        <v/>
      </c>
      <c r="K380" s="64" t="str">
        <f aca="false">IF(I380="","",IF(I380&gt;=1,1,0))</f>
        <v/>
      </c>
      <c r="L380" s="64" t="str">
        <f aca="false">IF(I380="","",IF(I380&gt;=2,1,0))</f>
        <v/>
      </c>
      <c r="M380" s="64" t="str">
        <f aca="false">IF(I380="","",IF(I380&gt;=3,1,0))</f>
        <v/>
      </c>
      <c r="N380" s="64" t="str">
        <f aca="false">IF(I380="","",IF(I380&gt;=4,1,0))</f>
        <v/>
      </c>
      <c r="O380" s="59"/>
      <c r="P380" s="64" t="str">
        <f aca="false">IF(N170="","",N170)</f>
        <v/>
      </c>
      <c r="Q380" s="64" t="str">
        <f aca="false">IF(O170="","",O170)</f>
        <v/>
      </c>
      <c r="R380" s="64" t="str">
        <f aca="false">IF(P170="","",P170)</f>
        <v/>
      </c>
      <c r="S380" s="64" t="str">
        <f aca="false">IF(Q170="","",Q170)</f>
        <v/>
      </c>
    </row>
    <row r="381" customFormat="false" ht="15" hidden="false" customHeight="false" outlineLevel="0" collapsed="false">
      <c r="A381" s="56" t="n">
        <f aca="false">A171</f>
        <v>43916</v>
      </c>
      <c r="B381" s="64" t="str">
        <f aca="false">IF(C171="","",C171)</f>
        <v/>
      </c>
      <c r="C381" s="64" t="str">
        <f aca="false">IF(B381="","",1)</f>
        <v/>
      </c>
      <c r="D381" s="64" t="str">
        <f aca="false">IF(B381="","",IF(B381&gt;=1,1,0))</f>
        <v/>
      </c>
      <c r="E381" s="64" t="str">
        <f aca="false">IF(B381="","",IF(B381&gt;=2,1,0))</f>
        <v/>
      </c>
      <c r="F381" s="64" t="str">
        <f aca="false">IF(B381="","",IF(B381&gt;=3,1,0))</f>
        <v/>
      </c>
      <c r="G381" s="64" t="str">
        <f aca="false">IF(B381="","",IF(B381&gt;=4,1,0))</f>
        <v/>
      </c>
      <c r="H381" s="65" t="n">
        <f aca="false">A381</f>
        <v>43916</v>
      </c>
      <c r="I381" s="64" t="str">
        <f aca="false">IF(D171="","",D171)</f>
        <v/>
      </c>
      <c r="J381" s="64" t="str">
        <f aca="false">IF(I381="","",1)</f>
        <v/>
      </c>
      <c r="K381" s="64" t="str">
        <f aca="false">IF(I381="","",IF(I381&gt;=1,1,0))</f>
        <v/>
      </c>
      <c r="L381" s="64" t="str">
        <f aca="false">IF(I381="","",IF(I381&gt;=2,1,0))</f>
        <v/>
      </c>
      <c r="M381" s="64" t="str">
        <f aca="false">IF(I381="","",IF(I381&gt;=3,1,0))</f>
        <v/>
      </c>
      <c r="N381" s="64" t="str">
        <f aca="false">IF(I381="","",IF(I381&gt;=4,1,0))</f>
        <v/>
      </c>
      <c r="O381" s="59"/>
      <c r="P381" s="64" t="str">
        <f aca="false">IF(N171="","",N171)</f>
        <v/>
      </c>
      <c r="Q381" s="64" t="str">
        <f aca="false">IF(O171="","",O171)</f>
        <v/>
      </c>
      <c r="R381" s="64" t="str">
        <f aca="false">IF(P171="","",P171)</f>
        <v/>
      </c>
      <c r="S381" s="64" t="str">
        <f aca="false">IF(Q171="","",Q171)</f>
        <v/>
      </c>
    </row>
    <row r="382" customFormat="false" ht="15" hidden="false" customHeight="false" outlineLevel="0" collapsed="false">
      <c r="A382" s="56" t="n">
        <f aca="false">A172</f>
        <v>43917</v>
      </c>
      <c r="B382" s="64" t="str">
        <f aca="false">IF(C172="","",C172)</f>
        <v/>
      </c>
      <c r="C382" s="64" t="str">
        <f aca="false">IF(B382="","",1)</f>
        <v/>
      </c>
      <c r="D382" s="64" t="str">
        <f aca="false">IF(B382="","",IF(B382&gt;=1,1,0))</f>
        <v/>
      </c>
      <c r="E382" s="64" t="str">
        <f aca="false">IF(B382="","",IF(B382&gt;=2,1,0))</f>
        <v/>
      </c>
      <c r="F382" s="64" t="str">
        <f aca="false">IF(B382="","",IF(B382&gt;=3,1,0))</f>
        <v/>
      </c>
      <c r="G382" s="64" t="str">
        <f aca="false">IF(B382="","",IF(B382&gt;=4,1,0))</f>
        <v/>
      </c>
      <c r="H382" s="65" t="n">
        <f aca="false">A382</f>
        <v>43917</v>
      </c>
      <c r="I382" s="64" t="str">
        <f aca="false">IF(D172="","",D172)</f>
        <v/>
      </c>
      <c r="J382" s="64" t="str">
        <f aca="false">IF(I382="","",1)</f>
        <v/>
      </c>
      <c r="K382" s="64" t="str">
        <f aca="false">IF(I382="","",IF(I382&gt;=1,1,0))</f>
        <v/>
      </c>
      <c r="L382" s="64" t="str">
        <f aca="false">IF(I382="","",IF(I382&gt;=2,1,0))</f>
        <v/>
      </c>
      <c r="M382" s="64" t="str">
        <f aca="false">IF(I382="","",IF(I382&gt;=3,1,0))</f>
        <v/>
      </c>
      <c r="N382" s="64" t="str">
        <f aca="false">IF(I382="","",IF(I382&gt;=4,1,0))</f>
        <v/>
      </c>
      <c r="O382" s="59"/>
      <c r="P382" s="64" t="str">
        <f aca="false">IF(N172="","",N172)</f>
        <v/>
      </c>
      <c r="Q382" s="64" t="str">
        <f aca="false">IF(O172="","",O172)</f>
        <v/>
      </c>
      <c r="R382" s="64" t="str">
        <f aca="false">IF(P172="","",P172)</f>
        <v/>
      </c>
      <c r="S382" s="64" t="str">
        <f aca="false">IF(Q172="","",Q172)</f>
        <v/>
      </c>
    </row>
    <row r="383" customFormat="false" ht="15" hidden="false" customHeight="false" outlineLevel="0" collapsed="false">
      <c r="A383" s="56" t="n">
        <f aca="false">A173</f>
        <v>43918</v>
      </c>
      <c r="B383" s="64" t="str">
        <f aca="false">IF(C173="","",C173)</f>
        <v/>
      </c>
      <c r="C383" s="64" t="str">
        <f aca="false">IF(B383="","",1)</f>
        <v/>
      </c>
      <c r="D383" s="64" t="str">
        <f aca="false">IF(B383="","",IF(B383&gt;=1,1,0))</f>
        <v/>
      </c>
      <c r="E383" s="64" t="str">
        <f aca="false">IF(B383="","",IF(B383&gt;=2,1,0))</f>
        <v/>
      </c>
      <c r="F383" s="64" t="str">
        <f aca="false">IF(B383="","",IF(B383&gt;=3,1,0))</f>
        <v/>
      </c>
      <c r="G383" s="64" t="str">
        <f aca="false">IF(B383="","",IF(B383&gt;=4,1,0))</f>
        <v/>
      </c>
      <c r="H383" s="65" t="n">
        <f aca="false">A383</f>
        <v>43918</v>
      </c>
      <c r="I383" s="64" t="str">
        <f aca="false">IF(D173="","",D173)</f>
        <v/>
      </c>
      <c r="J383" s="64" t="str">
        <f aca="false">IF(I383="","",1)</f>
        <v/>
      </c>
      <c r="K383" s="64" t="str">
        <f aca="false">IF(I383="","",IF(I383&gt;=1,1,0))</f>
        <v/>
      </c>
      <c r="L383" s="64" t="str">
        <f aca="false">IF(I383="","",IF(I383&gt;=2,1,0))</f>
        <v/>
      </c>
      <c r="M383" s="64" t="str">
        <f aca="false">IF(I383="","",IF(I383&gt;=3,1,0))</f>
        <v/>
      </c>
      <c r="N383" s="64" t="str">
        <f aca="false">IF(I383="","",IF(I383&gt;=4,1,0))</f>
        <v/>
      </c>
      <c r="O383" s="59"/>
      <c r="P383" s="64" t="str">
        <f aca="false">IF(N173="","",N173)</f>
        <v/>
      </c>
      <c r="Q383" s="64" t="str">
        <f aca="false">IF(O173="","",O173)</f>
        <v/>
      </c>
      <c r="R383" s="64" t="str">
        <f aca="false">IF(P173="","",P173)</f>
        <v/>
      </c>
      <c r="S383" s="64" t="str">
        <f aca="false">IF(Q173="","",Q173)</f>
        <v/>
      </c>
    </row>
    <row r="384" customFormat="false" ht="15" hidden="false" customHeight="false" outlineLevel="0" collapsed="false">
      <c r="A384" s="56" t="n">
        <f aca="false">A174</f>
        <v>43919</v>
      </c>
      <c r="B384" s="64" t="str">
        <f aca="false">IF(C174="","",C174)</f>
        <v/>
      </c>
      <c r="C384" s="64" t="str">
        <f aca="false">IF(B384="","",1)</f>
        <v/>
      </c>
      <c r="D384" s="64" t="str">
        <f aca="false">IF(B384="","",IF(B384&gt;=1,1,0))</f>
        <v/>
      </c>
      <c r="E384" s="64" t="str">
        <f aca="false">IF(B384="","",IF(B384&gt;=2,1,0))</f>
        <v/>
      </c>
      <c r="F384" s="64" t="str">
        <f aca="false">IF(B384="","",IF(B384&gt;=3,1,0))</f>
        <v/>
      </c>
      <c r="G384" s="64" t="str">
        <f aca="false">IF(B384="","",IF(B384&gt;=4,1,0))</f>
        <v/>
      </c>
      <c r="H384" s="65" t="n">
        <f aca="false">A384</f>
        <v>43919</v>
      </c>
      <c r="I384" s="64" t="str">
        <f aca="false">IF(D174="","",D174)</f>
        <v/>
      </c>
      <c r="J384" s="64" t="str">
        <f aca="false">IF(I384="","",1)</f>
        <v/>
      </c>
      <c r="K384" s="64" t="str">
        <f aca="false">IF(I384="","",IF(I384&gt;=1,1,0))</f>
        <v/>
      </c>
      <c r="L384" s="64" t="str">
        <f aca="false">IF(I384="","",IF(I384&gt;=2,1,0))</f>
        <v/>
      </c>
      <c r="M384" s="64" t="str">
        <f aca="false">IF(I384="","",IF(I384&gt;=3,1,0))</f>
        <v/>
      </c>
      <c r="N384" s="64" t="str">
        <f aca="false">IF(I384="","",IF(I384&gt;=4,1,0))</f>
        <v/>
      </c>
      <c r="O384" s="59"/>
      <c r="P384" s="64" t="str">
        <f aca="false">IF(N174="","",N174)</f>
        <v/>
      </c>
      <c r="Q384" s="64" t="str">
        <f aca="false">IF(O174="","",O174)</f>
        <v/>
      </c>
      <c r="R384" s="64" t="str">
        <f aca="false">IF(P174="","",P174)</f>
        <v/>
      </c>
      <c r="S384" s="64" t="str">
        <f aca="false">IF(Q174="","",Q174)</f>
        <v/>
      </c>
    </row>
    <row r="385" customFormat="false" ht="15" hidden="false" customHeight="false" outlineLevel="0" collapsed="false">
      <c r="A385" s="56" t="n">
        <f aca="false">A175</f>
        <v>43920</v>
      </c>
      <c r="B385" s="64" t="str">
        <f aca="false">IF(C175="","",C175)</f>
        <v/>
      </c>
      <c r="C385" s="64" t="str">
        <f aca="false">IF(B385="","",1)</f>
        <v/>
      </c>
      <c r="D385" s="64" t="str">
        <f aca="false">IF(B385="","",IF(B385&gt;=1,1,0))</f>
        <v/>
      </c>
      <c r="E385" s="64" t="str">
        <f aca="false">IF(B385="","",IF(B385&gt;=2,1,0))</f>
        <v/>
      </c>
      <c r="F385" s="64" t="str">
        <f aca="false">IF(B385="","",IF(B385&gt;=3,1,0))</f>
        <v/>
      </c>
      <c r="G385" s="64" t="str">
        <f aca="false">IF(B385="","",IF(B385&gt;=4,1,0))</f>
        <v/>
      </c>
      <c r="H385" s="65" t="n">
        <f aca="false">A385</f>
        <v>43920</v>
      </c>
      <c r="I385" s="64" t="str">
        <f aca="false">IF(D175="","",D175)</f>
        <v/>
      </c>
      <c r="J385" s="64" t="str">
        <f aca="false">IF(I385="","",1)</f>
        <v/>
      </c>
      <c r="K385" s="64" t="str">
        <f aca="false">IF(I385="","",IF(I385&gt;=1,1,0))</f>
        <v/>
      </c>
      <c r="L385" s="64" t="str">
        <f aca="false">IF(I385="","",IF(I385&gt;=2,1,0))</f>
        <v/>
      </c>
      <c r="M385" s="64" t="str">
        <f aca="false">IF(I385="","",IF(I385&gt;=3,1,0))</f>
        <v/>
      </c>
      <c r="N385" s="64" t="str">
        <f aca="false">IF(I385="","",IF(I385&gt;=4,1,0))</f>
        <v/>
      </c>
      <c r="O385" s="59"/>
      <c r="P385" s="64" t="str">
        <f aca="false">IF(N175="","",N175)</f>
        <v/>
      </c>
      <c r="Q385" s="64" t="str">
        <f aca="false">IF(O175="","",O175)</f>
        <v/>
      </c>
      <c r="R385" s="64" t="str">
        <f aca="false">IF(P175="","",P175)</f>
        <v/>
      </c>
      <c r="S385" s="64" t="str">
        <f aca="false">IF(Q175="","",Q175)</f>
        <v/>
      </c>
    </row>
    <row r="386" customFormat="false" ht="15" hidden="false" customHeight="false" outlineLevel="0" collapsed="false">
      <c r="A386" s="56" t="n">
        <f aca="false">A176</f>
        <v>43921</v>
      </c>
      <c r="B386" s="64" t="str">
        <f aca="false">IF(C176="","",C176)</f>
        <v/>
      </c>
      <c r="C386" s="64" t="str">
        <f aca="false">IF(B386="","",1)</f>
        <v/>
      </c>
      <c r="D386" s="64" t="str">
        <f aca="false">IF(B386="","",IF(B386&gt;=1,1,0))</f>
        <v/>
      </c>
      <c r="E386" s="64" t="str">
        <f aca="false">IF(B386="","",IF(B386&gt;=2,1,0))</f>
        <v/>
      </c>
      <c r="F386" s="64" t="str">
        <f aca="false">IF(B386="","",IF(B386&gt;=3,1,0))</f>
        <v/>
      </c>
      <c r="G386" s="64" t="str">
        <f aca="false">IF(B386="","",IF(B386&gt;=4,1,0))</f>
        <v/>
      </c>
      <c r="H386" s="65" t="n">
        <f aca="false">A386</f>
        <v>43921</v>
      </c>
      <c r="I386" s="64" t="str">
        <f aca="false">IF(D176="","",D176)</f>
        <v/>
      </c>
      <c r="J386" s="64" t="str">
        <f aca="false">IF(I386="","",1)</f>
        <v/>
      </c>
      <c r="K386" s="64" t="str">
        <f aca="false">IF(I386="","",IF(I386&gt;=1,1,0))</f>
        <v/>
      </c>
      <c r="L386" s="64" t="str">
        <f aca="false">IF(I386="","",IF(I386&gt;=2,1,0))</f>
        <v/>
      </c>
      <c r="M386" s="64" t="str">
        <f aca="false">IF(I386="","",IF(I386&gt;=3,1,0))</f>
        <v/>
      </c>
      <c r="N386" s="64" t="str">
        <f aca="false">IF(I386="","",IF(I386&gt;=4,1,0))</f>
        <v/>
      </c>
      <c r="O386" s="59"/>
      <c r="P386" s="64" t="str">
        <f aca="false">IF(N176="","",N176)</f>
        <v/>
      </c>
      <c r="Q386" s="64" t="str">
        <f aca="false">IF(O176="","",O176)</f>
        <v/>
      </c>
      <c r="R386" s="64" t="str">
        <f aca="false">IF(P176="","",P176)</f>
        <v/>
      </c>
      <c r="S386" s="64" t="str">
        <f aca="false">IF(Q176="","",Q176)</f>
        <v/>
      </c>
    </row>
    <row r="387" customFormat="false" ht="15" hidden="false" customHeight="false" outlineLevel="0" collapsed="false">
      <c r="A387" s="56" t="n">
        <f aca="false">A177</f>
        <v>43922</v>
      </c>
      <c r="B387" s="64" t="str">
        <f aca="false">IF(C177="","",C177)</f>
        <v/>
      </c>
      <c r="C387" s="64" t="str">
        <f aca="false">IF(B387="","",1)</f>
        <v/>
      </c>
      <c r="D387" s="64" t="str">
        <f aca="false">IF(B387="","",IF(B387&gt;=1,1,0))</f>
        <v/>
      </c>
      <c r="E387" s="64" t="str">
        <f aca="false">IF(B387="","",IF(B387&gt;=2,1,0))</f>
        <v/>
      </c>
      <c r="F387" s="64" t="str">
        <f aca="false">IF(B387="","",IF(B387&gt;=3,1,0))</f>
        <v/>
      </c>
      <c r="G387" s="64" t="str">
        <f aca="false">IF(B387="","",IF(B387&gt;=4,1,0))</f>
        <v/>
      </c>
      <c r="H387" s="65" t="n">
        <f aca="false">A387</f>
        <v>43922</v>
      </c>
      <c r="I387" s="64" t="str">
        <f aca="false">IF(D177="","",D177)</f>
        <v/>
      </c>
      <c r="J387" s="64" t="str">
        <f aca="false">IF(I387="","",1)</f>
        <v/>
      </c>
      <c r="K387" s="64" t="str">
        <f aca="false">IF(I387="","",IF(I387&gt;=1,1,0))</f>
        <v/>
      </c>
      <c r="L387" s="64" t="str">
        <f aca="false">IF(I387="","",IF(I387&gt;=2,1,0))</f>
        <v/>
      </c>
      <c r="M387" s="64" t="str">
        <f aca="false">IF(I387="","",IF(I387&gt;=3,1,0))</f>
        <v/>
      </c>
      <c r="N387" s="64" t="str">
        <f aca="false">IF(I387="","",IF(I387&gt;=4,1,0))</f>
        <v/>
      </c>
      <c r="O387" s="59"/>
      <c r="P387" s="64" t="str">
        <f aca="false">IF(N177="","",N177)</f>
        <v/>
      </c>
      <c r="Q387" s="64" t="str">
        <f aca="false">IF(O177="","",O177)</f>
        <v/>
      </c>
      <c r="R387" s="64" t="str">
        <f aca="false">IF(P177="","",P177)</f>
        <v/>
      </c>
      <c r="S387" s="64" t="str">
        <f aca="false">IF(Q177="","",Q177)</f>
        <v/>
      </c>
    </row>
    <row r="388" customFormat="false" ht="15" hidden="false" customHeight="false" outlineLevel="0" collapsed="false">
      <c r="A388" s="56" t="n">
        <f aca="false">A178</f>
        <v>43923</v>
      </c>
      <c r="B388" s="64" t="str">
        <f aca="false">IF(C178="","",C178)</f>
        <v/>
      </c>
      <c r="C388" s="64" t="str">
        <f aca="false">IF(B388="","",1)</f>
        <v/>
      </c>
      <c r="D388" s="64" t="str">
        <f aca="false">IF(B388="","",IF(B388&gt;=1,1,0))</f>
        <v/>
      </c>
      <c r="E388" s="64" t="str">
        <f aca="false">IF(B388="","",IF(B388&gt;=2,1,0))</f>
        <v/>
      </c>
      <c r="F388" s="64" t="str">
        <f aca="false">IF(B388="","",IF(B388&gt;=3,1,0))</f>
        <v/>
      </c>
      <c r="G388" s="64" t="str">
        <f aca="false">IF(B388="","",IF(B388&gt;=4,1,0))</f>
        <v/>
      </c>
      <c r="H388" s="65" t="n">
        <f aca="false">A388</f>
        <v>43923</v>
      </c>
      <c r="I388" s="64" t="str">
        <f aca="false">IF(D178="","",D178)</f>
        <v/>
      </c>
      <c r="J388" s="64" t="str">
        <f aca="false">IF(I388="","",1)</f>
        <v/>
      </c>
      <c r="K388" s="64" t="str">
        <f aca="false">IF(I388="","",IF(I388&gt;=1,1,0))</f>
        <v/>
      </c>
      <c r="L388" s="64" t="str">
        <f aca="false">IF(I388="","",IF(I388&gt;=2,1,0))</f>
        <v/>
      </c>
      <c r="M388" s="64" t="str">
        <f aca="false">IF(I388="","",IF(I388&gt;=3,1,0))</f>
        <v/>
      </c>
      <c r="N388" s="64" t="str">
        <f aca="false">IF(I388="","",IF(I388&gt;=4,1,0))</f>
        <v/>
      </c>
      <c r="O388" s="59"/>
      <c r="P388" s="64" t="str">
        <f aca="false">IF(N178="","",N178)</f>
        <v/>
      </c>
      <c r="Q388" s="64" t="str">
        <f aca="false">IF(O178="","",O178)</f>
        <v/>
      </c>
      <c r="R388" s="64" t="str">
        <f aca="false">IF(P178="","",P178)</f>
        <v/>
      </c>
      <c r="S388" s="64" t="str">
        <f aca="false">IF(Q178="","",Q178)</f>
        <v/>
      </c>
    </row>
    <row r="389" customFormat="false" ht="15" hidden="false" customHeight="false" outlineLevel="0" collapsed="false">
      <c r="A389" s="56" t="n">
        <f aca="false">A179</f>
        <v>43924</v>
      </c>
      <c r="B389" s="64" t="str">
        <f aca="false">IF(C179="","",C179)</f>
        <v/>
      </c>
      <c r="C389" s="64" t="str">
        <f aca="false">IF(B389="","",1)</f>
        <v/>
      </c>
      <c r="D389" s="64" t="str">
        <f aca="false">IF(B389="","",IF(B389&gt;=1,1,0))</f>
        <v/>
      </c>
      <c r="E389" s="64" t="str">
        <f aca="false">IF(B389="","",IF(B389&gt;=2,1,0))</f>
        <v/>
      </c>
      <c r="F389" s="64" t="str">
        <f aca="false">IF(B389="","",IF(B389&gt;=3,1,0))</f>
        <v/>
      </c>
      <c r="G389" s="64" t="str">
        <f aca="false">IF(B389="","",IF(B389&gt;=4,1,0))</f>
        <v/>
      </c>
      <c r="H389" s="65" t="n">
        <f aca="false">A389</f>
        <v>43924</v>
      </c>
      <c r="I389" s="64" t="str">
        <f aca="false">IF(D179="","",D179)</f>
        <v/>
      </c>
      <c r="J389" s="64" t="str">
        <f aca="false">IF(I389="","",1)</f>
        <v/>
      </c>
      <c r="K389" s="64" t="str">
        <f aca="false">IF(I389="","",IF(I389&gt;=1,1,0))</f>
        <v/>
      </c>
      <c r="L389" s="64" t="str">
        <f aca="false">IF(I389="","",IF(I389&gt;=2,1,0))</f>
        <v/>
      </c>
      <c r="M389" s="64" t="str">
        <f aca="false">IF(I389="","",IF(I389&gt;=3,1,0))</f>
        <v/>
      </c>
      <c r="N389" s="64" t="str">
        <f aca="false">IF(I389="","",IF(I389&gt;=4,1,0))</f>
        <v/>
      </c>
      <c r="O389" s="59"/>
      <c r="P389" s="64" t="str">
        <f aca="false">IF(N179="","",N179)</f>
        <v/>
      </c>
      <c r="Q389" s="64" t="str">
        <f aca="false">IF(O179="","",O179)</f>
        <v/>
      </c>
      <c r="R389" s="64" t="str">
        <f aca="false">IF(P179="","",P179)</f>
        <v/>
      </c>
      <c r="S389" s="64" t="str">
        <f aca="false">IF(Q179="","",Q179)</f>
        <v/>
      </c>
    </row>
    <row r="390" customFormat="false" ht="15" hidden="false" customHeight="false" outlineLevel="0" collapsed="false">
      <c r="A390" s="56" t="n">
        <f aca="false">A180</f>
        <v>43925</v>
      </c>
      <c r="B390" s="64" t="str">
        <f aca="false">IF(C180="","",C180)</f>
        <v/>
      </c>
      <c r="C390" s="64" t="str">
        <f aca="false">IF(B390="","",1)</f>
        <v/>
      </c>
      <c r="D390" s="64" t="str">
        <f aca="false">IF(B390="","",IF(B390&gt;=1,1,0))</f>
        <v/>
      </c>
      <c r="E390" s="64" t="str">
        <f aca="false">IF(B390="","",IF(B390&gt;=2,1,0))</f>
        <v/>
      </c>
      <c r="F390" s="64" t="str">
        <f aca="false">IF(B390="","",IF(B390&gt;=3,1,0))</f>
        <v/>
      </c>
      <c r="G390" s="64" t="str">
        <f aca="false">IF(B390="","",IF(B390&gt;=4,1,0))</f>
        <v/>
      </c>
      <c r="H390" s="65" t="n">
        <f aca="false">A390</f>
        <v>43925</v>
      </c>
      <c r="I390" s="64" t="str">
        <f aca="false">IF(D180="","",D180)</f>
        <v/>
      </c>
      <c r="J390" s="64" t="str">
        <f aca="false">IF(I390="","",1)</f>
        <v/>
      </c>
      <c r="K390" s="64" t="str">
        <f aca="false">IF(I390="","",IF(I390&gt;=1,1,0))</f>
        <v/>
      </c>
      <c r="L390" s="64" t="str">
        <f aca="false">IF(I390="","",IF(I390&gt;=2,1,0))</f>
        <v/>
      </c>
      <c r="M390" s="64" t="str">
        <f aca="false">IF(I390="","",IF(I390&gt;=3,1,0))</f>
        <v/>
      </c>
      <c r="N390" s="64" t="str">
        <f aca="false">IF(I390="","",IF(I390&gt;=4,1,0))</f>
        <v/>
      </c>
      <c r="O390" s="59"/>
      <c r="P390" s="64" t="str">
        <f aca="false">IF(N180="","",N180)</f>
        <v/>
      </c>
      <c r="Q390" s="64" t="str">
        <f aca="false">IF(O180="","",O180)</f>
        <v/>
      </c>
      <c r="R390" s="64" t="str">
        <f aca="false">IF(P180="","",P180)</f>
        <v/>
      </c>
      <c r="S390" s="64" t="str">
        <f aca="false">IF(Q180="","",Q180)</f>
        <v/>
      </c>
    </row>
    <row r="391" customFormat="false" ht="15" hidden="false" customHeight="false" outlineLevel="0" collapsed="false">
      <c r="A391" s="56" t="n">
        <f aca="false">A181</f>
        <v>43926</v>
      </c>
      <c r="B391" s="64" t="str">
        <f aca="false">IF(C181="","",C181)</f>
        <v/>
      </c>
      <c r="C391" s="64" t="str">
        <f aca="false">IF(B391="","",1)</f>
        <v/>
      </c>
      <c r="D391" s="64" t="str">
        <f aca="false">IF(B391="","",IF(B391&gt;=1,1,0))</f>
        <v/>
      </c>
      <c r="E391" s="64" t="str">
        <f aca="false">IF(B391="","",IF(B391&gt;=2,1,0))</f>
        <v/>
      </c>
      <c r="F391" s="64" t="str">
        <f aca="false">IF(B391="","",IF(B391&gt;=3,1,0))</f>
        <v/>
      </c>
      <c r="G391" s="64" t="str">
        <f aca="false">IF(B391="","",IF(B391&gt;=4,1,0))</f>
        <v/>
      </c>
      <c r="H391" s="65" t="n">
        <f aca="false">A391</f>
        <v>43926</v>
      </c>
      <c r="I391" s="64" t="str">
        <f aca="false">IF(D181="","",D181)</f>
        <v/>
      </c>
      <c r="J391" s="64" t="str">
        <f aca="false">IF(I391="","",1)</f>
        <v/>
      </c>
      <c r="K391" s="64" t="str">
        <f aca="false">IF(I391="","",IF(I391&gt;=1,1,0))</f>
        <v/>
      </c>
      <c r="L391" s="64" t="str">
        <f aca="false">IF(I391="","",IF(I391&gt;=2,1,0))</f>
        <v/>
      </c>
      <c r="M391" s="64" t="str">
        <f aca="false">IF(I391="","",IF(I391&gt;=3,1,0))</f>
        <v/>
      </c>
      <c r="N391" s="64" t="str">
        <f aca="false">IF(I391="","",IF(I391&gt;=4,1,0))</f>
        <v/>
      </c>
      <c r="O391" s="59"/>
      <c r="P391" s="64" t="str">
        <f aca="false">IF(N181="","",N181)</f>
        <v/>
      </c>
      <c r="Q391" s="64" t="str">
        <f aca="false">IF(O181="","",O181)</f>
        <v/>
      </c>
      <c r="R391" s="64" t="str">
        <f aca="false">IF(P181="","",P181)</f>
        <v/>
      </c>
      <c r="S391" s="64" t="str">
        <f aca="false">IF(Q181="","",Q181)</f>
        <v/>
      </c>
    </row>
    <row r="392" customFormat="false" ht="15" hidden="false" customHeight="false" outlineLevel="0" collapsed="false">
      <c r="A392" s="56" t="n">
        <f aca="false">A182</f>
        <v>43927</v>
      </c>
      <c r="B392" s="64" t="str">
        <f aca="false">IF(C182="","",C182)</f>
        <v/>
      </c>
      <c r="C392" s="64" t="str">
        <f aca="false">IF(B392="","",1)</f>
        <v/>
      </c>
      <c r="D392" s="64" t="str">
        <f aca="false">IF(B392="","",IF(B392&gt;=1,1,0))</f>
        <v/>
      </c>
      <c r="E392" s="64" t="str">
        <f aca="false">IF(B392="","",IF(B392&gt;=2,1,0))</f>
        <v/>
      </c>
      <c r="F392" s="64" t="str">
        <f aca="false">IF(B392="","",IF(B392&gt;=3,1,0))</f>
        <v/>
      </c>
      <c r="G392" s="64" t="str">
        <f aca="false">IF(B392="","",IF(B392&gt;=4,1,0))</f>
        <v/>
      </c>
      <c r="H392" s="65" t="n">
        <f aca="false">A392</f>
        <v>43927</v>
      </c>
      <c r="I392" s="64" t="str">
        <f aca="false">IF(D182="","",D182)</f>
        <v/>
      </c>
      <c r="J392" s="64" t="str">
        <f aca="false">IF(I392="","",1)</f>
        <v/>
      </c>
      <c r="K392" s="64" t="str">
        <f aca="false">IF(I392="","",IF(I392&gt;=1,1,0))</f>
        <v/>
      </c>
      <c r="L392" s="64" t="str">
        <f aca="false">IF(I392="","",IF(I392&gt;=2,1,0))</f>
        <v/>
      </c>
      <c r="M392" s="64" t="str">
        <f aca="false">IF(I392="","",IF(I392&gt;=3,1,0))</f>
        <v/>
      </c>
      <c r="N392" s="64" t="str">
        <f aca="false">IF(I392="","",IF(I392&gt;=4,1,0))</f>
        <v/>
      </c>
      <c r="O392" s="59"/>
      <c r="P392" s="64" t="str">
        <f aca="false">IF(N182="","",N182)</f>
        <v/>
      </c>
      <c r="Q392" s="64" t="str">
        <f aca="false">IF(O182="","",O182)</f>
        <v/>
      </c>
      <c r="R392" s="64" t="str">
        <f aca="false">IF(P182="","",P182)</f>
        <v/>
      </c>
      <c r="S392" s="64" t="str">
        <f aca="false">IF(Q182="","",Q182)</f>
        <v/>
      </c>
    </row>
    <row r="393" customFormat="false" ht="15" hidden="false" customHeight="false" outlineLevel="0" collapsed="false">
      <c r="A393" s="56" t="n">
        <f aca="false">A183</f>
        <v>43928</v>
      </c>
      <c r="B393" s="64" t="str">
        <f aca="false">IF(C183="","",C183)</f>
        <v/>
      </c>
      <c r="C393" s="64" t="str">
        <f aca="false">IF(B393="","",1)</f>
        <v/>
      </c>
      <c r="D393" s="64" t="str">
        <f aca="false">IF(B393="","",IF(B393&gt;=1,1,0))</f>
        <v/>
      </c>
      <c r="E393" s="64" t="str">
        <f aca="false">IF(B393="","",IF(B393&gt;=2,1,0))</f>
        <v/>
      </c>
      <c r="F393" s="64" t="str">
        <f aca="false">IF(B393="","",IF(B393&gt;=3,1,0))</f>
        <v/>
      </c>
      <c r="G393" s="64" t="str">
        <f aca="false">IF(B393="","",IF(B393&gt;=4,1,0))</f>
        <v/>
      </c>
      <c r="H393" s="65" t="n">
        <f aca="false">A393</f>
        <v>43928</v>
      </c>
      <c r="I393" s="64" t="str">
        <f aca="false">IF(D183="","",D183)</f>
        <v/>
      </c>
      <c r="J393" s="64" t="str">
        <f aca="false">IF(I393="","",1)</f>
        <v/>
      </c>
      <c r="K393" s="64" t="str">
        <f aca="false">IF(I393="","",IF(I393&gt;=1,1,0))</f>
        <v/>
      </c>
      <c r="L393" s="64" t="str">
        <f aca="false">IF(I393="","",IF(I393&gt;=2,1,0))</f>
        <v/>
      </c>
      <c r="M393" s="64" t="str">
        <f aca="false">IF(I393="","",IF(I393&gt;=3,1,0))</f>
        <v/>
      </c>
      <c r="N393" s="64" t="str">
        <f aca="false">IF(I393="","",IF(I393&gt;=4,1,0))</f>
        <v/>
      </c>
      <c r="O393" s="59"/>
      <c r="P393" s="64" t="str">
        <f aca="false">IF(N183="","",N183)</f>
        <v/>
      </c>
      <c r="Q393" s="64" t="str">
        <f aca="false">IF(O183="","",O183)</f>
        <v/>
      </c>
      <c r="R393" s="64" t="str">
        <f aca="false">IF(P183="","",P183)</f>
        <v/>
      </c>
      <c r="S393" s="64" t="str">
        <f aca="false">IF(Q183="","",Q183)</f>
        <v/>
      </c>
    </row>
    <row r="394" customFormat="false" ht="15" hidden="false" customHeight="false" outlineLevel="0" collapsed="false">
      <c r="A394" s="56" t="n">
        <f aca="false">A184</f>
        <v>43929</v>
      </c>
      <c r="B394" s="64" t="str">
        <f aca="false">IF(C184="","",C184)</f>
        <v/>
      </c>
      <c r="C394" s="64" t="str">
        <f aca="false">IF(B394="","",1)</f>
        <v/>
      </c>
      <c r="D394" s="64" t="str">
        <f aca="false">IF(B394="","",IF(B394&gt;=1,1,0))</f>
        <v/>
      </c>
      <c r="E394" s="64" t="str">
        <f aca="false">IF(B394="","",IF(B394&gt;=2,1,0))</f>
        <v/>
      </c>
      <c r="F394" s="64" t="str">
        <f aca="false">IF(B394="","",IF(B394&gt;=3,1,0))</f>
        <v/>
      </c>
      <c r="G394" s="64" t="str">
        <f aca="false">IF(B394="","",IF(B394&gt;=4,1,0))</f>
        <v/>
      </c>
      <c r="H394" s="65" t="n">
        <f aca="false">A394</f>
        <v>43929</v>
      </c>
      <c r="I394" s="64" t="str">
        <f aca="false">IF(D184="","",D184)</f>
        <v/>
      </c>
      <c r="J394" s="64" t="str">
        <f aca="false">IF(I394="","",1)</f>
        <v/>
      </c>
      <c r="K394" s="64" t="str">
        <f aca="false">IF(I394="","",IF(I394&gt;=1,1,0))</f>
        <v/>
      </c>
      <c r="L394" s="64" t="str">
        <f aca="false">IF(I394="","",IF(I394&gt;=2,1,0))</f>
        <v/>
      </c>
      <c r="M394" s="64" t="str">
        <f aca="false">IF(I394="","",IF(I394&gt;=3,1,0))</f>
        <v/>
      </c>
      <c r="N394" s="64" t="str">
        <f aca="false">IF(I394="","",IF(I394&gt;=4,1,0))</f>
        <v/>
      </c>
      <c r="O394" s="59"/>
      <c r="P394" s="64" t="str">
        <f aca="false">IF(N184="","",N184)</f>
        <v/>
      </c>
      <c r="Q394" s="64" t="str">
        <f aca="false">IF(O184="","",O184)</f>
        <v/>
      </c>
      <c r="R394" s="64" t="str">
        <f aca="false">IF(P184="","",P184)</f>
        <v/>
      </c>
      <c r="S394" s="64" t="str">
        <f aca="false">IF(Q184="","",Q184)</f>
        <v/>
      </c>
    </row>
    <row r="395" customFormat="false" ht="15" hidden="false" customHeight="false" outlineLevel="0" collapsed="false">
      <c r="A395" s="56" t="n">
        <f aca="false">A185</f>
        <v>43930</v>
      </c>
      <c r="B395" s="64" t="str">
        <f aca="false">IF(C185="","",C185)</f>
        <v/>
      </c>
      <c r="C395" s="64" t="str">
        <f aca="false">IF(B395="","",1)</f>
        <v/>
      </c>
      <c r="D395" s="64" t="str">
        <f aca="false">IF(B395="","",IF(B395&gt;=1,1,0))</f>
        <v/>
      </c>
      <c r="E395" s="64" t="str">
        <f aca="false">IF(B395="","",IF(B395&gt;=2,1,0))</f>
        <v/>
      </c>
      <c r="F395" s="64" t="str">
        <f aca="false">IF(B395="","",IF(B395&gt;=3,1,0))</f>
        <v/>
      </c>
      <c r="G395" s="64" t="str">
        <f aca="false">IF(B395="","",IF(B395&gt;=4,1,0))</f>
        <v/>
      </c>
      <c r="H395" s="65" t="n">
        <f aca="false">A395</f>
        <v>43930</v>
      </c>
      <c r="I395" s="64" t="str">
        <f aca="false">IF(D185="","",D185)</f>
        <v/>
      </c>
      <c r="J395" s="64" t="str">
        <f aca="false">IF(I395="","",1)</f>
        <v/>
      </c>
      <c r="K395" s="64" t="str">
        <f aca="false">IF(I395="","",IF(I395&gt;=1,1,0))</f>
        <v/>
      </c>
      <c r="L395" s="64" t="str">
        <f aca="false">IF(I395="","",IF(I395&gt;=2,1,0))</f>
        <v/>
      </c>
      <c r="M395" s="64" t="str">
        <f aca="false">IF(I395="","",IF(I395&gt;=3,1,0))</f>
        <v/>
      </c>
      <c r="N395" s="64" t="str">
        <f aca="false">IF(I395="","",IF(I395&gt;=4,1,0))</f>
        <v/>
      </c>
      <c r="O395" s="59"/>
      <c r="P395" s="64" t="str">
        <f aca="false">IF(N185="","",N185)</f>
        <v/>
      </c>
      <c r="Q395" s="64" t="str">
        <f aca="false">IF(O185="","",O185)</f>
        <v/>
      </c>
      <c r="R395" s="64" t="str">
        <f aca="false">IF(P185="","",P185)</f>
        <v/>
      </c>
      <c r="S395" s="64" t="str">
        <f aca="false">IF(Q185="","",Q185)</f>
        <v/>
      </c>
    </row>
    <row r="396" customFormat="false" ht="15" hidden="false" customHeight="false" outlineLevel="0" collapsed="false">
      <c r="A396" s="56" t="n">
        <f aca="false">A186</f>
        <v>43931</v>
      </c>
      <c r="B396" s="64" t="str">
        <f aca="false">IF(C186="","",C186)</f>
        <v/>
      </c>
      <c r="C396" s="64" t="str">
        <f aca="false">IF(B396="","",1)</f>
        <v/>
      </c>
      <c r="D396" s="64" t="str">
        <f aca="false">IF(B396="","",IF(B396&gt;=1,1,0))</f>
        <v/>
      </c>
      <c r="E396" s="64" t="str">
        <f aca="false">IF(B396="","",IF(B396&gt;=2,1,0))</f>
        <v/>
      </c>
      <c r="F396" s="64" t="str">
        <f aca="false">IF(B396="","",IF(B396&gt;=3,1,0))</f>
        <v/>
      </c>
      <c r="G396" s="64" t="str">
        <f aca="false">IF(B396="","",IF(B396&gt;=4,1,0))</f>
        <v/>
      </c>
      <c r="H396" s="65" t="n">
        <f aca="false">A396</f>
        <v>43931</v>
      </c>
      <c r="I396" s="64" t="str">
        <f aca="false">IF(D186="","",D186)</f>
        <v/>
      </c>
      <c r="J396" s="64" t="str">
        <f aca="false">IF(I396="","",1)</f>
        <v/>
      </c>
      <c r="K396" s="64" t="str">
        <f aca="false">IF(I396="","",IF(I396&gt;=1,1,0))</f>
        <v/>
      </c>
      <c r="L396" s="64" t="str">
        <f aca="false">IF(I396="","",IF(I396&gt;=2,1,0))</f>
        <v/>
      </c>
      <c r="M396" s="64" t="str">
        <f aca="false">IF(I396="","",IF(I396&gt;=3,1,0))</f>
        <v/>
      </c>
      <c r="N396" s="64" t="str">
        <f aca="false">IF(I396="","",IF(I396&gt;=4,1,0))</f>
        <v/>
      </c>
      <c r="O396" s="59"/>
      <c r="P396" s="64" t="str">
        <f aca="false">IF(N186="","",N186)</f>
        <v/>
      </c>
      <c r="Q396" s="64" t="str">
        <f aca="false">IF(O186="","",O186)</f>
        <v/>
      </c>
      <c r="R396" s="64" t="str">
        <f aca="false">IF(P186="","",P186)</f>
        <v/>
      </c>
      <c r="S396" s="64" t="str">
        <f aca="false">IF(Q186="","",Q186)</f>
        <v/>
      </c>
    </row>
    <row r="397" customFormat="false" ht="15" hidden="false" customHeight="false" outlineLevel="0" collapsed="false">
      <c r="A397" s="56" t="n">
        <f aca="false">A187</f>
        <v>43932</v>
      </c>
      <c r="B397" s="64" t="str">
        <f aca="false">IF(C187="","",C187)</f>
        <v/>
      </c>
      <c r="C397" s="64" t="str">
        <f aca="false">IF(B397="","",1)</f>
        <v/>
      </c>
      <c r="D397" s="64" t="str">
        <f aca="false">IF(B397="","",IF(B397&gt;=1,1,0))</f>
        <v/>
      </c>
      <c r="E397" s="64" t="str">
        <f aca="false">IF(B397="","",IF(B397&gt;=2,1,0))</f>
        <v/>
      </c>
      <c r="F397" s="64" t="str">
        <f aca="false">IF(B397="","",IF(B397&gt;=3,1,0))</f>
        <v/>
      </c>
      <c r="G397" s="64" t="str">
        <f aca="false">IF(B397="","",IF(B397&gt;=4,1,0))</f>
        <v/>
      </c>
      <c r="H397" s="65" t="n">
        <f aca="false">A397</f>
        <v>43932</v>
      </c>
      <c r="I397" s="64" t="str">
        <f aca="false">IF(D187="","",D187)</f>
        <v/>
      </c>
      <c r="J397" s="64" t="str">
        <f aca="false">IF(I397="","",1)</f>
        <v/>
      </c>
      <c r="K397" s="64" t="str">
        <f aca="false">IF(I397="","",IF(I397&gt;=1,1,0))</f>
        <v/>
      </c>
      <c r="L397" s="64" t="str">
        <f aca="false">IF(I397="","",IF(I397&gt;=2,1,0))</f>
        <v/>
      </c>
      <c r="M397" s="64" t="str">
        <f aca="false">IF(I397="","",IF(I397&gt;=3,1,0))</f>
        <v/>
      </c>
      <c r="N397" s="64" t="str">
        <f aca="false">IF(I397="","",IF(I397&gt;=4,1,0))</f>
        <v/>
      </c>
      <c r="O397" s="59"/>
      <c r="P397" s="64" t="str">
        <f aca="false">IF(N187="","",N187)</f>
        <v/>
      </c>
      <c r="Q397" s="64" t="str">
        <f aca="false">IF(O187="","",O187)</f>
        <v/>
      </c>
      <c r="R397" s="64" t="str">
        <f aca="false">IF(P187="","",P187)</f>
        <v/>
      </c>
      <c r="S397" s="64" t="str">
        <f aca="false">IF(Q187="","",Q187)</f>
        <v/>
      </c>
    </row>
    <row r="398" customFormat="false" ht="15" hidden="false" customHeight="false" outlineLevel="0" collapsed="false">
      <c r="A398" s="56" t="n">
        <f aca="false">A188</f>
        <v>43933</v>
      </c>
      <c r="B398" s="64" t="str">
        <f aca="false">IF(C188="","",C188)</f>
        <v/>
      </c>
      <c r="C398" s="64" t="str">
        <f aca="false">IF(B398="","",1)</f>
        <v/>
      </c>
      <c r="D398" s="64" t="str">
        <f aca="false">IF(B398="","",IF(B398&gt;=1,1,0))</f>
        <v/>
      </c>
      <c r="E398" s="64" t="str">
        <f aca="false">IF(B398="","",IF(B398&gt;=2,1,0))</f>
        <v/>
      </c>
      <c r="F398" s="64" t="str">
        <f aca="false">IF(B398="","",IF(B398&gt;=3,1,0))</f>
        <v/>
      </c>
      <c r="G398" s="64" t="str">
        <f aca="false">IF(B398="","",IF(B398&gt;=4,1,0))</f>
        <v/>
      </c>
      <c r="H398" s="65" t="n">
        <f aca="false">A398</f>
        <v>43933</v>
      </c>
      <c r="I398" s="64" t="str">
        <f aca="false">IF(D188="","",D188)</f>
        <v/>
      </c>
      <c r="J398" s="64" t="str">
        <f aca="false">IF(I398="","",1)</f>
        <v/>
      </c>
      <c r="K398" s="64" t="str">
        <f aca="false">IF(I398="","",IF(I398&gt;=1,1,0))</f>
        <v/>
      </c>
      <c r="L398" s="64" t="str">
        <f aca="false">IF(I398="","",IF(I398&gt;=2,1,0))</f>
        <v/>
      </c>
      <c r="M398" s="64" t="str">
        <f aca="false">IF(I398="","",IF(I398&gt;=3,1,0))</f>
        <v/>
      </c>
      <c r="N398" s="64" t="str">
        <f aca="false">IF(I398="","",IF(I398&gt;=4,1,0))</f>
        <v/>
      </c>
      <c r="O398" s="59"/>
      <c r="P398" s="64" t="str">
        <f aca="false">IF(N188="","",N188)</f>
        <v/>
      </c>
      <c r="Q398" s="64" t="str">
        <f aca="false">IF(O188="","",O188)</f>
        <v/>
      </c>
      <c r="R398" s="64" t="str">
        <f aca="false">IF(P188="","",P188)</f>
        <v/>
      </c>
      <c r="S398" s="64" t="str">
        <f aca="false">IF(Q188="","",Q188)</f>
        <v/>
      </c>
    </row>
    <row r="399" customFormat="false" ht="15" hidden="false" customHeight="false" outlineLevel="0" collapsed="false">
      <c r="A399" s="56" t="n">
        <f aca="false">A189</f>
        <v>43934</v>
      </c>
      <c r="B399" s="64" t="str">
        <f aca="false">IF(C189="","",C189)</f>
        <v/>
      </c>
      <c r="C399" s="64" t="str">
        <f aca="false">IF(B399="","",1)</f>
        <v/>
      </c>
      <c r="D399" s="64" t="str">
        <f aca="false">IF(B399="","",IF(B399&gt;=1,1,0))</f>
        <v/>
      </c>
      <c r="E399" s="64" t="str">
        <f aca="false">IF(B399="","",IF(B399&gt;=2,1,0))</f>
        <v/>
      </c>
      <c r="F399" s="64" t="str">
        <f aca="false">IF(B399="","",IF(B399&gt;=3,1,0))</f>
        <v/>
      </c>
      <c r="G399" s="64" t="str">
        <f aca="false">IF(B399="","",IF(B399&gt;=4,1,0))</f>
        <v/>
      </c>
      <c r="H399" s="65" t="n">
        <f aca="false">A399</f>
        <v>43934</v>
      </c>
      <c r="I399" s="64" t="str">
        <f aca="false">IF(D189="","",D189)</f>
        <v/>
      </c>
      <c r="J399" s="64" t="str">
        <f aca="false">IF(I399="","",1)</f>
        <v/>
      </c>
      <c r="K399" s="64" t="str">
        <f aca="false">IF(I399="","",IF(I399&gt;=1,1,0))</f>
        <v/>
      </c>
      <c r="L399" s="64" t="str">
        <f aca="false">IF(I399="","",IF(I399&gt;=2,1,0))</f>
        <v/>
      </c>
      <c r="M399" s="64" t="str">
        <f aca="false">IF(I399="","",IF(I399&gt;=3,1,0))</f>
        <v/>
      </c>
      <c r="N399" s="64" t="str">
        <f aca="false">IF(I399="","",IF(I399&gt;=4,1,0))</f>
        <v/>
      </c>
      <c r="O399" s="59"/>
      <c r="P399" s="64" t="str">
        <f aca="false">IF(N189="","",N189)</f>
        <v/>
      </c>
      <c r="Q399" s="64" t="str">
        <f aca="false">IF(O189="","",O189)</f>
        <v/>
      </c>
      <c r="R399" s="64" t="str">
        <f aca="false">IF(P189="","",P189)</f>
        <v/>
      </c>
      <c r="S399" s="64" t="str">
        <f aca="false">IF(Q189="","",Q189)</f>
        <v/>
      </c>
    </row>
    <row r="400" customFormat="false" ht="15" hidden="false" customHeight="false" outlineLevel="0" collapsed="false">
      <c r="A400" s="56" t="n">
        <f aca="false">A190</f>
        <v>43935</v>
      </c>
      <c r="B400" s="64" t="str">
        <f aca="false">IF(C190="","",C190)</f>
        <v/>
      </c>
      <c r="C400" s="64" t="str">
        <f aca="false">IF(B400="","",1)</f>
        <v/>
      </c>
      <c r="D400" s="64" t="str">
        <f aca="false">IF(B400="","",IF(B400&gt;=1,1,0))</f>
        <v/>
      </c>
      <c r="E400" s="64" t="str">
        <f aca="false">IF(B400="","",IF(B400&gt;=2,1,0))</f>
        <v/>
      </c>
      <c r="F400" s="64" t="str">
        <f aca="false">IF(B400="","",IF(B400&gt;=3,1,0))</f>
        <v/>
      </c>
      <c r="G400" s="64" t="str">
        <f aca="false">IF(B400="","",IF(B400&gt;=4,1,0))</f>
        <v/>
      </c>
      <c r="H400" s="65" t="n">
        <f aca="false">A400</f>
        <v>43935</v>
      </c>
      <c r="I400" s="64" t="str">
        <f aca="false">IF(D190="","",D190)</f>
        <v/>
      </c>
      <c r="J400" s="64" t="str">
        <f aca="false">IF(I400="","",1)</f>
        <v/>
      </c>
      <c r="K400" s="64" t="str">
        <f aca="false">IF(I400="","",IF(I400&gt;=1,1,0))</f>
        <v/>
      </c>
      <c r="L400" s="64" t="str">
        <f aca="false">IF(I400="","",IF(I400&gt;=2,1,0))</f>
        <v/>
      </c>
      <c r="M400" s="64" t="str">
        <f aca="false">IF(I400="","",IF(I400&gt;=3,1,0))</f>
        <v/>
      </c>
      <c r="N400" s="64" t="str">
        <f aca="false">IF(I400="","",IF(I400&gt;=4,1,0))</f>
        <v/>
      </c>
      <c r="O400" s="59"/>
      <c r="P400" s="64" t="str">
        <f aca="false">IF(N190="","",N190)</f>
        <v/>
      </c>
      <c r="Q400" s="64" t="str">
        <f aca="false">IF(O190="","",O190)</f>
        <v/>
      </c>
      <c r="R400" s="64" t="str">
        <f aca="false">IF(P190="","",P190)</f>
        <v/>
      </c>
      <c r="S400" s="64" t="str">
        <f aca="false">IF(Q190="","",Q190)</f>
        <v/>
      </c>
    </row>
    <row r="401" customFormat="false" ht="15" hidden="false" customHeight="false" outlineLevel="0" collapsed="false">
      <c r="A401" s="56" t="n">
        <f aca="false">A191</f>
        <v>43936</v>
      </c>
      <c r="B401" s="64" t="str">
        <f aca="false">IF(C191="","",C191)</f>
        <v/>
      </c>
      <c r="C401" s="64" t="str">
        <f aca="false">IF(B401="","",1)</f>
        <v/>
      </c>
      <c r="D401" s="64" t="str">
        <f aca="false">IF(B401="","",IF(B401&gt;=1,1,0))</f>
        <v/>
      </c>
      <c r="E401" s="64" t="str">
        <f aca="false">IF(B401="","",IF(B401&gt;=2,1,0))</f>
        <v/>
      </c>
      <c r="F401" s="64" t="str">
        <f aca="false">IF(B401="","",IF(B401&gt;=3,1,0))</f>
        <v/>
      </c>
      <c r="G401" s="64" t="str">
        <f aca="false">IF(B401="","",IF(B401&gt;=4,1,0))</f>
        <v/>
      </c>
      <c r="H401" s="65" t="n">
        <f aca="false">A401</f>
        <v>43936</v>
      </c>
      <c r="I401" s="64" t="str">
        <f aca="false">IF(D191="","",D191)</f>
        <v/>
      </c>
      <c r="J401" s="64" t="str">
        <f aca="false">IF(I401="","",1)</f>
        <v/>
      </c>
      <c r="K401" s="64" t="str">
        <f aca="false">IF(I401="","",IF(I401&gt;=1,1,0))</f>
        <v/>
      </c>
      <c r="L401" s="64" t="str">
        <f aca="false">IF(I401="","",IF(I401&gt;=2,1,0))</f>
        <v/>
      </c>
      <c r="M401" s="64" t="str">
        <f aca="false">IF(I401="","",IF(I401&gt;=3,1,0))</f>
        <v/>
      </c>
      <c r="N401" s="64" t="str">
        <f aca="false">IF(I401="","",IF(I401&gt;=4,1,0))</f>
        <v/>
      </c>
      <c r="O401" s="59"/>
      <c r="P401" s="64" t="str">
        <f aca="false">IF(N191="","",N191)</f>
        <v/>
      </c>
      <c r="Q401" s="64" t="str">
        <f aca="false">IF(O191="","",O191)</f>
        <v/>
      </c>
      <c r="R401" s="64" t="str">
        <f aca="false">IF(P191="","",P191)</f>
        <v/>
      </c>
      <c r="S401" s="64" t="str">
        <f aca="false">IF(Q191="","",Q191)</f>
        <v/>
      </c>
    </row>
    <row r="402" customFormat="false" ht="15" hidden="false" customHeight="false" outlineLevel="0" collapsed="false">
      <c r="A402" s="56" t="n">
        <f aca="false">A192</f>
        <v>43937</v>
      </c>
      <c r="B402" s="64" t="str">
        <f aca="false">IF(C192="","",C192)</f>
        <v/>
      </c>
      <c r="C402" s="64" t="str">
        <f aca="false">IF(B402="","",1)</f>
        <v/>
      </c>
      <c r="D402" s="64" t="str">
        <f aca="false">IF(B402="","",IF(B402&gt;=1,1,0))</f>
        <v/>
      </c>
      <c r="E402" s="64" t="str">
        <f aca="false">IF(B402="","",IF(B402&gt;=2,1,0))</f>
        <v/>
      </c>
      <c r="F402" s="64" t="str">
        <f aca="false">IF(B402="","",IF(B402&gt;=3,1,0))</f>
        <v/>
      </c>
      <c r="G402" s="64" t="str">
        <f aca="false">IF(B402="","",IF(B402&gt;=4,1,0))</f>
        <v/>
      </c>
      <c r="H402" s="65" t="n">
        <f aca="false">A402</f>
        <v>43937</v>
      </c>
      <c r="I402" s="64" t="str">
        <f aca="false">IF(D192="","",D192)</f>
        <v/>
      </c>
      <c r="J402" s="64" t="str">
        <f aca="false">IF(I402="","",1)</f>
        <v/>
      </c>
      <c r="K402" s="64" t="str">
        <f aca="false">IF(I402="","",IF(I402&gt;=1,1,0))</f>
        <v/>
      </c>
      <c r="L402" s="64" t="str">
        <f aca="false">IF(I402="","",IF(I402&gt;=2,1,0))</f>
        <v/>
      </c>
      <c r="M402" s="64" t="str">
        <f aca="false">IF(I402="","",IF(I402&gt;=3,1,0))</f>
        <v/>
      </c>
      <c r="N402" s="64" t="str">
        <f aca="false">IF(I402="","",IF(I402&gt;=4,1,0))</f>
        <v/>
      </c>
      <c r="O402" s="59"/>
      <c r="P402" s="64" t="str">
        <f aca="false">IF(N192="","",N192)</f>
        <v/>
      </c>
      <c r="Q402" s="64" t="str">
        <f aca="false">IF(O192="","",O192)</f>
        <v/>
      </c>
      <c r="R402" s="64" t="str">
        <f aca="false">IF(P192="","",P192)</f>
        <v/>
      </c>
      <c r="S402" s="64" t="str">
        <f aca="false">IF(Q192="","",Q192)</f>
        <v/>
      </c>
    </row>
    <row r="403" customFormat="false" ht="15" hidden="false" customHeight="false" outlineLevel="0" collapsed="false">
      <c r="A403" s="56" t="n">
        <f aca="false">A193</f>
        <v>43938</v>
      </c>
      <c r="B403" s="64" t="str">
        <f aca="false">IF(C193="","",C193)</f>
        <v/>
      </c>
      <c r="C403" s="64" t="str">
        <f aca="false">IF(B403="","",1)</f>
        <v/>
      </c>
      <c r="D403" s="64" t="str">
        <f aca="false">IF(B403="","",IF(B403&gt;=1,1,0))</f>
        <v/>
      </c>
      <c r="E403" s="64" t="str">
        <f aca="false">IF(B403="","",IF(B403&gt;=2,1,0))</f>
        <v/>
      </c>
      <c r="F403" s="64" t="str">
        <f aca="false">IF(B403="","",IF(B403&gt;=3,1,0))</f>
        <v/>
      </c>
      <c r="G403" s="64" t="str">
        <f aca="false">IF(B403="","",IF(B403&gt;=4,1,0))</f>
        <v/>
      </c>
      <c r="H403" s="65" t="n">
        <f aca="false">A403</f>
        <v>43938</v>
      </c>
      <c r="I403" s="64" t="str">
        <f aca="false">IF(D193="","",D193)</f>
        <v/>
      </c>
      <c r="J403" s="64" t="str">
        <f aca="false">IF(I403="","",1)</f>
        <v/>
      </c>
      <c r="K403" s="64" t="str">
        <f aca="false">IF(I403="","",IF(I403&gt;=1,1,0))</f>
        <v/>
      </c>
      <c r="L403" s="64" t="str">
        <f aca="false">IF(I403="","",IF(I403&gt;=2,1,0))</f>
        <v/>
      </c>
      <c r="M403" s="64" t="str">
        <f aca="false">IF(I403="","",IF(I403&gt;=3,1,0))</f>
        <v/>
      </c>
      <c r="N403" s="64" t="str">
        <f aca="false">IF(I403="","",IF(I403&gt;=4,1,0))</f>
        <v/>
      </c>
      <c r="O403" s="59"/>
      <c r="P403" s="64" t="str">
        <f aca="false">IF(N193="","",N193)</f>
        <v/>
      </c>
      <c r="Q403" s="64" t="str">
        <f aca="false">IF(O193="","",O193)</f>
        <v/>
      </c>
      <c r="R403" s="64" t="str">
        <f aca="false">IF(P193="","",P193)</f>
        <v/>
      </c>
      <c r="S403" s="64" t="str">
        <f aca="false">IF(Q193="","",Q193)</f>
        <v/>
      </c>
    </row>
    <row r="404" customFormat="false" ht="15" hidden="false" customHeight="false" outlineLevel="0" collapsed="false">
      <c r="A404" s="56" t="n">
        <f aca="false">A194</f>
        <v>43939</v>
      </c>
      <c r="B404" s="64" t="str">
        <f aca="false">IF(C194="","",C194)</f>
        <v/>
      </c>
      <c r="C404" s="64" t="str">
        <f aca="false">IF(B404="","",1)</f>
        <v/>
      </c>
      <c r="D404" s="64" t="str">
        <f aca="false">IF(B404="","",IF(B404&gt;=1,1,0))</f>
        <v/>
      </c>
      <c r="E404" s="64" t="str">
        <f aca="false">IF(B404="","",IF(B404&gt;=2,1,0))</f>
        <v/>
      </c>
      <c r="F404" s="64" t="str">
        <f aca="false">IF(B404="","",IF(B404&gt;=3,1,0))</f>
        <v/>
      </c>
      <c r="G404" s="64" t="str">
        <f aca="false">IF(B404="","",IF(B404&gt;=4,1,0))</f>
        <v/>
      </c>
      <c r="H404" s="65" t="n">
        <f aca="false">A404</f>
        <v>43939</v>
      </c>
      <c r="I404" s="64" t="str">
        <f aca="false">IF(D194="","",D194)</f>
        <v/>
      </c>
      <c r="J404" s="64" t="str">
        <f aca="false">IF(I404="","",1)</f>
        <v/>
      </c>
      <c r="K404" s="64" t="str">
        <f aca="false">IF(I404="","",IF(I404&gt;=1,1,0))</f>
        <v/>
      </c>
      <c r="L404" s="64" t="str">
        <f aca="false">IF(I404="","",IF(I404&gt;=2,1,0))</f>
        <v/>
      </c>
      <c r="M404" s="64" t="str">
        <f aca="false">IF(I404="","",IF(I404&gt;=3,1,0))</f>
        <v/>
      </c>
      <c r="N404" s="64" t="str">
        <f aca="false">IF(I404="","",IF(I404&gt;=4,1,0))</f>
        <v/>
      </c>
      <c r="O404" s="59"/>
      <c r="P404" s="64" t="str">
        <f aca="false">IF(N194="","",N194)</f>
        <v/>
      </c>
      <c r="Q404" s="64" t="str">
        <f aca="false">IF(O194="","",O194)</f>
        <v/>
      </c>
      <c r="R404" s="64" t="str">
        <f aca="false">IF(P194="","",P194)</f>
        <v/>
      </c>
      <c r="S404" s="64" t="str">
        <f aca="false">IF(Q194="","",Q194)</f>
        <v/>
      </c>
    </row>
    <row r="405" customFormat="false" ht="15" hidden="false" customHeight="false" outlineLevel="0" collapsed="false">
      <c r="A405" s="56" t="n">
        <f aca="false">A195</f>
        <v>43940</v>
      </c>
      <c r="B405" s="64" t="str">
        <f aca="false">IF(C195="","",C195)</f>
        <v/>
      </c>
      <c r="C405" s="64" t="str">
        <f aca="false">IF(B405="","",1)</f>
        <v/>
      </c>
      <c r="D405" s="64" t="str">
        <f aca="false">IF(B405="","",IF(B405&gt;=1,1,0))</f>
        <v/>
      </c>
      <c r="E405" s="64" t="str">
        <f aca="false">IF(B405="","",IF(B405&gt;=2,1,0))</f>
        <v/>
      </c>
      <c r="F405" s="64" t="str">
        <f aca="false">IF(B405="","",IF(B405&gt;=3,1,0))</f>
        <v/>
      </c>
      <c r="G405" s="64" t="str">
        <f aca="false">IF(B405="","",IF(B405&gt;=4,1,0))</f>
        <v/>
      </c>
      <c r="H405" s="65" t="n">
        <f aca="false">A405</f>
        <v>43940</v>
      </c>
      <c r="I405" s="64" t="str">
        <f aca="false">IF(D195="","",D195)</f>
        <v/>
      </c>
      <c r="J405" s="64" t="str">
        <f aca="false">IF(I405="","",1)</f>
        <v/>
      </c>
      <c r="K405" s="64" t="str">
        <f aca="false">IF(I405="","",IF(I405&gt;=1,1,0))</f>
        <v/>
      </c>
      <c r="L405" s="64" t="str">
        <f aca="false">IF(I405="","",IF(I405&gt;=2,1,0))</f>
        <v/>
      </c>
      <c r="M405" s="64" t="str">
        <f aca="false">IF(I405="","",IF(I405&gt;=3,1,0))</f>
        <v/>
      </c>
      <c r="N405" s="64" t="str">
        <f aca="false">IF(I405="","",IF(I405&gt;=4,1,0))</f>
        <v/>
      </c>
      <c r="O405" s="59"/>
      <c r="P405" s="64" t="str">
        <f aca="false">IF(N195="","",N195)</f>
        <v/>
      </c>
      <c r="Q405" s="64" t="str">
        <f aca="false">IF(O195="","",O195)</f>
        <v/>
      </c>
      <c r="R405" s="64" t="str">
        <f aca="false">IF(P195="","",P195)</f>
        <v/>
      </c>
      <c r="S405" s="64" t="str">
        <f aca="false">IF(Q195="","",Q195)</f>
        <v/>
      </c>
    </row>
    <row r="406" customFormat="false" ht="15" hidden="false" customHeight="false" outlineLevel="0" collapsed="false">
      <c r="A406" s="56" t="n">
        <f aca="false">A196</f>
        <v>43941</v>
      </c>
      <c r="B406" s="64" t="str">
        <f aca="false">IF(C196="","",C196)</f>
        <v/>
      </c>
      <c r="C406" s="64" t="str">
        <f aca="false">IF(B406="","",1)</f>
        <v/>
      </c>
      <c r="D406" s="64" t="str">
        <f aca="false">IF(B406="","",IF(B406&gt;=1,1,0))</f>
        <v/>
      </c>
      <c r="E406" s="64" t="str">
        <f aca="false">IF(B406="","",IF(B406&gt;=2,1,0))</f>
        <v/>
      </c>
      <c r="F406" s="64" t="str">
        <f aca="false">IF(B406="","",IF(B406&gt;=3,1,0))</f>
        <v/>
      </c>
      <c r="G406" s="64" t="str">
        <f aca="false">IF(B406="","",IF(B406&gt;=4,1,0))</f>
        <v/>
      </c>
      <c r="H406" s="65" t="n">
        <f aca="false">A406</f>
        <v>43941</v>
      </c>
      <c r="I406" s="64" t="str">
        <f aca="false">IF(D196="","",D196)</f>
        <v/>
      </c>
      <c r="J406" s="64" t="str">
        <f aca="false">IF(I406="","",1)</f>
        <v/>
      </c>
      <c r="K406" s="64" t="str">
        <f aca="false">IF(I406="","",IF(I406&gt;=1,1,0))</f>
        <v/>
      </c>
      <c r="L406" s="64" t="str">
        <f aca="false">IF(I406="","",IF(I406&gt;=2,1,0))</f>
        <v/>
      </c>
      <c r="M406" s="64" t="str">
        <f aca="false">IF(I406="","",IF(I406&gt;=3,1,0))</f>
        <v/>
      </c>
      <c r="N406" s="64" t="str">
        <f aca="false">IF(I406="","",IF(I406&gt;=4,1,0))</f>
        <v/>
      </c>
      <c r="O406" s="59"/>
      <c r="P406" s="64" t="str">
        <f aca="false">IF(N196="","",N196)</f>
        <v/>
      </c>
      <c r="Q406" s="64" t="str">
        <f aca="false">IF(O196="","",O196)</f>
        <v/>
      </c>
      <c r="R406" s="64" t="str">
        <f aca="false">IF(P196="","",P196)</f>
        <v/>
      </c>
      <c r="S406" s="64" t="str">
        <f aca="false">IF(Q196="","",Q196)</f>
        <v/>
      </c>
    </row>
    <row r="407" customFormat="false" ht="15" hidden="false" customHeight="false" outlineLevel="0" collapsed="false">
      <c r="A407" s="56" t="n">
        <f aca="false">A197</f>
        <v>43942</v>
      </c>
      <c r="B407" s="64" t="str">
        <f aca="false">IF(C197="","",C197)</f>
        <v/>
      </c>
      <c r="C407" s="64" t="str">
        <f aca="false">IF(B407="","",1)</f>
        <v/>
      </c>
      <c r="D407" s="64" t="str">
        <f aca="false">IF(B407="","",IF(B407&gt;=1,1,0))</f>
        <v/>
      </c>
      <c r="E407" s="64" t="str">
        <f aca="false">IF(B407="","",IF(B407&gt;=2,1,0))</f>
        <v/>
      </c>
      <c r="F407" s="64" t="str">
        <f aca="false">IF(B407="","",IF(B407&gt;=3,1,0))</f>
        <v/>
      </c>
      <c r="G407" s="64" t="str">
        <f aca="false">IF(B407="","",IF(B407&gt;=4,1,0))</f>
        <v/>
      </c>
      <c r="H407" s="65" t="n">
        <f aca="false">A407</f>
        <v>43942</v>
      </c>
      <c r="I407" s="64" t="str">
        <f aca="false">IF(D197="","",D197)</f>
        <v/>
      </c>
      <c r="J407" s="64" t="str">
        <f aca="false">IF(I407="","",1)</f>
        <v/>
      </c>
      <c r="K407" s="64" t="str">
        <f aca="false">IF(I407="","",IF(I407&gt;=1,1,0))</f>
        <v/>
      </c>
      <c r="L407" s="64" t="str">
        <f aca="false">IF(I407="","",IF(I407&gt;=2,1,0))</f>
        <v/>
      </c>
      <c r="M407" s="64" t="str">
        <f aca="false">IF(I407="","",IF(I407&gt;=3,1,0))</f>
        <v/>
      </c>
      <c r="N407" s="64" t="str">
        <f aca="false">IF(I407="","",IF(I407&gt;=4,1,0))</f>
        <v/>
      </c>
      <c r="O407" s="59"/>
      <c r="P407" s="64" t="str">
        <f aca="false">IF(N197="","",N197)</f>
        <v/>
      </c>
      <c r="Q407" s="64" t="str">
        <f aca="false">IF(O197="","",O197)</f>
        <v/>
      </c>
      <c r="R407" s="64" t="str">
        <f aca="false">IF(P197="","",P197)</f>
        <v/>
      </c>
      <c r="S407" s="64" t="str">
        <f aca="false">IF(Q197="","",Q197)</f>
        <v/>
      </c>
    </row>
    <row r="408" customFormat="false" ht="15" hidden="false" customHeight="false" outlineLevel="0" collapsed="false">
      <c r="A408" s="56" t="n">
        <f aca="false">A198</f>
        <v>43943</v>
      </c>
      <c r="B408" s="64" t="str">
        <f aca="false">IF(C198="","",C198)</f>
        <v/>
      </c>
      <c r="C408" s="64" t="str">
        <f aca="false">IF(B408="","",1)</f>
        <v/>
      </c>
      <c r="D408" s="64" t="str">
        <f aca="false">IF(B408="","",IF(B408&gt;=1,1,0))</f>
        <v/>
      </c>
      <c r="E408" s="64" t="str">
        <f aca="false">IF(B408="","",IF(B408&gt;=2,1,0))</f>
        <v/>
      </c>
      <c r="F408" s="64" t="str">
        <f aca="false">IF(B408="","",IF(B408&gt;=3,1,0))</f>
        <v/>
      </c>
      <c r="G408" s="64" t="str">
        <f aca="false">IF(B408="","",IF(B408&gt;=4,1,0))</f>
        <v/>
      </c>
      <c r="H408" s="65" t="n">
        <f aca="false">A408</f>
        <v>43943</v>
      </c>
      <c r="I408" s="64" t="str">
        <f aca="false">IF(D198="","",D198)</f>
        <v/>
      </c>
      <c r="J408" s="64" t="str">
        <f aca="false">IF(I408="","",1)</f>
        <v/>
      </c>
      <c r="K408" s="64" t="str">
        <f aca="false">IF(I408="","",IF(I408&gt;=1,1,0))</f>
        <v/>
      </c>
      <c r="L408" s="64" t="str">
        <f aca="false">IF(I408="","",IF(I408&gt;=2,1,0))</f>
        <v/>
      </c>
      <c r="M408" s="64" t="str">
        <f aca="false">IF(I408="","",IF(I408&gt;=3,1,0))</f>
        <v/>
      </c>
      <c r="N408" s="64" t="str">
        <f aca="false">IF(I408="","",IF(I408&gt;=4,1,0))</f>
        <v/>
      </c>
      <c r="O408" s="59"/>
      <c r="P408" s="64" t="str">
        <f aca="false">IF(N198="","",N198)</f>
        <v/>
      </c>
      <c r="Q408" s="64" t="str">
        <f aca="false">IF(O198="","",O198)</f>
        <v/>
      </c>
      <c r="R408" s="64" t="str">
        <f aca="false">IF(P198="","",P198)</f>
        <v/>
      </c>
      <c r="S408" s="64" t="str">
        <f aca="false">IF(Q198="","",Q198)</f>
        <v/>
      </c>
    </row>
    <row r="409" customFormat="false" ht="15" hidden="false" customHeight="false" outlineLevel="0" collapsed="false">
      <c r="A409" s="56" t="n">
        <f aca="false">A199</f>
        <v>43944</v>
      </c>
      <c r="B409" s="64" t="str">
        <f aca="false">IF(C199="","",C199)</f>
        <v/>
      </c>
      <c r="C409" s="64" t="str">
        <f aca="false">IF(B409="","",1)</f>
        <v/>
      </c>
      <c r="D409" s="64" t="str">
        <f aca="false">IF(B409="","",IF(B409&gt;=1,1,0))</f>
        <v/>
      </c>
      <c r="E409" s="64" t="str">
        <f aca="false">IF(B409="","",IF(B409&gt;=2,1,0))</f>
        <v/>
      </c>
      <c r="F409" s="64" t="str">
        <f aca="false">IF(B409="","",IF(B409&gt;=3,1,0))</f>
        <v/>
      </c>
      <c r="G409" s="64" t="str">
        <f aca="false">IF(B409="","",IF(B409&gt;=4,1,0))</f>
        <v/>
      </c>
      <c r="H409" s="65" t="n">
        <f aca="false">A409</f>
        <v>43944</v>
      </c>
      <c r="I409" s="64" t="str">
        <f aca="false">IF(D199="","",D199)</f>
        <v/>
      </c>
      <c r="J409" s="64" t="str">
        <f aca="false">IF(I409="","",1)</f>
        <v/>
      </c>
      <c r="K409" s="64" t="str">
        <f aca="false">IF(I409="","",IF(I409&gt;=1,1,0))</f>
        <v/>
      </c>
      <c r="L409" s="64" t="str">
        <f aca="false">IF(I409="","",IF(I409&gt;=2,1,0))</f>
        <v/>
      </c>
      <c r="M409" s="64" t="str">
        <f aca="false">IF(I409="","",IF(I409&gt;=3,1,0))</f>
        <v/>
      </c>
      <c r="N409" s="64" t="str">
        <f aca="false">IF(I409="","",IF(I409&gt;=4,1,0))</f>
        <v/>
      </c>
      <c r="O409" s="59"/>
      <c r="P409" s="64" t="str">
        <f aca="false">IF(N199="","",N199)</f>
        <v/>
      </c>
      <c r="Q409" s="64" t="str">
        <f aca="false">IF(O199="","",O199)</f>
        <v/>
      </c>
      <c r="R409" s="64" t="str">
        <f aca="false">IF(P199="","",P199)</f>
        <v/>
      </c>
      <c r="S409" s="64" t="str">
        <f aca="false">IF(Q199="","",Q199)</f>
        <v/>
      </c>
    </row>
    <row r="410" customFormat="false" ht="15" hidden="false" customHeight="false" outlineLevel="0" collapsed="false">
      <c r="A410" s="56" t="n">
        <f aca="false">A200</f>
        <v>43945</v>
      </c>
      <c r="B410" s="64" t="str">
        <f aca="false">IF(C200="","",C200)</f>
        <v/>
      </c>
      <c r="C410" s="64" t="str">
        <f aca="false">IF(B410="","",1)</f>
        <v/>
      </c>
      <c r="D410" s="64" t="str">
        <f aca="false">IF(B410="","",IF(B410&gt;=1,1,0))</f>
        <v/>
      </c>
      <c r="E410" s="64" t="str">
        <f aca="false">IF(B410="","",IF(B410&gt;=2,1,0))</f>
        <v/>
      </c>
      <c r="F410" s="64" t="str">
        <f aca="false">IF(B410="","",IF(B410&gt;=3,1,0))</f>
        <v/>
      </c>
      <c r="G410" s="64" t="str">
        <f aca="false">IF(B410="","",IF(B410&gt;=4,1,0))</f>
        <v/>
      </c>
      <c r="H410" s="65" t="n">
        <f aca="false">A410</f>
        <v>43945</v>
      </c>
      <c r="I410" s="64" t="str">
        <f aca="false">IF(D200="","",D200)</f>
        <v/>
      </c>
      <c r="J410" s="64" t="str">
        <f aca="false">IF(I410="","",1)</f>
        <v/>
      </c>
      <c r="K410" s="64" t="str">
        <f aca="false">IF(I410="","",IF(I410&gt;=1,1,0))</f>
        <v/>
      </c>
      <c r="L410" s="64" t="str">
        <f aca="false">IF(I410="","",IF(I410&gt;=2,1,0))</f>
        <v/>
      </c>
      <c r="M410" s="64" t="str">
        <f aca="false">IF(I410="","",IF(I410&gt;=3,1,0))</f>
        <v/>
      </c>
      <c r="N410" s="64" t="str">
        <f aca="false">IF(I410="","",IF(I410&gt;=4,1,0))</f>
        <v/>
      </c>
      <c r="O410" s="59"/>
      <c r="P410" s="64" t="str">
        <f aca="false">IF(N200="","",N200)</f>
        <v/>
      </c>
      <c r="Q410" s="64" t="str">
        <f aca="false">IF(O200="","",O200)</f>
        <v/>
      </c>
      <c r="R410" s="64" t="str">
        <f aca="false">IF(P200="","",P200)</f>
        <v/>
      </c>
      <c r="S410" s="64" t="str">
        <f aca="false">IF(Q200="","",Q200)</f>
        <v/>
      </c>
    </row>
    <row r="411" customFormat="false" ht="15" hidden="false" customHeight="false" outlineLevel="0" collapsed="false">
      <c r="A411" s="56" t="n">
        <f aca="false">A201</f>
        <v>43946</v>
      </c>
      <c r="B411" s="64" t="str">
        <f aca="false">IF(C201="","",C201)</f>
        <v/>
      </c>
      <c r="C411" s="64" t="str">
        <f aca="false">IF(B411="","",1)</f>
        <v/>
      </c>
      <c r="D411" s="64" t="str">
        <f aca="false">IF(B411="","",IF(B411&gt;=1,1,0))</f>
        <v/>
      </c>
      <c r="E411" s="64" t="str">
        <f aca="false">IF(B411="","",IF(B411&gt;=2,1,0))</f>
        <v/>
      </c>
      <c r="F411" s="64" t="str">
        <f aca="false">IF(B411="","",IF(B411&gt;=3,1,0))</f>
        <v/>
      </c>
      <c r="G411" s="64" t="str">
        <f aca="false">IF(B411="","",IF(B411&gt;=4,1,0))</f>
        <v/>
      </c>
      <c r="H411" s="65" t="n">
        <f aca="false">A411</f>
        <v>43946</v>
      </c>
      <c r="I411" s="64" t="str">
        <f aca="false">IF(D201="","",D201)</f>
        <v/>
      </c>
      <c r="J411" s="64" t="str">
        <f aca="false">IF(I411="","",1)</f>
        <v/>
      </c>
      <c r="K411" s="64" t="str">
        <f aca="false">IF(I411="","",IF(I411&gt;=1,1,0))</f>
        <v/>
      </c>
      <c r="L411" s="64" t="str">
        <f aca="false">IF(I411="","",IF(I411&gt;=2,1,0))</f>
        <v/>
      </c>
      <c r="M411" s="64" t="str">
        <f aca="false">IF(I411="","",IF(I411&gt;=3,1,0))</f>
        <v/>
      </c>
      <c r="N411" s="64" t="str">
        <f aca="false">IF(I411="","",IF(I411&gt;=4,1,0))</f>
        <v/>
      </c>
      <c r="O411" s="59"/>
      <c r="P411" s="64" t="str">
        <f aca="false">IF(N201="","",N201)</f>
        <v/>
      </c>
      <c r="Q411" s="64" t="str">
        <f aca="false">IF(O201="","",O201)</f>
        <v/>
      </c>
      <c r="R411" s="64" t="str">
        <f aca="false">IF(P201="","",P201)</f>
        <v/>
      </c>
      <c r="S411" s="64" t="str">
        <f aca="false">IF(Q201="","",Q201)</f>
        <v/>
      </c>
    </row>
    <row r="412" customFormat="false" ht="15" hidden="false" customHeight="false" outlineLevel="0" collapsed="false">
      <c r="A412" s="56" t="n">
        <f aca="false">A202</f>
        <v>43947</v>
      </c>
      <c r="B412" s="64" t="str">
        <f aca="false">IF(C202="","",C202)</f>
        <v/>
      </c>
      <c r="C412" s="64" t="str">
        <f aca="false">IF(B412="","",1)</f>
        <v/>
      </c>
      <c r="D412" s="64" t="str">
        <f aca="false">IF(B412="","",IF(B412&gt;=1,1,0))</f>
        <v/>
      </c>
      <c r="E412" s="64" t="str">
        <f aca="false">IF(B412="","",IF(B412&gt;=2,1,0))</f>
        <v/>
      </c>
      <c r="F412" s="64" t="str">
        <f aca="false">IF(B412="","",IF(B412&gt;=3,1,0))</f>
        <v/>
      </c>
      <c r="G412" s="64" t="str">
        <f aca="false">IF(B412="","",IF(B412&gt;=4,1,0))</f>
        <v/>
      </c>
      <c r="H412" s="65" t="n">
        <f aca="false">A412</f>
        <v>43947</v>
      </c>
      <c r="I412" s="64" t="str">
        <f aca="false">IF(D202="","",D202)</f>
        <v/>
      </c>
      <c r="J412" s="64" t="str">
        <f aca="false">IF(I412="","",1)</f>
        <v/>
      </c>
      <c r="K412" s="64" t="str">
        <f aca="false">IF(I412="","",IF(I412&gt;=1,1,0))</f>
        <v/>
      </c>
      <c r="L412" s="64" t="str">
        <f aca="false">IF(I412="","",IF(I412&gt;=2,1,0))</f>
        <v/>
      </c>
      <c r="M412" s="64" t="str">
        <f aca="false">IF(I412="","",IF(I412&gt;=3,1,0))</f>
        <v/>
      </c>
      <c r="N412" s="64" t="str">
        <f aca="false">IF(I412="","",IF(I412&gt;=4,1,0))</f>
        <v/>
      </c>
      <c r="O412" s="59"/>
      <c r="P412" s="64" t="str">
        <f aca="false">IF(N202="","",N202)</f>
        <v/>
      </c>
      <c r="Q412" s="64" t="str">
        <f aca="false">IF(O202="","",O202)</f>
        <v/>
      </c>
      <c r="R412" s="64" t="str">
        <f aca="false">IF(P202="","",P202)</f>
        <v/>
      </c>
      <c r="S412" s="64" t="str">
        <f aca="false">IF(Q202="","",Q202)</f>
        <v/>
      </c>
    </row>
    <row r="413" customFormat="false" ht="15" hidden="false" customHeight="false" outlineLevel="0" collapsed="false">
      <c r="A413" s="1" t="s">
        <v>73</v>
      </c>
      <c r="B413" s="66" t="e">
        <f aca="false">AVERAGE(B218:B285)</f>
        <v>#DIV/0!</v>
      </c>
      <c r="C413" s="66"/>
      <c r="D413" s="66"/>
      <c r="E413" s="66"/>
      <c r="F413" s="66"/>
      <c r="G413" s="66"/>
      <c r="H413" s="67"/>
      <c r="I413" s="66" t="e">
        <f aca="false">AVERAGE(I218:I285)</f>
        <v>#DIV/0!</v>
      </c>
    </row>
    <row r="414" customFormat="false" ht="15" hidden="false" customHeight="false" outlineLevel="0" collapsed="false">
      <c r="G414" s="1"/>
      <c r="H414" s="2"/>
      <c r="L414" s="1"/>
    </row>
    <row r="415" customFormat="false" ht="15" hidden="false" customHeight="false" outlineLevel="0" collapsed="false">
      <c r="A415" s="68"/>
      <c r="B415" s="69" t="s">
        <v>16</v>
      </c>
      <c r="C415" s="69" t="s">
        <v>17</v>
      </c>
      <c r="D415" s="69" t="s">
        <v>18</v>
      </c>
      <c r="E415" s="69" t="s">
        <v>27</v>
      </c>
      <c r="F415" s="69" t="s">
        <v>74</v>
      </c>
      <c r="G415" s="69" t="s">
        <v>75</v>
      </c>
      <c r="H415" s="70"/>
      <c r="I415" s="69"/>
      <c r="L415" s="1"/>
    </row>
    <row r="416" customFormat="false" ht="15" hidden="false" customHeight="false" outlineLevel="0" collapsed="false">
      <c r="A416" s="71" t="n">
        <v>1</v>
      </c>
      <c r="B416" s="72" t="n">
        <f aca="false">W119</f>
        <v>0</v>
      </c>
      <c r="C416" s="72" t="n">
        <f aca="false">X119</f>
        <v>0</v>
      </c>
      <c r="D416" s="72" t="n">
        <f aca="false">Y119</f>
        <v>0</v>
      </c>
      <c r="E416" s="72" t="n">
        <f aca="false">Z119</f>
        <v>0</v>
      </c>
      <c r="F416" s="72" t="n">
        <f aca="false">V119</f>
        <v>0</v>
      </c>
      <c r="G416" s="72" t="str">
        <f aca="false">IF(AF119="","",AF119)</f>
        <v/>
      </c>
      <c r="H416" s="2"/>
      <c r="L416" s="1"/>
    </row>
    <row r="417" customFormat="false" ht="15" hidden="false" customHeight="false" outlineLevel="0" collapsed="false">
      <c r="A417" s="71" t="n">
        <v>2</v>
      </c>
      <c r="B417" s="72" t="n">
        <f aca="false">W124</f>
        <v>0</v>
      </c>
      <c r="C417" s="72" t="n">
        <f aca="false">X124</f>
        <v>0</v>
      </c>
      <c r="D417" s="72" t="n">
        <f aca="false">Y124</f>
        <v>0</v>
      </c>
      <c r="E417" s="72" t="n">
        <f aca="false">Z124</f>
        <v>0</v>
      </c>
      <c r="F417" s="72" t="n">
        <f aca="false">V124</f>
        <v>0</v>
      </c>
      <c r="G417" s="72" t="str">
        <f aca="false">IF(AF124="","",AF124)</f>
        <v/>
      </c>
      <c r="H417" s="2"/>
      <c r="L417" s="1"/>
    </row>
    <row r="418" customFormat="false" ht="15" hidden="false" customHeight="false" outlineLevel="0" collapsed="false">
      <c r="A418" s="71" t="n">
        <v>3</v>
      </c>
      <c r="B418" s="72" t="n">
        <f aca="false">W129</f>
        <v>0</v>
      </c>
      <c r="C418" s="72" t="n">
        <f aca="false">X129</f>
        <v>0</v>
      </c>
      <c r="D418" s="72" t="n">
        <f aca="false">Y129</f>
        <v>0</v>
      </c>
      <c r="E418" s="72" t="n">
        <f aca="false">Z129</f>
        <v>0</v>
      </c>
      <c r="F418" s="72" t="n">
        <f aca="false">V129</f>
        <v>0</v>
      </c>
      <c r="G418" s="72" t="str">
        <f aca="false">IF(AF129="","",AF129)</f>
        <v/>
      </c>
      <c r="H418" s="2"/>
      <c r="L418" s="1"/>
    </row>
    <row r="419" customFormat="false" ht="15" hidden="false" customHeight="false" outlineLevel="0" collapsed="false">
      <c r="A419" s="71" t="n">
        <v>4</v>
      </c>
      <c r="B419" s="72" t="n">
        <f aca="false">W134</f>
        <v>0</v>
      </c>
      <c r="C419" s="72" t="n">
        <f aca="false">X134</f>
        <v>0</v>
      </c>
      <c r="D419" s="72" t="n">
        <f aca="false">Y134</f>
        <v>0</v>
      </c>
      <c r="E419" s="72" t="n">
        <f aca="false">Z134</f>
        <v>0</v>
      </c>
      <c r="F419" s="72" t="n">
        <f aca="false">V134</f>
        <v>0</v>
      </c>
      <c r="G419" s="72" t="str">
        <f aca="false">IF(AF134="","",AF134)</f>
        <v/>
      </c>
      <c r="H419" s="2"/>
      <c r="L419" s="1"/>
    </row>
    <row r="420" customFormat="false" ht="15" hidden="false" customHeight="false" outlineLevel="0" collapsed="false">
      <c r="A420" s="71" t="n">
        <v>5</v>
      </c>
      <c r="B420" s="72" t="n">
        <f aca="false">W139</f>
        <v>0</v>
      </c>
      <c r="C420" s="72" t="n">
        <f aca="false">X139</f>
        <v>0</v>
      </c>
      <c r="D420" s="72" t="n">
        <f aca="false">Y139</f>
        <v>0</v>
      </c>
      <c r="E420" s="72" t="n">
        <f aca="false">Z139</f>
        <v>0</v>
      </c>
      <c r="F420" s="72" t="n">
        <f aca="false">V139</f>
        <v>0</v>
      </c>
      <c r="G420" s="72" t="str">
        <f aca="false">IF(AF139="","",AF139)</f>
        <v/>
      </c>
      <c r="H420" s="2"/>
      <c r="L420" s="1"/>
    </row>
    <row r="421" customFormat="false" ht="15" hidden="false" customHeight="false" outlineLevel="0" collapsed="false">
      <c r="A421" s="71" t="n">
        <v>6</v>
      </c>
      <c r="B421" s="72" t="n">
        <f aca="false">W144</f>
        <v>0</v>
      </c>
      <c r="C421" s="72" t="n">
        <f aca="false">X144</f>
        <v>0</v>
      </c>
      <c r="D421" s="72" t="n">
        <f aca="false">Y144</f>
        <v>0</v>
      </c>
      <c r="E421" s="72" t="n">
        <f aca="false">Z144</f>
        <v>0</v>
      </c>
      <c r="F421" s="72" t="n">
        <f aca="false">V144</f>
        <v>0</v>
      </c>
      <c r="G421" s="72" t="str">
        <f aca="false">IF(AF144="","",AF144)</f>
        <v/>
      </c>
      <c r="H421" s="2"/>
      <c r="L421" s="1"/>
    </row>
    <row r="422" customFormat="false" ht="15" hidden="false" customHeight="false" outlineLevel="0" collapsed="false">
      <c r="A422" s="71" t="n">
        <v>7</v>
      </c>
      <c r="B422" s="72" t="n">
        <f aca="false">W149</f>
        <v>0</v>
      </c>
      <c r="C422" s="72" t="n">
        <f aca="false">X149</f>
        <v>0</v>
      </c>
      <c r="D422" s="72" t="n">
        <f aca="false">Y149</f>
        <v>0</v>
      </c>
      <c r="E422" s="72" t="n">
        <f aca="false">Z149</f>
        <v>0</v>
      </c>
      <c r="F422" s="72" t="n">
        <f aca="false">V149</f>
        <v>0</v>
      </c>
      <c r="G422" s="72" t="str">
        <f aca="false">IF(AF149="","",AF149)</f>
        <v/>
      </c>
      <c r="H422" s="2"/>
      <c r="L422" s="1"/>
    </row>
    <row r="423" customFormat="false" ht="15" hidden="false" customHeight="false" outlineLevel="0" collapsed="false">
      <c r="A423" s="71" t="n">
        <v>8</v>
      </c>
      <c r="B423" s="72" t="n">
        <f aca="false">W154</f>
        <v>0</v>
      </c>
      <c r="C423" s="72" t="n">
        <f aca="false">X154</f>
        <v>0</v>
      </c>
      <c r="D423" s="72" t="n">
        <f aca="false">Y154</f>
        <v>0</v>
      </c>
      <c r="E423" s="72" t="n">
        <f aca="false">Z154</f>
        <v>0</v>
      </c>
      <c r="F423" s="72" t="n">
        <f aca="false">V154</f>
        <v>0</v>
      </c>
      <c r="G423" s="72" t="str">
        <f aca="false">IF(AF154="","",AF154)</f>
        <v/>
      </c>
      <c r="H423" s="2"/>
      <c r="L423" s="1"/>
    </row>
    <row r="424" customFormat="false" ht="15" hidden="false" customHeight="false" outlineLevel="0" collapsed="false">
      <c r="A424" s="71" t="n">
        <v>9</v>
      </c>
      <c r="B424" s="72" t="n">
        <f aca="false">W159</f>
        <v>0</v>
      </c>
      <c r="C424" s="72" t="n">
        <f aca="false">X159</f>
        <v>0</v>
      </c>
      <c r="D424" s="72" t="n">
        <f aca="false">Y159</f>
        <v>0</v>
      </c>
      <c r="E424" s="72" t="n">
        <f aca="false">Z159</f>
        <v>0</v>
      </c>
      <c r="F424" s="72" t="n">
        <f aca="false">V159</f>
        <v>0</v>
      </c>
      <c r="G424" s="72" t="str">
        <f aca="false">IF(AF159="","",AF159)</f>
        <v/>
      </c>
      <c r="H424" s="2"/>
      <c r="L424" s="1"/>
    </row>
    <row r="425" customFormat="false" ht="15" hidden="false" customHeight="false" outlineLevel="0" collapsed="false">
      <c r="A425" s="71" t="n">
        <v>10</v>
      </c>
      <c r="B425" s="72" t="n">
        <f aca="false">W164</f>
        <v>0</v>
      </c>
      <c r="C425" s="72" t="n">
        <f aca="false">X164</f>
        <v>0</v>
      </c>
      <c r="D425" s="72" t="n">
        <f aca="false">Y164</f>
        <v>0</v>
      </c>
      <c r="E425" s="72" t="n">
        <f aca="false">Z164</f>
        <v>0</v>
      </c>
      <c r="F425" s="72" t="n">
        <f aca="false">V164</f>
        <v>0</v>
      </c>
      <c r="G425" s="72" t="str">
        <f aca="false">IF(AF164="","",AF164)</f>
        <v/>
      </c>
      <c r="H425" s="2"/>
      <c r="L425" s="1"/>
    </row>
    <row r="426" customFormat="false" ht="15" hidden="false" customHeight="false" outlineLevel="0" collapsed="false">
      <c r="A426" s="71" t="n">
        <v>11</v>
      </c>
      <c r="B426" s="72" t="n">
        <f aca="false">W169</f>
        <v>0</v>
      </c>
      <c r="C426" s="72" t="n">
        <f aca="false">X169</f>
        <v>0</v>
      </c>
      <c r="D426" s="72" t="n">
        <f aca="false">Y169</f>
        <v>0</v>
      </c>
      <c r="E426" s="72" t="n">
        <f aca="false">Z169</f>
        <v>0</v>
      </c>
      <c r="F426" s="72" t="n">
        <f aca="false">V169</f>
        <v>0</v>
      </c>
      <c r="G426" s="72" t="str">
        <f aca="false">IF(AF169="","",AF169)</f>
        <v/>
      </c>
      <c r="H426" s="2"/>
      <c r="L426" s="1"/>
    </row>
    <row r="427" customFormat="false" ht="15" hidden="false" customHeight="false" outlineLevel="0" collapsed="false">
      <c r="A427" s="71" t="n">
        <v>12</v>
      </c>
      <c r="B427" s="72" t="n">
        <f aca="false">W174</f>
        <v>0</v>
      </c>
      <c r="C427" s="72" t="n">
        <f aca="false">X174</f>
        <v>0</v>
      </c>
      <c r="D427" s="72" t="n">
        <f aca="false">Y174</f>
        <v>0</v>
      </c>
      <c r="E427" s="72" t="n">
        <f aca="false">Z174</f>
        <v>0</v>
      </c>
      <c r="F427" s="72" t="n">
        <f aca="false">V174</f>
        <v>0</v>
      </c>
      <c r="G427" s="72" t="str">
        <f aca="false">IF(AF174="","",AF174)</f>
        <v/>
      </c>
      <c r="H427" s="2"/>
      <c r="L427" s="1"/>
    </row>
    <row r="428" customFormat="false" ht="15" hidden="false" customHeight="false" outlineLevel="0" collapsed="false">
      <c r="A428" s="71" t="n">
        <v>13</v>
      </c>
      <c r="B428" s="72" t="n">
        <f aca="false">W179</f>
        <v>0</v>
      </c>
      <c r="C428" s="72" t="n">
        <f aca="false">X179</f>
        <v>0</v>
      </c>
      <c r="D428" s="72" t="n">
        <f aca="false">Y179</f>
        <v>0</v>
      </c>
      <c r="E428" s="72" t="n">
        <f aca="false">Z179</f>
        <v>0</v>
      </c>
      <c r="F428" s="72" t="n">
        <f aca="false">V179</f>
        <v>0</v>
      </c>
      <c r="G428" s="72" t="str">
        <f aca="false">IF(AF179="","",AF179)</f>
        <v/>
      </c>
      <c r="H428" s="2"/>
      <c r="L428" s="1"/>
    </row>
    <row r="429" customFormat="false" ht="15" hidden="false" customHeight="false" outlineLevel="0" collapsed="false">
      <c r="A429" s="71" t="n">
        <v>14</v>
      </c>
      <c r="B429" s="72" t="n">
        <f aca="false">W184</f>
        <v>0</v>
      </c>
      <c r="C429" s="72" t="n">
        <f aca="false">X184</f>
        <v>0</v>
      </c>
      <c r="D429" s="72" t="n">
        <f aca="false">Y184</f>
        <v>0</v>
      </c>
      <c r="E429" s="72" t="n">
        <f aca="false">Z184</f>
        <v>0</v>
      </c>
      <c r="F429" s="72" t="n">
        <f aca="false">V184</f>
        <v>0</v>
      </c>
      <c r="G429" s="72" t="str">
        <f aca="false">IF(AF184="","",AF184)</f>
        <v/>
      </c>
      <c r="H429" s="2"/>
      <c r="L429" s="1"/>
    </row>
    <row r="430" customFormat="false" ht="15" hidden="false" customHeight="false" outlineLevel="0" collapsed="false">
      <c r="A430" s="73" t="s">
        <v>76</v>
      </c>
      <c r="B430" s="74" t="n">
        <f aca="false">AVERAGE(B416:B429)</f>
        <v>0</v>
      </c>
      <c r="C430" s="74" t="n">
        <f aca="false">AVERAGE(C416:C429)</f>
        <v>0</v>
      </c>
      <c r="D430" s="74" t="n">
        <f aca="false">AVERAGE(D416:D429)</f>
        <v>0</v>
      </c>
      <c r="E430" s="74" t="n">
        <f aca="false">AVERAGE(E416:E429)</f>
        <v>0</v>
      </c>
      <c r="F430" s="74" t="n">
        <f aca="false">AVERAGE(F416:F429)</f>
        <v>0</v>
      </c>
      <c r="G430" s="74" t="e">
        <f aca="false">AVERAGE(G416:G429)</f>
        <v>#DIV/0!</v>
      </c>
      <c r="H430" s="2"/>
      <c r="L430" s="1"/>
    </row>
    <row r="431" customFormat="false" ht="15" hidden="false" customHeight="false" outlineLevel="0" collapsed="false">
      <c r="G431" s="1"/>
      <c r="H431" s="2"/>
      <c r="L431" s="1"/>
    </row>
    <row r="432" customFormat="false" ht="15" hidden="false" customHeight="false" outlineLevel="0" collapsed="false">
      <c r="G432" s="1"/>
      <c r="H432" s="2"/>
      <c r="L432" s="1"/>
    </row>
    <row r="433" customFormat="false" ht="15" hidden="false" customHeight="false" outlineLevel="0" collapsed="false">
      <c r="G433" s="1"/>
      <c r="H433" s="2"/>
      <c r="L433" s="1"/>
    </row>
    <row r="434" customFormat="false" ht="15" hidden="false" customHeight="false" outlineLevel="0" collapsed="false">
      <c r="G434" s="1"/>
      <c r="H434" s="2"/>
      <c r="L434" s="1"/>
    </row>
    <row r="435" customFormat="false" ht="15" hidden="false" customHeight="false" outlineLevel="0" collapsed="false">
      <c r="G435" s="1"/>
      <c r="H435" s="2"/>
      <c r="L435" s="1"/>
    </row>
    <row r="436" customFormat="false" ht="15" hidden="false" customHeight="false" outlineLevel="0" collapsed="false">
      <c r="G436" s="1"/>
      <c r="H436" s="2"/>
      <c r="L436" s="1"/>
    </row>
    <row r="437" customFormat="false" ht="15" hidden="false" customHeight="false" outlineLevel="0" collapsed="false">
      <c r="G437" s="1"/>
      <c r="H437" s="2"/>
      <c r="L437" s="1"/>
    </row>
    <row r="438" customFormat="false" ht="15" hidden="false" customHeight="false" outlineLevel="0" collapsed="false">
      <c r="G438" s="1"/>
      <c r="H438" s="2"/>
      <c r="L438" s="1"/>
    </row>
    <row r="439" customFormat="false" ht="15" hidden="false" customHeight="false" outlineLevel="0" collapsed="false">
      <c r="G439" s="1"/>
      <c r="H439" s="2"/>
      <c r="L439" s="1"/>
    </row>
    <row r="440" customFormat="false" ht="15" hidden="false" customHeight="false" outlineLevel="0" collapsed="false">
      <c r="G440" s="1"/>
      <c r="H440" s="2"/>
      <c r="L440" s="1"/>
    </row>
    <row r="441" customFormat="false" ht="15" hidden="false" customHeight="false" outlineLevel="0" collapsed="false">
      <c r="G441" s="1"/>
      <c r="H441" s="2"/>
      <c r="L441" s="1"/>
    </row>
    <row r="442" customFormat="false" ht="15" hidden="false" customHeight="false" outlineLevel="0" collapsed="false">
      <c r="G442" s="1"/>
      <c r="H442" s="2"/>
      <c r="L442" s="1"/>
    </row>
    <row r="443" customFormat="false" ht="15" hidden="false" customHeight="false" outlineLevel="0" collapsed="false">
      <c r="G443" s="1"/>
      <c r="H443" s="2"/>
      <c r="L443" s="1"/>
    </row>
    <row r="444" customFormat="false" ht="15" hidden="false" customHeight="false" outlineLevel="0" collapsed="false">
      <c r="G444" s="1"/>
      <c r="H444" s="2"/>
      <c r="L444" s="1"/>
    </row>
    <row r="445" customFormat="false" ht="15" hidden="false" customHeight="false" outlineLevel="0" collapsed="false">
      <c r="G445" s="1"/>
      <c r="H445" s="2"/>
      <c r="L445" s="1"/>
    </row>
    <row r="446" customFormat="false" ht="15" hidden="false" customHeight="false" outlineLevel="0" collapsed="false">
      <c r="G446" s="1"/>
      <c r="H446" s="2"/>
      <c r="L446" s="1"/>
    </row>
    <row r="447" customFormat="false" ht="15" hidden="false" customHeight="false" outlineLevel="0" collapsed="false">
      <c r="G447" s="1"/>
      <c r="H447" s="2"/>
      <c r="L447" s="1"/>
    </row>
  </sheetData>
  <mergeCells count="3">
    <mergeCell ref="G4:I4"/>
    <mergeCell ref="J4:L4"/>
    <mergeCell ref="N4:Q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G19" activeCellId="0" sqref="AG19"/>
    </sheetView>
  </sheetViews>
  <sheetFormatPr defaultRowHeight="15" zeroHeight="false" outlineLevelRow="0" outlineLevelCol="0"/>
  <cols>
    <col collapsed="false" customWidth="true" hidden="false" outlineLevel="0" max="1025" min="1" style="0" width="10.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7.63"/>
    <col collapsed="false" customWidth="true" hidden="false" outlineLevel="0" max="1025" min="2" style="0" width="10.49"/>
  </cols>
  <sheetData>
    <row r="2" customFormat="false" ht="15" hidden="false" customHeight="false" outlineLevel="0" collapsed="false">
      <c r="A2" s="30" t="s">
        <v>77</v>
      </c>
      <c r="B2" s="0" t="str">
        <f aca="false">CONCATENATE(MASTER!$B$2,".                                            ",MASTER!$C$3,"     ",MASTER!$G$3,"  ",MASTER!J3)</f>
        <v>Diagrama EIKO. Indicadores de ESTADO, IMPACTO y CONTROL. Compostaje comunitario Alcalá de Henares (febrero a junio 2019).                                            AREA: Parque Enrique Tierno Galván     MAESTRO COMPOSTADOR:     Jorge Herrero</v>
      </c>
    </row>
    <row r="3" customFormat="false" ht="15" hidden="false" customHeight="false" outlineLevel="0" collapsed="false">
      <c r="A3" s="30" t="s">
        <v>78</v>
      </c>
      <c r="B3" s="0" t="str">
        <f aca="false">CONCATENATE(B6,".                                            ",MASTER!$C$3, "   ", MASTER!J3)</f>
        <v>Diagrama EIKO. Indicadores de ESTADO, IMPACTO y CONTROL. Compostaje comunitario Alcalá de Henares ( nov -dic 2018).                                            AREA: Parque Enrique Tierno Galván      Jorge Herrero</v>
      </c>
    </row>
    <row r="6" customFormat="false" ht="15" hidden="false" customHeight="false" outlineLevel="0" collapsed="false">
      <c r="A6" s="75" t="s">
        <v>78</v>
      </c>
      <c r="B6" s="0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16274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2018-10-23T15:38:21Z</dcterms:created>
  <dc:creator>Alfredo Morilla</dc:creator>
  <dc:description/>
  <dc:language>es-ES</dc:language>
  <cp:lastModifiedBy/>
  <dcterms:modified xsi:type="dcterms:W3CDTF">2019-10-12T18:49:20Z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