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Desktop\"/>
    </mc:Choice>
  </mc:AlternateContent>
  <xr:revisionPtr revIDLastSave="0" documentId="13_ncr:1_{056D335E-E2B2-449C-AAEF-860D3469A7C3}" xr6:coauthVersionLast="47" xr6:coauthVersionMax="47" xr10:uidLastSave="{00000000-0000-0000-0000-000000000000}"/>
  <bookViews>
    <workbookView xWindow="-108" yWindow="-108" windowWidth="23256" windowHeight="12456" activeTab="2" xr2:uid="{26825E93-4751-42C3-94B0-F06FF449CFAD}"/>
  </bookViews>
  <sheets>
    <sheet name="Hoja1" sheetId="1" r:id="rId1"/>
    <sheet name="Jornada 1" sheetId="4" r:id="rId2"/>
    <sheet name="Hoja3" sheetId="3" r:id="rId3"/>
    <sheet name="Hoja2" sheetId="2" r:id="rId4"/>
  </sheets>
  <definedNames>
    <definedName name="_xlnm._FilterDatabase" localSheetId="0" hidden="1">Hoja1!$A$1:$Z$27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K19" i="1"/>
  <c r="K27" i="1"/>
  <c r="K8" i="1"/>
  <c r="K26" i="1"/>
  <c r="K6" i="1"/>
  <c r="K13" i="1"/>
  <c r="K3" i="1"/>
  <c r="K7" i="1"/>
  <c r="K12" i="1"/>
  <c r="K9" i="1"/>
  <c r="K15" i="1"/>
  <c r="K18" i="1"/>
  <c r="K10" i="1"/>
  <c r="K5" i="1"/>
  <c r="K25" i="1"/>
  <c r="K24" i="1"/>
  <c r="K2" i="1"/>
  <c r="K17" i="1"/>
  <c r="K16" i="1"/>
  <c r="K14" i="1"/>
  <c r="K23" i="1"/>
  <c r="K11" i="1"/>
  <c r="K22" i="1"/>
  <c r="K4" i="1"/>
  <c r="K21" i="1"/>
  <c r="K20" i="1"/>
  <c r="N27" i="1"/>
  <c r="N21" i="1"/>
  <c r="N4" i="1"/>
  <c r="N22" i="1"/>
  <c r="N11" i="1"/>
  <c r="N23" i="1"/>
  <c r="N14" i="1"/>
  <c r="N16" i="1"/>
  <c r="N17" i="1"/>
  <c r="N2" i="1"/>
  <c r="N24" i="1"/>
  <c r="N25" i="1"/>
  <c r="N5" i="1"/>
  <c r="N10" i="1"/>
  <c r="N18" i="1"/>
  <c r="N15" i="1"/>
  <c r="N9" i="1"/>
  <c r="N12" i="1"/>
  <c r="N7" i="1"/>
  <c r="N3" i="1"/>
  <c r="N13" i="1"/>
  <c r="N6" i="1"/>
  <c r="N26" i="1"/>
  <c r="N8" i="1"/>
  <c r="N20" i="1"/>
</calcChain>
</file>

<file path=xl/sharedStrings.xml><?xml version="1.0" encoding="utf-8"?>
<sst xmlns="http://schemas.openxmlformats.org/spreadsheetml/2006/main" count="250" uniqueCount="150">
  <si>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</si>
  <si>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</si>
  <si>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</si>
  <si>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</si>
  <si>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</si>
  <si>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</si>
  <si>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</si>
  <si>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</si>
  <si>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</si>
  <si>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</si>
  <si>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</si>
  <si>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</si>
  <si>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</si>
  <si>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</si>
  <si>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</si>
  <si>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</si>
  <si>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</si>
  <si>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</si>
  <si>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</si>
  <si>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Arquero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</si>
  <si>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</si>
  <si>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</si>
  <si>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</si>
  <si>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</si>
  <si>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</si>
  <si>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</si>
  <si>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</si>
  <si>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</si>
  <si>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</si>
  <si>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</si>
  <si>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</si>
  <si>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</si>
  <si>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</si>
  <si>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</si>
  <si>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</si>
  <si>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</si>
  <si>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</si>
  <si>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</si>
  <si>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</si>
  <si>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</si>
  <si>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</si>
  <si>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</si>
  <si>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</si>
  <si>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</si>
  <si>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</si>
  <si>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</si>
  <si>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</si>
  <si>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</si>
  <si>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</si>
  <si>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</si>
  <si>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</si>
  <si>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</si>
  <si>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</si>
  <si>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</si>
  <si>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</si>
  <si>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</si>
  <si>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</si>
  <si>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</si>
  <si>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</si>
  <si>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</si>
  <si>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</si>
  <si>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</si>
  <si>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</si>
  <si>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D'arrigo</t>
  </si>
  <si>
    <t>DFI</t>
  </si>
  <si>
    <t>CRI</t>
  </si>
  <si>
    <t>EXI</t>
  </si>
  <si>
    <t>VLI</t>
  </si>
  <si>
    <t>VLD</t>
  </si>
  <si>
    <t>Edad 2024</t>
  </si>
  <si>
    <t>Dorsal</t>
  </si>
  <si>
    <t>MCD</t>
  </si>
  <si>
    <t>MCC</t>
  </si>
  <si>
    <t>VLX</t>
  </si>
  <si>
    <t>VLC</t>
  </si>
  <si>
    <t>MCO</t>
  </si>
  <si>
    <t>DC</t>
  </si>
  <si>
    <t>ATT</t>
  </si>
  <si>
    <t>Cecilio</t>
  </si>
  <si>
    <t>Waterman</t>
  </si>
  <si>
    <t>Piero</t>
  </si>
  <si>
    <t>Vivanco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</si>
  <si>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</si>
  <si>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</si>
  <si>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</si>
  <si>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</si>
  <si>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</si>
  <si>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</si>
  <si>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</si>
  <si>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</si>
  <si>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</si>
  <si>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</si>
  <si>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</si>
  <si>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</si>
  <si>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</si>
  <si>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</si>
  <si>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</si>
  <si>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</si>
  <si>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</si>
  <si>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</si>
  <si>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Nombre Completo</t>
  </si>
  <si>
    <t>Aldair Fuentes</t>
  </si>
  <si>
    <t>Axel Moyano</t>
  </si>
  <si>
    <t>Adrián Arregui</t>
  </si>
  <si>
    <t>Franco Saravia</t>
  </si>
  <si>
    <t>Ángelo Campos</t>
  </si>
  <si>
    <t>Ángel De la Cruz</t>
  </si>
  <si>
    <t>Nicolás Amasifuén</t>
  </si>
  <si>
    <t>Ricardo Lagos</t>
  </si>
  <si>
    <t>Yordi Vílchez</t>
  </si>
  <si>
    <t>Jesús Castillo Peña</t>
  </si>
  <si>
    <t>Gabriel Costa</t>
  </si>
  <si>
    <t>Franco Zanelatto</t>
  </si>
  <si>
    <t>Hernán Barcos</t>
  </si>
  <si>
    <t>Pablo Sabbag</t>
  </si>
  <si>
    <t>Bassco Soyer</t>
  </si>
  <si>
    <t>Kevin Serna</t>
  </si>
  <si>
    <t>Renzo Garcés</t>
  </si>
  <si>
    <t>Catriel Cabellos</t>
  </si>
  <si>
    <t>Jiovany Ramos</t>
  </si>
  <si>
    <t>Juan Pablo Freytes</t>
  </si>
  <si>
    <t>Cecilio Waterman</t>
  </si>
  <si>
    <t>Piero Vivanco</t>
  </si>
  <si>
    <t>Sebastián Rodríguez</t>
  </si>
  <si>
    <t>J1 - Minutos</t>
  </si>
  <si>
    <t>-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</si>
  <si>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</si>
  <si>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</si>
  <si>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</si>
  <si>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</si>
  <si>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</si>
  <si>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</si>
  <si>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</si>
  <si>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</si>
  <si>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</si>
  <si>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Jhamir D'Arrigo</t>
  </si>
  <si>
    <t>Marco Huaman</t>
  </si>
  <si>
    <t>Marco</t>
  </si>
  <si>
    <t>Huamán</t>
  </si>
  <si>
    <t>J5 - Minutos</t>
  </si>
  <si>
    <t>J5 - Rendimiento</t>
  </si>
  <si>
    <t>J6 - Rendimiento</t>
  </si>
  <si>
    <t>J6 -  Minutos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</si>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</sst>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1" xfId="0" quotePrefix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6"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0</xdr:row>
      <xdr:rowOff>167640</xdr:rowOff>
    </xdr:from>
    <xdr:to>
      <xdr:col>9</xdr:col>
      <xdr:colOff>205740</xdr:colOff>
      <xdr:row>24</xdr:row>
      <xdr:rowOff>36195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9BF55E-4430-F37C-4F18-7BE90A0FE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167640"/>
          <a:ext cx="6705600" cy="4257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D27">
  <autoFilter ref="A1:AD27" xr:uid="{7B836082-5DF0-4CBD-82AC-74ABD84EC464}"/>
  <sortState xmlns:xlrd2="http://schemas.microsoft.com/office/spreadsheetml/2017/richdata2" ref="A2:Z27">
    <sortCondition descending="1" ref="K1:K27"/>
  </sortState>
  <tableColumns count="30">
    <tableColumn id="1" xr3:uid="{DF50937B-70CE-4AEE-A127-C34E442E7C61}" name="Nombre Completo" totalsRowLabel="Total"/>
    <tableColumn id="2" xr3:uid="{7C1D37E0-6B69-4854-B666-49C3E8C83692}" name="Dorsal" dataDxfId="16"/>
    <tableColumn id="3" xr3:uid="{96D9C939-88FB-4445-A3F8-E884EFDC3ED7}" name="Pos_1" dataDxfId="17"/>
    <tableColumn id="4" xr3:uid="{071A9D16-0DAC-4A32-AA5A-E323DF2C27E6}" name="Pos_2" dataDxfId="19"/>
    <tableColumn id="5" xr3:uid="{DBACD41F-83FA-4475-9316-7BE5E2AFD077}" name="Pos_3" dataDxfId="18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>
      <calculatedColumnFormula>SUM(S2,U2,W2)</calculatedColumnFormula>
    </tableColumn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27" totalsRowDxfId="20">
      <calculatedColumnFormula>IFERROR(AVERAGE(T2),"N/A")</calculatedColumnFormula>
    </tableColumn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26" totalsRowDxfId="21"/>
    <tableColumn id="20" xr3:uid="{B764DC06-CAE4-4962-B815-8920EA707CC3}" name="J1 - Rendimiento"/>
    <tableColumn id="21" xr3:uid="{FB87D0AB-5C50-4970-9F1C-7CC6328C6737}" name="J2 - Minutos" dataDxfId="25" totalsRowDxfId="22"/>
    <tableColumn id="22" xr3:uid="{D908F4EA-DBF5-48D1-A49C-6C9FF3E6D4EB}" name="J2 - Rendimiento"/>
    <tableColumn id="23" xr3:uid="{33385538-C1E9-49C1-AAC1-969970045173}" name="J3 - Minutos" dataDxfId="24" totalsRowDxfId="23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 Minutos"/>
    <tableColumn id="30" xr3:uid="{685FC9C5-8519-434E-810E-4C0CF8B07E7B}" name="J6 - Rendimiento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D27"/>
  <sheetViews>
    <sheetView workbookViewId="0">
      <pane xSplit="1" topLeftCell="N1" activePane="topRight" state="frozen"/>
      <selection pane="topRight" activeCell="S2" sqref="S2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</cols>
  <sheetData>
    <row r="1" spans="1:30" x14ac:dyDescent="0.3">
      <c r="A1" t="s">
        <v>100</v>
      </c>
      <c r="B1" s="3" t="s">
        <v>70</v>
      </c>
      <c r="C1" t="s">
        <v>2</v>
      </c>
      <c r="D1" t="s">
        <v>3</v>
      </c>
      <c r="E1" t="s">
        <v>4</v>
      </c>
      <c r="F1" t="s">
        <v>69</v>
      </c>
      <c r="G1" t="s">
        <v>10</v>
      </c>
      <c r="H1" t="s">
        <v>11</v>
      </c>
      <c r="I1" t="s">
        <v>12</v>
      </c>
      <c r="J1" t="s">
        <v>1</v>
      </c>
      <c r="K1" t="s">
        <v>13</v>
      </c>
      <c r="L1" t="s">
        <v>14</v>
      </c>
      <c r="M1" t="s">
        <v>46</v>
      </c>
      <c r="N1" s="1" t="s">
        <v>94</v>
      </c>
      <c r="O1" t="s">
        <v>93</v>
      </c>
      <c r="P1" t="s">
        <v>95</v>
      </c>
      <c r="Q1" t="s">
        <v>15</v>
      </c>
      <c r="R1" t="s">
        <v>16</v>
      </c>
      <c r="S1" t="s">
        <v>124</v>
      </c>
      <c r="T1" t="s">
        <v>126</v>
      </c>
      <c r="U1" s="1" t="s">
        <v>127</v>
      </c>
      <c r="V1" t="s">
        <v>128</v>
      </c>
      <c r="W1" s="1" t="s">
        <v>129</v>
      </c>
      <c r="X1" t="s">
        <v>130</v>
      </c>
      <c r="Y1" s="1" t="s">
        <v>133</v>
      </c>
      <c r="Z1" t="s">
        <v>134</v>
      </c>
      <c r="AA1" s="1" t="s">
        <v>139</v>
      </c>
      <c r="AB1" t="s">
        <v>140</v>
      </c>
      <c r="AC1" s="7" t="s">
        <v>142</v>
      </c>
      <c r="AD1" s="4" t="s">
        <v>141</v>
      </c>
    </row>
    <row r="2" spans="1:30" x14ac:dyDescent="0.3">
      <c r="A2" t="s">
        <v>113</v>
      </c>
      <c r="B2" s="5">
        <v>9</v>
      </c>
      <c r="C2" s="3" t="s">
        <v>9</v>
      </c>
      <c r="D2" s="3"/>
      <c r="E2" s="3"/>
      <c r="F2">
        <v>40</v>
      </c>
      <c r="G2" t="s">
        <v>84</v>
      </c>
      <c r="H2" t="s">
        <v>38</v>
      </c>
      <c r="I2" t="s">
        <v>39</v>
      </c>
      <c r="J2" t="s">
        <v>40</v>
      </c>
      <c r="K2">
        <f>SUM(S2,U2,W2)</f>
        <v>270</v>
      </c>
      <c r="L2">
        <v>0</v>
      </c>
      <c r="M2">
        <v>1</v>
      </c>
      <c r="N2" s="1">
        <f>IFERROR(AVERAGE(T2),"N/A")</f>
        <v>1</v>
      </c>
      <c r="Q2">
        <v>0</v>
      </c>
      <c r="R2">
        <v>0</v>
      </c>
      <c r="S2" s="1">
        <v>90</v>
      </c>
      <c r="T2">
        <v>1</v>
      </c>
      <c r="U2" s="1">
        <v>90</v>
      </c>
      <c r="W2" s="1">
        <v>90</v>
      </c>
    </row>
    <row r="3" spans="1:30" x14ac:dyDescent="0.3">
      <c r="A3" t="s">
        <v>120</v>
      </c>
      <c r="B3" s="5">
        <v>2</v>
      </c>
      <c r="C3" s="3" t="s">
        <v>64</v>
      </c>
      <c r="D3" s="3" t="s">
        <v>5</v>
      </c>
      <c r="E3" s="3"/>
      <c r="F3">
        <v>24</v>
      </c>
      <c r="G3" t="s">
        <v>85</v>
      </c>
      <c r="H3" t="s">
        <v>41</v>
      </c>
      <c r="I3" t="s">
        <v>61</v>
      </c>
      <c r="J3" t="s">
        <v>26</v>
      </c>
      <c r="K3">
        <f>SUM(S3,U3,W3)</f>
        <v>270</v>
      </c>
      <c r="L3">
        <v>0</v>
      </c>
      <c r="M3">
        <v>0</v>
      </c>
      <c r="N3" s="1">
        <f>IFERROR(AVERAGE(T3),"N/A")</f>
        <v>0</v>
      </c>
      <c r="Q3">
        <v>0</v>
      </c>
      <c r="R3">
        <v>0</v>
      </c>
      <c r="S3" s="1">
        <v>90</v>
      </c>
      <c r="T3">
        <v>0</v>
      </c>
      <c r="U3" s="1">
        <v>90</v>
      </c>
      <c r="W3" s="1">
        <v>90</v>
      </c>
    </row>
    <row r="4" spans="1:30" x14ac:dyDescent="0.3">
      <c r="A4" t="s">
        <v>104</v>
      </c>
      <c r="B4" s="5">
        <v>32</v>
      </c>
      <c r="C4" s="3" t="s">
        <v>0</v>
      </c>
      <c r="D4" s="3"/>
      <c r="E4" s="3"/>
      <c r="F4">
        <v>25</v>
      </c>
      <c r="G4" t="s">
        <v>84</v>
      </c>
      <c r="H4" t="s">
        <v>22</v>
      </c>
      <c r="I4" t="s">
        <v>23</v>
      </c>
      <c r="J4" t="s">
        <v>19</v>
      </c>
      <c r="K4">
        <f>SUM(S4,U4,W4)</f>
        <v>268</v>
      </c>
      <c r="L4">
        <v>0</v>
      </c>
      <c r="M4">
        <v>0</v>
      </c>
      <c r="N4" s="1">
        <f>IFERROR(AVERAGE(T4),"N/A")</f>
        <v>-1</v>
      </c>
      <c r="Q4">
        <v>1</v>
      </c>
      <c r="R4">
        <v>0</v>
      </c>
      <c r="S4" s="1">
        <v>90</v>
      </c>
      <c r="T4">
        <v>-1</v>
      </c>
      <c r="U4" s="1">
        <v>90</v>
      </c>
      <c r="W4" s="1">
        <v>88</v>
      </c>
      <c r="X4">
        <v>-2</v>
      </c>
    </row>
    <row r="5" spans="1:30" x14ac:dyDescent="0.3">
      <c r="A5" t="s">
        <v>116</v>
      </c>
      <c r="B5" s="5">
        <v>26</v>
      </c>
      <c r="C5" s="3" t="s">
        <v>52</v>
      </c>
      <c r="D5" s="3" t="s">
        <v>53</v>
      </c>
      <c r="E5" s="3" t="s">
        <v>68</v>
      </c>
      <c r="F5">
        <v>26</v>
      </c>
      <c r="G5" t="s">
        <v>84</v>
      </c>
      <c r="H5" t="s">
        <v>47</v>
      </c>
      <c r="I5" t="s">
        <v>48</v>
      </c>
      <c r="J5" t="s">
        <v>40</v>
      </c>
      <c r="K5">
        <f>SUM(S5,U5,W5)</f>
        <v>255</v>
      </c>
      <c r="L5">
        <v>0</v>
      </c>
      <c r="M5">
        <v>1</v>
      </c>
      <c r="N5" s="1">
        <f>IFERROR(AVERAGE(T5),"N/A")</f>
        <v>1</v>
      </c>
      <c r="Q5">
        <v>0</v>
      </c>
      <c r="R5">
        <v>0</v>
      </c>
      <c r="S5" s="1">
        <v>89</v>
      </c>
      <c r="T5">
        <v>1</v>
      </c>
      <c r="U5" s="1">
        <v>90</v>
      </c>
      <c r="W5" s="1">
        <v>76</v>
      </c>
    </row>
    <row r="6" spans="1:30" x14ac:dyDescent="0.3">
      <c r="A6" t="s">
        <v>121</v>
      </c>
      <c r="B6" s="5">
        <v>30</v>
      </c>
      <c r="C6" s="3" t="s">
        <v>53</v>
      </c>
      <c r="D6" s="3" t="s">
        <v>9</v>
      </c>
      <c r="E6" s="3"/>
      <c r="F6">
        <v>33</v>
      </c>
      <c r="G6" t="s">
        <v>82</v>
      </c>
      <c r="H6" t="s">
        <v>78</v>
      </c>
      <c r="I6" t="s">
        <v>79</v>
      </c>
      <c r="J6" t="s">
        <v>40</v>
      </c>
      <c r="K6">
        <f>SUM(S6,U6,W6)</f>
        <v>248</v>
      </c>
      <c r="L6">
        <v>2</v>
      </c>
      <c r="M6">
        <v>0</v>
      </c>
      <c r="N6" s="1">
        <f>IFERROR(AVERAGE(T6),"N/A")</f>
        <v>1</v>
      </c>
      <c r="Q6">
        <v>0</v>
      </c>
      <c r="R6">
        <v>0</v>
      </c>
      <c r="S6" s="1">
        <v>68</v>
      </c>
      <c r="T6">
        <v>1</v>
      </c>
      <c r="U6" s="1">
        <v>90</v>
      </c>
      <c r="V6">
        <v>1.5</v>
      </c>
      <c r="W6" s="1">
        <v>90</v>
      </c>
    </row>
    <row r="7" spans="1:30" x14ac:dyDescent="0.3">
      <c r="A7" t="s">
        <v>119</v>
      </c>
      <c r="B7" s="5">
        <v>29</v>
      </c>
      <c r="C7" s="3" t="s">
        <v>5</v>
      </c>
      <c r="D7" s="3" t="s">
        <v>6</v>
      </c>
      <c r="E7" s="3" t="s">
        <v>90</v>
      </c>
      <c r="F7">
        <v>29</v>
      </c>
      <c r="G7" t="s">
        <v>82</v>
      </c>
      <c r="H7" t="s">
        <v>89</v>
      </c>
      <c r="I7" t="s">
        <v>60</v>
      </c>
      <c r="J7" t="s">
        <v>26</v>
      </c>
      <c r="K7">
        <f>SUM(S7,U7,W7)</f>
        <v>246</v>
      </c>
      <c r="L7">
        <v>0</v>
      </c>
      <c r="M7">
        <v>0</v>
      </c>
      <c r="N7" s="1">
        <f>IFERROR(AVERAGE(T7),"N/A")</f>
        <v>-1</v>
      </c>
      <c r="Q7">
        <v>1</v>
      </c>
      <c r="R7">
        <v>0</v>
      </c>
      <c r="S7" s="1">
        <v>90</v>
      </c>
      <c r="T7">
        <v>-1</v>
      </c>
      <c r="U7" s="1">
        <v>90</v>
      </c>
      <c r="W7" s="1">
        <v>66</v>
      </c>
    </row>
    <row r="8" spans="1:30" x14ac:dyDescent="0.3">
      <c r="A8" t="s">
        <v>123</v>
      </c>
      <c r="B8" s="5">
        <v>10</v>
      </c>
      <c r="C8" s="3" t="s">
        <v>75</v>
      </c>
      <c r="D8" s="3" t="s">
        <v>53</v>
      </c>
      <c r="E8" s="3"/>
      <c r="F8">
        <v>31</v>
      </c>
      <c r="G8" t="s">
        <v>88</v>
      </c>
      <c r="H8" t="s">
        <v>86</v>
      </c>
      <c r="I8" t="s">
        <v>87</v>
      </c>
      <c r="J8" t="s">
        <v>31</v>
      </c>
      <c r="K8">
        <f>SUM(S8,U8,W8)</f>
        <v>234</v>
      </c>
      <c r="L8">
        <v>1</v>
      </c>
      <c r="M8">
        <v>0</v>
      </c>
      <c r="N8" s="1">
        <f>IFERROR(AVERAGE(T8),"N/A")</f>
        <v>0</v>
      </c>
      <c r="Q8">
        <v>0</v>
      </c>
      <c r="R8">
        <v>0</v>
      </c>
      <c r="S8" s="1">
        <v>68</v>
      </c>
      <c r="T8">
        <v>0</v>
      </c>
      <c r="U8" s="1">
        <v>90</v>
      </c>
      <c r="W8" s="1">
        <v>76</v>
      </c>
    </row>
    <row r="9" spans="1:30" x14ac:dyDescent="0.3">
      <c r="A9" t="s">
        <v>118</v>
      </c>
      <c r="B9" s="5">
        <v>27</v>
      </c>
      <c r="C9" s="3" t="s">
        <v>73</v>
      </c>
      <c r="D9" s="3" t="s">
        <v>75</v>
      </c>
      <c r="E9" s="3" t="s">
        <v>8</v>
      </c>
      <c r="F9">
        <v>19</v>
      </c>
      <c r="G9" t="s">
        <v>84</v>
      </c>
      <c r="H9" t="s">
        <v>56</v>
      </c>
      <c r="I9" t="s">
        <v>57</v>
      </c>
      <c r="J9" t="s">
        <v>31</v>
      </c>
      <c r="K9">
        <f>SUM(S9,U9,W9)</f>
        <v>221</v>
      </c>
      <c r="L9">
        <v>1</v>
      </c>
      <c r="M9">
        <v>0</v>
      </c>
      <c r="N9" s="1">
        <f>IFERROR(AVERAGE(T9),"N/A")</f>
        <v>1</v>
      </c>
      <c r="Q9">
        <v>0</v>
      </c>
      <c r="R9">
        <v>0</v>
      </c>
      <c r="S9" s="1">
        <v>90</v>
      </c>
      <c r="T9">
        <v>1</v>
      </c>
      <c r="U9" s="1">
        <v>86</v>
      </c>
      <c r="W9" s="1">
        <v>45</v>
      </c>
    </row>
    <row r="10" spans="1:30" x14ac:dyDescent="0.3">
      <c r="A10" t="s">
        <v>101</v>
      </c>
      <c r="B10" s="5">
        <v>20</v>
      </c>
      <c r="C10" s="3" t="s">
        <v>5</v>
      </c>
      <c r="D10" s="3" t="s">
        <v>71</v>
      </c>
      <c r="E10" s="3" t="s">
        <v>72</v>
      </c>
      <c r="F10">
        <v>26</v>
      </c>
      <c r="G10" t="s">
        <v>84</v>
      </c>
      <c r="H10" t="s">
        <v>42</v>
      </c>
      <c r="I10" t="s">
        <v>49</v>
      </c>
      <c r="J10" t="s">
        <v>31</v>
      </c>
      <c r="K10">
        <f>SUM(S10,U10,W10)</f>
        <v>199</v>
      </c>
      <c r="L10">
        <v>0</v>
      </c>
      <c r="M10">
        <v>0</v>
      </c>
      <c r="N10" s="1">
        <f>IFERROR(AVERAGE(T10),"N/A")</f>
        <v>-1</v>
      </c>
      <c r="Q10">
        <v>0</v>
      </c>
      <c r="R10">
        <v>1</v>
      </c>
      <c r="S10" s="1">
        <v>90</v>
      </c>
      <c r="T10">
        <v>-1</v>
      </c>
      <c r="U10" s="1">
        <v>64</v>
      </c>
      <c r="W10" s="1">
        <v>45</v>
      </c>
    </row>
    <row r="11" spans="1:30" x14ac:dyDescent="0.3">
      <c r="A11" t="s">
        <v>108</v>
      </c>
      <c r="B11" s="5">
        <v>13</v>
      </c>
      <c r="C11" s="3" t="s">
        <v>7</v>
      </c>
      <c r="D11" s="3" t="s">
        <v>65</v>
      </c>
      <c r="E11" s="3" t="s">
        <v>67</v>
      </c>
      <c r="F11">
        <v>28</v>
      </c>
      <c r="G11" t="s">
        <v>84</v>
      </c>
      <c r="H11" t="s">
        <v>27</v>
      </c>
      <c r="I11" t="s">
        <v>28</v>
      </c>
      <c r="J11" t="s">
        <v>26</v>
      </c>
      <c r="K11">
        <f>SUM(S11,U11,W11)</f>
        <v>176</v>
      </c>
      <c r="L11">
        <v>0</v>
      </c>
      <c r="M11">
        <v>0</v>
      </c>
      <c r="N11" s="1">
        <f>IFERROR(AVERAGE(T11),"N/A")</f>
        <v>-0.5</v>
      </c>
      <c r="Q11">
        <v>0</v>
      </c>
      <c r="R11">
        <v>0</v>
      </c>
      <c r="S11" s="1">
        <v>90</v>
      </c>
      <c r="T11">
        <v>-0.5</v>
      </c>
      <c r="U11" s="1">
        <v>72</v>
      </c>
      <c r="W11" s="1">
        <v>14</v>
      </c>
    </row>
    <row r="12" spans="1:30" x14ac:dyDescent="0.3">
      <c r="A12" t="s">
        <v>103</v>
      </c>
      <c r="B12" s="5">
        <v>5</v>
      </c>
      <c r="C12" s="3" t="s">
        <v>71</v>
      </c>
      <c r="D12" s="3" t="s">
        <v>72</v>
      </c>
      <c r="E12" s="3" t="s">
        <v>73</v>
      </c>
      <c r="F12">
        <v>31</v>
      </c>
      <c r="G12" t="s">
        <v>85</v>
      </c>
      <c r="H12" t="s">
        <v>58</v>
      </c>
      <c r="I12" t="s">
        <v>59</v>
      </c>
      <c r="J12" t="s">
        <v>31</v>
      </c>
      <c r="K12">
        <f>SUM(S12,U12,W12)</f>
        <v>148</v>
      </c>
      <c r="L12">
        <v>0</v>
      </c>
      <c r="M12">
        <v>0</v>
      </c>
      <c r="N12" s="1">
        <f>IFERROR(AVERAGE(T12),"N/A")</f>
        <v>-2</v>
      </c>
      <c r="Q12">
        <v>1</v>
      </c>
      <c r="R12">
        <v>2</v>
      </c>
      <c r="S12" s="1">
        <v>58</v>
      </c>
      <c r="T12">
        <v>-2</v>
      </c>
      <c r="U12" s="2" t="s">
        <v>125</v>
      </c>
      <c r="W12" s="1">
        <v>90</v>
      </c>
    </row>
    <row r="13" spans="1:30" x14ac:dyDescent="0.3">
      <c r="A13" t="s">
        <v>135</v>
      </c>
      <c r="B13" s="5">
        <v>18</v>
      </c>
      <c r="C13" s="3" t="s">
        <v>65</v>
      </c>
      <c r="D13" s="3" t="s">
        <v>66</v>
      </c>
      <c r="E13" s="3" t="s">
        <v>67</v>
      </c>
      <c r="F13">
        <v>24</v>
      </c>
      <c r="G13" t="s">
        <v>84</v>
      </c>
      <c r="H13" t="s">
        <v>62</v>
      </c>
      <c r="I13" t="s">
        <v>63</v>
      </c>
      <c r="J13" t="s">
        <v>31</v>
      </c>
      <c r="K13">
        <f>SUM(S13,U13,W13)</f>
        <v>91</v>
      </c>
      <c r="L13">
        <v>0</v>
      </c>
      <c r="M13">
        <v>1</v>
      </c>
      <c r="N13" s="1">
        <f>IFERROR(AVERAGE(T13),"N/A")</f>
        <v>0</v>
      </c>
      <c r="Q13">
        <v>0</v>
      </c>
      <c r="R13">
        <v>0</v>
      </c>
      <c r="S13" s="2">
        <v>0</v>
      </c>
      <c r="T13">
        <v>0</v>
      </c>
      <c r="U13" s="1">
        <v>27</v>
      </c>
      <c r="W13" s="1">
        <v>64</v>
      </c>
    </row>
    <row r="14" spans="1:30" x14ac:dyDescent="0.3">
      <c r="A14" t="s">
        <v>110</v>
      </c>
      <c r="B14" s="5">
        <v>15</v>
      </c>
      <c r="C14" s="3" t="s">
        <v>71</v>
      </c>
      <c r="D14" s="3" t="s">
        <v>73</v>
      </c>
      <c r="E14" s="3" t="s">
        <v>72</v>
      </c>
      <c r="F14">
        <v>28</v>
      </c>
      <c r="G14" t="s">
        <v>84</v>
      </c>
      <c r="H14" t="s">
        <v>32</v>
      </c>
      <c r="I14" t="s">
        <v>33</v>
      </c>
      <c r="J14" t="s">
        <v>31</v>
      </c>
      <c r="K14">
        <f>SUM(S14,U14,W14)</f>
        <v>85</v>
      </c>
      <c r="L14">
        <v>0</v>
      </c>
      <c r="M14">
        <v>1</v>
      </c>
      <c r="N14" s="1">
        <f>IFERROR(AVERAGE(T14),"N/A")</f>
        <v>0</v>
      </c>
      <c r="Q14">
        <v>0</v>
      </c>
      <c r="R14">
        <v>1</v>
      </c>
      <c r="S14" s="1">
        <v>22</v>
      </c>
      <c r="T14">
        <v>0</v>
      </c>
      <c r="U14" s="1">
        <v>63</v>
      </c>
      <c r="W14" s="1" t="s">
        <v>125</v>
      </c>
    </row>
    <row r="15" spans="1:30" x14ac:dyDescent="0.3">
      <c r="A15" t="s">
        <v>117</v>
      </c>
      <c r="B15" s="5">
        <v>6</v>
      </c>
      <c r="C15" s="3" t="s">
        <v>5</v>
      </c>
      <c r="D15" s="3" t="s">
        <v>90</v>
      </c>
      <c r="E15" s="3"/>
      <c r="F15">
        <v>28</v>
      </c>
      <c r="G15" t="s">
        <v>84</v>
      </c>
      <c r="H15" t="s">
        <v>54</v>
      </c>
      <c r="I15" t="s">
        <v>55</v>
      </c>
      <c r="J15" t="s">
        <v>26</v>
      </c>
      <c r="K15">
        <f>SUM(S15,U15,W15)</f>
        <v>72</v>
      </c>
      <c r="L15">
        <v>0</v>
      </c>
      <c r="M15">
        <v>0</v>
      </c>
      <c r="N15" s="1">
        <f>IFERROR(AVERAGE(T15),"N/A")</f>
        <v>0</v>
      </c>
      <c r="Q15">
        <v>0</v>
      </c>
      <c r="R15">
        <v>1</v>
      </c>
      <c r="S15" s="1">
        <v>1</v>
      </c>
      <c r="T15">
        <v>0</v>
      </c>
      <c r="U15" s="1">
        <v>26</v>
      </c>
      <c r="W15" s="1">
        <v>45</v>
      </c>
    </row>
    <row r="16" spans="1:30" x14ac:dyDescent="0.3">
      <c r="A16" t="s">
        <v>111</v>
      </c>
      <c r="B16" s="5">
        <v>8</v>
      </c>
      <c r="C16" s="3" t="s">
        <v>74</v>
      </c>
      <c r="D16" s="3" t="s">
        <v>75</v>
      </c>
      <c r="E16" s="3" t="s">
        <v>76</v>
      </c>
      <c r="F16">
        <v>34</v>
      </c>
      <c r="G16" t="s">
        <v>84</v>
      </c>
      <c r="H16" t="s">
        <v>34</v>
      </c>
      <c r="I16" t="s">
        <v>35</v>
      </c>
      <c r="J16" t="s">
        <v>31</v>
      </c>
      <c r="K16">
        <f>SUM(S16,U16,W16)</f>
        <v>56</v>
      </c>
      <c r="L16">
        <v>0</v>
      </c>
      <c r="M16">
        <v>0</v>
      </c>
      <c r="N16" s="1">
        <f>IFERROR(AVERAGE(T16),"N/A")</f>
        <v>0</v>
      </c>
      <c r="Q16">
        <v>0</v>
      </c>
      <c r="R16">
        <v>0</v>
      </c>
      <c r="S16" s="1">
        <v>0</v>
      </c>
      <c r="T16">
        <v>0</v>
      </c>
      <c r="U16" s="1">
        <v>11</v>
      </c>
      <c r="W16" s="1">
        <v>45</v>
      </c>
    </row>
    <row r="17" spans="1:29" x14ac:dyDescent="0.3">
      <c r="A17" t="s">
        <v>112</v>
      </c>
      <c r="B17" s="5">
        <v>7</v>
      </c>
      <c r="C17" s="3" t="s">
        <v>8</v>
      </c>
      <c r="D17" s="3" t="s">
        <v>52</v>
      </c>
      <c r="E17" s="3" t="s">
        <v>66</v>
      </c>
      <c r="F17">
        <v>24</v>
      </c>
      <c r="G17" t="s">
        <v>84</v>
      </c>
      <c r="H17" t="s">
        <v>22</v>
      </c>
      <c r="I17" t="s">
        <v>37</v>
      </c>
      <c r="J17" t="s">
        <v>31</v>
      </c>
      <c r="K17">
        <f>SUM(S17,U17,W17)</f>
        <v>48</v>
      </c>
      <c r="L17">
        <v>0</v>
      </c>
      <c r="M17">
        <v>0</v>
      </c>
      <c r="N17" s="1">
        <f>IFERROR(AVERAGE(T17),"N/A")</f>
        <v>0</v>
      </c>
      <c r="Q17">
        <v>0</v>
      </c>
      <c r="R17">
        <v>0</v>
      </c>
      <c r="S17" s="1">
        <v>22</v>
      </c>
      <c r="T17">
        <v>0</v>
      </c>
      <c r="U17" s="2" t="s">
        <v>125</v>
      </c>
      <c r="W17" s="1">
        <v>26</v>
      </c>
    </row>
    <row r="18" spans="1:29" x14ac:dyDescent="0.3">
      <c r="A18" t="s">
        <v>102</v>
      </c>
      <c r="B18" s="5">
        <v>14</v>
      </c>
      <c r="C18" s="3" t="s">
        <v>72</v>
      </c>
      <c r="D18" s="3" t="s">
        <v>73</v>
      </c>
      <c r="E18" s="3"/>
      <c r="F18">
        <v>23</v>
      </c>
      <c r="G18" t="s">
        <v>84</v>
      </c>
      <c r="H18" t="s">
        <v>50</v>
      </c>
      <c r="I18" t="s">
        <v>51</v>
      </c>
      <c r="J18" t="s">
        <v>31</v>
      </c>
      <c r="K18">
        <f>SUM(S18,U18,W18)</f>
        <v>18</v>
      </c>
      <c r="L18">
        <v>0</v>
      </c>
      <c r="M18">
        <v>0</v>
      </c>
      <c r="N18" s="1" t="str">
        <f>IFERROR(AVERAGE(T18),"N/A")</f>
        <v>N/A</v>
      </c>
      <c r="Q18">
        <v>0</v>
      </c>
      <c r="R18">
        <v>1</v>
      </c>
      <c r="S18" s="2" t="s">
        <v>125</v>
      </c>
      <c r="U18" s="1">
        <v>18</v>
      </c>
      <c r="V18">
        <v>-0.5</v>
      </c>
      <c r="W18" s="1" t="s">
        <v>125</v>
      </c>
    </row>
    <row r="19" spans="1:29" x14ac:dyDescent="0.3">
      <c r="A19" t="s">
        <v>136</v>
      </c>
      <c r="B19" s="5">
        <v>25</v>
      </c>
      <c r="C19" s="3" t="s">
        <v>8</v>
      </c>
      <c r="D19" s="3" t="s">
        <v>6</v>
      </c>
      <c r="E19" s="3"/>
      <c r="F19">
        <v>21</v>
      </c>
      <c r="G19" t="s">
        <v>84</v>
      </c>
      <c r="H19" t="s">
        <v>137</v>
      </c>
      <c r="I19" t="s">
        <v>138</v>
      </c>
      <c r="J19" t="s">
        <v>26</v>
      </c>
      <c r="K19">
        <f>SUM(S19,U19,W19)</f>
        <v>14</v>
      </c>
      <c r="L19">
        <v>0</v>
      </c>
      <c r="M19">
        <v>0</v>
      </c>
      <c r="N19" s="1" t="str">
        <f>IFERROR(AVERAGE(T19),"N/A")</f>
        <v>N/A</v>
      </c>
      <c r="Q19">
        <v>0</v>
      </c>
      <c r="R19">
        <v>0</v>
      </c>
      <c r="S19" s="2" t="s">
        <v>125</v>
      </c>
      <c r="U19" s="2" t="s">
        <v>125</v>
      </c>
      <c r="W19" s="1">
        <v>14</v>
      </c>
    </row>
    <row r="20" spans="1:29" x14ac:dyDescent="0.3">
      <c r="A20" t="s">
        <v>105</v>
      </c>
      <c r="B20" s="5">
        <v>1</v>
      </c>
      <c r="C20" s="3" t="s">
        <v>0</v>
      </c>
      <c r="D20" s="3"/>
      <c r="E20" s="3"/>
      <c r="F20">
        <v>31</v>
      </c>
      <c r="G20" t="s">
        <v>84</v>
      </c>
      <c r="H20" t="s">
        <v>17</v>
      </c>
      <c r="I20" t="s">
        <v>18</v>
      </c>
      <c r="J20" t="s">
        <v>19</v>
      </c>
      <c r="K20">
        <f>SUM(S20,U20,W20)</f>
        <v>0</v>
      </c>
      <c r="L20">
        <v>0</v>
      </c>
      <c r="M20">
        <v>0</v>
      </c>
      <c r="N20" s="1" t="str">
        <f>IFERROR(AVERAGE(T20),"N/A")</f>
        <v>N/A</v>
      </c>
      <c r="Q20">
        <v>0</v>
      </c>
      <c r="R20">
        <v>0</v>
      </c>
      <c r="S20" s="2" t="s">
        <v>125</v>
      </c>
      <c r="U20" s="2" t="s">
        <v>125</v>
      </c>
      <c r="Y20" s="2" t="s">
        <v>125</v>
      </c>
      <c r="AA20" s="2" t="s">
        <v>125</v>
      </c>
      <c r="AC20" s="6" t="s">
        <v>125</v>
      </c>
    </row>
    <row r="21" spans="1:29" x14ac:dyDescent="0.3">
      <c r="A21" t="s">
        <v>106</v>
      </c>
      <c r="B21" s="5">
        <v>12</v>
      </c>
      <c r="C21" s="3" t="s">
        <v>0</v>
      </c>
      <c r="D21" s="3"/>
      <c r="E21" s="3"/>
      <c r="F21">
        <v>22</v>
      </c>
      <c r="G21" t="s">
        <v>84</v>
      </c>
      <c r="H21" t="s">
        <v>20</v>
      </c>
      <c r="I21" t="s">
        <v>21</v>
      </c>
      <c r="J21" t="s">
        <v>19</v>
      </c>
      <c r="K21">
        <f>SUM(S21,U21,W21)</f>
        <v>0</v>
      </c>
      <c r="L21">
        <v>0</v>
      </c>
      <c r="M21">
        <v>0</v>
      </c>
      <c r="N21" s="1">
        <f>IFERROR(AVERAGE(T21),"N/A")</f>
        <v>0</v>
      </c>
      <c r="Q21">
        <v>0</v>
      </c>
      <c r="R21">
        <v>0</v>
      </c>
      <c r="S21" s="1">
        <v>0</v>
      </c>
      <c r="T21">
        <v>0</v>
      </c>
      <c r="U21" s="1">
        <v>0</v>
      </c>
      <c r="V21">
        <v>0</v>
      </c>
      <c r="W21" s="1" t="s">
        <v>125</v>
      </c>
    </row>
    <row r="22" spans="1:29" x14ac:dyDescent="0.3">
      <c r="A22" t="s">
        <v>107</v>
      </c>
      <c r="B22" s="5">
        <v>4</v>
      </c>
      <c r="C22" s="3" t="s">
        <v>65</v>
      </c>
      <c r="D22" s="3" t="s">
        <v>7</v>
      </c>
      <c r="E22" s="3"/>
      <c r="F22">
        <v>19</v>
      </c>
      <c r="G22" t="s">
        <v>84</v>
      </c>
      <c r="H22" t="s">
        <v>24</v>
      </c>
      <c r="I22" t="s">
        <v>25</v>
      </c>
      <c r="J22" t="s">
        <v>26</v>
      </c>
      <c r="K22">
        <f>SUM(S22,U22,W22)</f>
        <v>0</v>
      </c>
      <c r="L22">
        <v>0</v>
      </c>
      <c r="M22">
        <v>0</v>
      </c>
      <c r="N22" s="1">
        <f>IFERROR(AVERAGE(T22),"N/A")</f>
        <v>0</v>
      </c>
      <c r="Q22">
        <v>0</v>
      </c>
      <c r="R22">
        <v>0</v>
      </c>
      <c r="S22" s="1">
        <v>0</v>
      </c>
      <c r="T22">
        <v>0</v>
      </c>
      <c r="U22" s="1">
        <v>0</v>
      </c>
      <c r="V22">
        <v>0</v>
      </c>
    </row>
    <row r="23" spans="1:29" x14ac:dyDescent="0.3">
      <c r="A23" t="s">
        <v>109</v>
      </c>
      <c r="B23" s="5">
        <v>31</v>
      </c>
      <c r="C23" s="3" t="s">
        <v>5</v>
      </c>
      <c r="D23" s="3" t="s">
        <v>6</v>
      </c>
      <c r="E23" s="3"/>
      <c r="F23">
        <v>29</v>
      </c>
      <c r="G23" t="s">
        <v>84</v>
      </c>
      <c r="H23" t="s">
        <v>29</v>
      </c>
      <c r="I23" t="s">
        <v>30</v>
      </c>
      <c r="J23" t="s">
        <v>26</v>
      </c>
      <c r="K23">
        <f>SUM(S23,U23,W23)</f>
        <v>0</v>
      </c>
      <c r="L23">
        <v>0</v>
      </c>
      <c r="M23">
        <v>0</v>
      </c>
      <c r="N23" s="1">
        <f>IFERROR(AVERAGE(T23),"N/A")</f>
        <v>0</v>
      </c>
      <c r="Q23">
        <v>0</v>
      </c>
      <c r="R23">
        <v>0</v>
      </c>
      <c r="S23" s="1">
        <v>0</v>
      </c>
      <c r="T23">
        <v>0</v>
      </c>
      <c r="U23" s="1">
        <v>0</v>
      </c>
      <c r="V23">
        <v>0</v>
      </c>
    </row>
    <row r="24" spans="1:29" x14ac:dyDescent="0.3">
      <c r="A24" t="s">
        <v>114</v>
      </c>
      <c r="B24" s="5">
        <v>19</v>
      </c>
      <c r="C24" s="3" t="s">
        <v>9</v>
      </c>
      <c r="D24" s="3" t="s">
        <v>77</v>
      </c>
      <c r="E24" s="3"/>
      <c r="F24">
        <v>27</v>
      </c>
      <c r="G24" t="s">
        <v>83</v>
      </c>
      <c r="H24" t="s">
        <v>36</v>
      </c>
      <c r="I24" t="s">
        <v>43</v>
      </c>
      <c r="J24" t="s">
        <v>40</v>
      </c>
      <c r="K24">
        <f>SUM(S24,U24,W24)</f>
        <v>0</v>
      </c>
      <c r="L24">
        <v>0</v>
      </c>
      <c r="M24">
        <v>0</v>
      </c>
      <c r="N24" s="1" t="str">
        <f>IFERROR(AVERAGE(T24),"N/A")</f>
        <v>N/A</v>
      </c>
      <c r="Q24">
        <v>0</v>
      </c>
      <c r="R24">
        <v>0</v>
      </c>
      <c r="S24" s="2" t="s">
        <v>125</v>
      </c>
      <c r="U24" s="2" t="s">
        <v>125</v>
      </c>
    </row>
    <row r="25" spans="1:29" x14ac:dyDescent="0.3">
      <c r="A25" t="s">
        <v>115</v>
      </c>
      <c r="B25" s="5">
        <v>24</v>
      </c>
      <c r="C25" s="3" t="s">
        <v>9</v>
      </c>
      <c r="D25" s="3" t="s">
        <v>53</v>
      </c>
      <c r="E25" s="3"/>
      <c r="F25">
        <v>17</v>
      </c>
      <c r="G25" t="s">
        <v>84</v>
      </c>
      <c r="H25" t="s">
        <v>44</v>
      </c>
      <c r="I25" t="s">
        <v>45</v>
      </c>
      <c r="J25" t="s">
        <v>40</v>
      </c>
      <c r="K25">
        <f>SUM(S25,U25,W25)</f>
        <v>0</v>
      </c>
      <c r="L25">
        <v>0</v>
      </c>
      <c r="M25">
        <v>0</v>
      </c>
      <c r="N25" s="1" t="str">
        <f>IFERROR(AVERAGE(T25),"N/A")</f>
        <v>N/A</v>
      </c>
      <c r="Q25">
        <v>0</v>
      </c>
      <c r="R25">
        <v>0</v>
      </c>
      <c r="S25" s="2" t="s">
        <v>125</v>
      </c>
      <c r="U25" s="2" t="s">
        <v>125</v>
      </c>
    </row>
    <row r="26" spans="1:29" x14ac:dyDescent="0.3">
      <c r="A26" t="s">
        <v>122</v>
      </c>
      <c r="B26" s="5">
        <v>16</v>
      </c>
      <c r="C26" s="3" t="s">
        <v>9</v>
      </c>
      <c r="D26" s="3" t="s">
        <v>53</v>
      </c>
      <c r="E26" s="3"/>
      <c r="F26">
        <v>24</v>
      </c>
      <c r="G26" t="s">
        <v>84</v>
      </c>
      <c r="H26" t="s">
        <v>80</v>
      </c>
      <c r="I26" t="s">
        <v>81</v>
      </c>
      <c r="J26" t="s">
        <v>40</v>
      </c>
      <c r="K26">
        <f>SUM(S26,U26,W26)</f>
        <v>0</v>
      </c>
      <c r="L26">
        <v>0</v>
      </c>
      <c r="M26">
        <v>0</v>
      </c>
      <c r="N26" s="1">
        <f>IFERROR(AVERAGE(T26),"N/A")</f>
        <v>0</v>
      </c>
      <c r="Q26">
        <v>0</v>
      </c>
      <c r="R26">
        <v>0</v>
      </c>
      <c r="S26" s="1">
        <v>0</v>
      </c>
      <c r="T26">
        <v>0</v>
      </c>
      <c r="U26" s="1">
        <v>0</v>
      </c>
      <c r="V26">
        <v>0</v>
      </c>
      <c r="W26" s="1" t="s">
        <v>125</v>
      </c>
    </row>
    <row r="27" spans="1:29" x14ac:dyDescent="0.3">
      <c r="A27" t="s">
        <v>131</v>
      </c>
      <c r="B27" s="5">
        <v>21</v>
      </c>
      <c r="C27" s="3" t="s">
        <v>64</v>
      </c>
      <c r="D27" s="3" t="s">
        <v>7</v>
      </c>
      <c r="E27" s="3"/>
      <c r="F27">
        <v>20</v>
      </c>
      <c r="G27" t="s">
        <v>84</v>
      </c>
      <c r="H27" t="s">
        <v>86</v>
      </c>
      <c r="I27" t="s">
        <v>132</v>
      </c>
      <c r="J27" t="s">
        <v>26</v>
      </c>
      <c r="K27">
        <f>SUM(S27,U27,W27)</f>
        <v>0</v>
      </c>
      <c r="L27">
        <v>0</v>
      </c>
      <c r="M27">
        <v>0</v>
      </c>
      <c r="N27" s="1" t="str">
        <f>IFERROR(AVERAGE(T27),"N/A")</f>
        <v>N/A</v>
      </c>
      <c r="Q27">
        <v>0</v>
      </c>
      <c r="R27">
        <v>0</v>
      </c>
      <c r="S27" s="2" t="s">
        <v>125</v>
      </c>
      <c r="U27" s="1">
        <v>0</v>
      </c>
      <c r="V27">
        <v>0</v>
      </c>
    </row>
  </sheetData>
  <conditionalFormatting sqref="S2:S27 U2:U27 W2:W27">
    <cfRule type="cellIs" dxfId="15" priority="13" operator="equal">
      <formula>90</formula>
    </cfRule>
    <cfRule type="cellIs" dxfId="14" priority="14" operator="between">
      <formula>6</formula>
      <formula>89</formula>
    </cfRule>
    <cfRule type="cellIs" dxfId="13" priority="15" operator="between">
      <formula>0</formula>
      <formula>5</formula>
    </cfRule>
    <cfRule type="cellIs" dxfId="12" priority="16" operator="equal">
      <formula>"-"</formula>
    </cfRule>
  </conditionalFormatting>
  <conditionalFormatting sqref="Y20">
    <cfRule type="cellIs" dxfId="11" priority="9" operator="equal">
      <formula>90</formula>
    </cfRule>
    <cfRule type="cellIs" dxfId="10" priority="10" operator="between">
      <formula>6</formula>
      <formula>89</formula>
    </cfRule>
    <cfRule type="cellIs" dxfId="9" priority="11" operator="between">
      <formula>0</formula>
      <formula>5</formula>
    </cfRule>
    <cfRule type="cellIs" dxfId="8" priority="12" operator="equal">
      <formula>"-"</formula>
    </cfRule>
  </conditionalFormatting>
  <conditionalFormatting sqref="AA20">
    <cfRule type="cellIs" dxfId="7" priority="5" operator="equal">
      <formula>90</formula>
    </cfRule>
    <cfRule type="cellIs" dxfId="6" priority="6" operator="between">
      <formula>6</formula>
      <formula>89</formula>
    </cfRule>
    <cfRule type="cellIs" dxfId="5" priority="7" operator="between">
      <formula>0</formula>
      <formula>5</formula>
    </cfRule>
    <cfRule type="cellIs" dxfId="4" priority="8" operator="equal">
      <formula>"-"</formula>
    </cfRule>
  </conditionalFormatting>
  <conditionalFormatting sqref="AC20">
    <cfRule type="cellIs" dxfId="3" priority="1" operator="equal">
      <formula>90</formula>
    </cfRule>
    <cfRule type="cellIs" dxfId="2" priority="2" operator="between">
      <formula>6</formula>
      <formula>89</formula>
    </cfRule>
    <cfRule type="cellIs" dxfId="1" priority="3" operator="between">
      <formula>0</formula>
      <formula>5</formula>
    </cfRule>
    <cfRule type="cellIs" dxfId="0" priority="4" operator="equal">
      <formula>"-"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B3" sqref="B3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98</v>
      </c>
      <c r="C2" t="s">
        <v>99</v>
      </c>
      <c r="D2" t="s">
        <v>91</v>
      </c>
      <c r="E2" t="s">
        <v>92</v>
      </c>
      <c r="F2" t="s">
        <v>96</v>
      </c>
      <c r="G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tabSelected="1" workbookViewId="0">
      <selection activeCell="E14" sqref="E14"/>
    </sheetView>
  </sheetViews>
  <sheetFormatPr baseColWidth="10" defaultRowHeight="14.4" x14ac:dyDescent="0.3"/>
  <sheetData>
    <row r="2" spans="2:2" x14ac:dyDescent="0.3">
      <c r="B2" t="s">
        <v>143</v>
      </c>
    </row>
    <row r="4" spans="2:2" x14ac:dyDescent="0.3">
      <c r="B4" t="s">
        <v>144</v>
      </c>
    </row>
    <row r="6" spans="2:2" x14ac:dyDescent="0.3">
      <c r="B6" t="s">
        <v>145</v>
      </c>
    </row>
    <row r="8" spans="2:2" x14ac:dyDescent="0.3">
      <c r="B8" t="s">
        <v>146</v>
      </c>
    </row>
    <row r="10" spans="2:2" x14ac:dyDescent="0.3">
      <c r="B10" t="s">
        <v>147</v>
      </c>
    </row>
    <row r="11" spans="2:2" x14ac:dyDescent="0.3">
      <c r="B11" t="s">
        <v>148</v>
      </c>
    </row>
    <row r="13" spans="2:2" x14ac:dyDescent="0.3">
      <c r="B13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4044-AF01-4FF7-B5B5-75D3A52CE000}">
  <dimension ref="A1"/>
  <sheetViews>
    <sheetView workbookViewId="0">
      <selection activeCell="A4" sqref="A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Jornada 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2024-02-17T01:35:24Z</dcterms:modified>
</cp:coreProperties>
</file>