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varo\Proyectos\Proyecto Gronestats\GroneStats\"/>
    </mc:Choice>
  </mc:AlternateContent>
  <xr:revisionPtr revIDLastSave="0" documentId="13_ncr:1_{47552F66-8C7B-45B4-8F16-93A8E9349128}" xr6:coauthVersionLast="47" xr6:coauthVersionMax="47" xr10:uidLastSave="{00000000-0000-0000-0000-000000000000}"/>
  <bookViews>
    <workbookView xWindow="-108" yWindow="-108" windowWidth="23256" windowHeight="12456" activeTab="2" xr2:uid="{26825E93-4751-42C3-94B0-F06FF449CFAD}"/>
  </bookViews>
  <sheets>
    <sheet name="Jugadores" sheetId="1" r:id="rId1"/>
    <sheet name="Jornadas" sheetId="5" r:id="rId2"/>
    <sheet name="Hoja1" sheetId="6" r:id="rId3"/>
    <sheet name="Data importante" sheetId="4" r:id="rId4"/>
    <sheet name="Hoja3" sheetId="3" r:id="rId5"/>
  </sheets>
  <definedNames>
    <definedName name="_xlnm._FilterDatabase" localSheetId="0" hidden="1">Jugadores!$A$1:$Z$30</definedName>
  </definedNames>
  <calcPr calcId="191029"/>
  <pivotCaches>
    <pivotCache cacheId="1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<sst xmlns="http://schemas.openxmlformats.org/spreadsheetml/2006/main" count="474" uniqueCount="255">
  <si>
    <t>POR</t>
  </si>
  <si>
    <t>Posición</t>
  </si>
  <si>
    <t>Pos_1</t>
  </si>
  <si>
    <t>Pos_2</t>
  </si>
  <si>
    <t>Pos_3</t>
  </si>
  <si>
    <t>DFC</t>
  </si>
  <si>
    <t>DFD</t>
  </si>
  <si>
    <t>LI</t>
  </si>
  <si>
    <t>CRD</t>
  </si>
  <si>
    <t>DLC</t>
  </si>
  <si>
    <t>Pais</t>
  </si>
  <si>
    <t>Nombres</t>
  </si>
  <si>
    <t>Apellidos</t>
  </si>
  <si>
    <t>Minutos</t>
  </si>
  <si>
    <t>Goles</t>
  </si>
  <si>
    <t>Rojas</t>
  </si>
  <si>
    <t>Amarillas</t>
  </si>
  <si>
    <t>Ángelo</t>
  </si>
  <si>
    <t>Campos</t>
  </si>
  <si>
    <t>Ángel</t>
  </si>
  <si>
    <t>De la Cruz</t>
  </si>
  <si>
    <t>Franco</t>
  </si>
  <si>
    <t>Saravia</t>
  </si>
  <si>
    <t>Nicolás</t>
  </si>
  <si>
    <t>Amasifuén</t>
  </si>
  <si>
    <t>Defensa</t>
  </si>
  <si>
    <t>Ricardo</t>
  </si>
  <si>
    <t>Lagos</t>
  </si>
  <si>
    <t>Yordi</t>
  </si>
  <si>
    <t>Vílchez</t>
  </si>
  <si>
    <t>Mediocampista</t>
  </si>
  <si>
    <t>Jesús</t>
  </si>
  <si>
    <t>Castillo Peña</t>
  </si>
  <si>
    <t>Gabriel</t>
  </si>
  <si>
    <t>Costa</t>
  </si>
  <si>
    <t>Pablo</t>
  </si>
  <si>
    <t>Zanelatto</t>
  </si>
  <si>
    <t>Hernán</t>
  </si>
  <si>
    <t>Barcos</t>
  </si>
  <si>
    <t>Delantero</t>
  </si>
  <si>
    <t>Juan Pablo</t>
  </si>
  <si>
    <t>Aldair</t>
  </si>
  <si>
    <t>Sabbag</t>
  </si>
  <si>
    <t>Bassco</t>
  </si>
  <si>
    <t>Soyer</t>
  </si>
  <si>
    <t>Asistencias</t>
  </si>
  <si>
    <t>Kevin</t>
  </si>
  <si>
    <t>Serna</t>
  </si>
  <si>
    <t>Fuentes</t>
  </si>
  <si>
    <t>Axel</t>
  </si>
  <si>
    <t>Moyano</t>
  </si>
  <si>
    <t>EXD</t>
  </si>
  <si>
    <t>SDC</t>
  </si>
  <si>
    <t>Renzo</t>
  </si>
  <si>
    <t>Garcés</t>
  </si>
  <si>
    <t>Catriel</t>
  </si>
  <si>
    <t>Cabellos</t>
  </si>
  <si>
    <t>Adrián</t>
  </si>
  <si>
    <t>Arregui</t>
  </si>
  <si>
    <t>Ramos</t>
  </si>
  <si>
    <t>Freytes</t>
  </si>
  <si>
    <t>Jhamir</t>
  </si>
  <si>
    <t>DFI</t>
  </si>
  <si>
    <t>CRI</t>
  </si>
  <si>
    <t>EXI</t>
  </si>
  <si>
    <t>VLI</t>
  </si>
  <si>
    <t>Edad 2024</t>
  </si>
  <si>
    <t>Dorsal</t>
  </si>
  <si>
    <t>MCD</t>
  </si>
  <si>
    <t>MCC</t>
  </si>
  <si>
    <t>VLX</t>
  </si>
  <si>
    <t>MCO</t>
  </si>
  <si>
    <t>Cecilio</t>
  </si>
  <si>
    <t>Waterman</t>
  </si>
  <si>
    <t>PAN</t>
  </si>
  <si>
    <t>COL</t>
  </si>
  <si>
    <t>PER</t>
  </si>
  <si>
    <t>ARG</t>
  </si>
  <si>
    <t>Sebastián</t>
  </si>
  <si>
    <t>Rodríguez</t>
  </si>
  <si>
    <t>URU</t>
  </si>
  <si>
    <t>Jiovany</t>
  </si>
  <si>
    <t>LIB</t>
  </si>
  <si>
    <t>Indicador Calidad remates (xG.)</t>
  </si>
  <si>
    <t>Indicador Calidad pases (xA.)</t>
  </si>
  <si>
    <t>xG. Por partido</t>
  </si>
  <si>
    <t>Rendimiento temporada</t>
  </si>
  <si>
    <t>xA. Por partido</t>
  </si>
  <si>
    <t>Cantidad de jugadas iniciadas con excelencia</t>
  </si>
  <si>
    <t>Cantidad de jugadas finalizadas con excelencia</t>
  </si>
  <si>
    <t>Cantidad de pases completados</t>
  </si>
  <si>
    <t>Cantidad de remates con destino a arco</t>
  </si>
  <si>
    <t>Aldair Fuentes</t>
  </si>
  <si>
    <t>Axel Moyano</t>
  </si>
  <si>
    <t>Adrián Arregui</t>
  </si>
  <si>
    <t>Franco Saravia</t>
  </si>
  <si>
    <t>Ángelo Campos</t>
  </si>
  <si>
    <t>Ángel De la Cruz</t>
  </si>
  <si>
    <t>Ricardo Lagos</t>
  </si>
  <si>
    <t>Yordi Vílchez</t>
  </si>
  <si>
    <t>Gabriel Costa</t>
  </si>
  <si>
    <t>Franco Zanelatto</t>
  </si>
  <si>
    <t>Hernán Barcos</t>
  </si>
  <si>
    <t>Pablo Sabbag</t>
  </si>
  <si>
    <t>Bassco Soyer</t>
  </si>
  <si>
    <t>Kevin Serna</t>
  </si>
  <si>
    <t>Catriel Cabellos</t>
  </si>
  <si>
    <t>Jiovany Ramos</t>
  </si>
  <si>
    <t>Cecilio Waterman</t>
  </si>
  <si>
    <t>Sebastián Rodríguez</t>
  </si>
  <si>
    <t>J1 - Minutos</t>
  </si>
  <si>
    <t>J1 - Rendimiento</t>
  </si>
  <si>
    <t>J2 - Minutos</t>
  </si>
  <si>
    <t>J2 - Rendimiento</t>
  </si>
  <si>
    <t>J3 - Minutos</t>
  </si>
  <si>
    <t>J3 - Rendimiento</t>
  </si>
  <si>
    <t>Sebastian Aranda</t>
  </si>
  <si>
    <t>Aranda</t>
  </si>
  <si>
    <t>J4 - Minutos</t>
  </si>
  <si>
    <t>J4 - Rendimiento</t>
  </si>
  <si>
    <t>Marco Huaman</t>
  </si>
  <si>
    <t>Marco</t>
  </si>
  <si>
    <t>Huamán</t>
  </si>
  <si>
    <t>J5 - Minutos</t>
  </si>
  <si>
    <t>J5 - Rendimiento</t>
  </si>
  <si>
    <t>J6 - Rendimiento</t>
  </si>
  <si>
    <t>para analizar el futbol se necesitan</t>
  </si>
  <si>
    <t>las jugadas, es decir desde que inica una posesión con más de 1 toque ofensivo o 3+toques neutros</t>
  </si>
  <si>
    <t>la finalizacion de la jugada es crucial para determinar el futuro del juego. Se toman en cuenta variables como la "facilidad" de hacer el gol. Esta variable es aleatoria y se genera a partir de la posicion de la pelota y el jugador desde ala perspectiva del arquero.</t>
  </si>
  <si>
    <t>Mientras la jugada sea mas "decepcionante", afectará peor a la moral para que las siguientes jugadas terminen de manera decepcionante.</t>
  </si>
  <si>
    <t>Goles a pelota parada varían pero las chances de meter gol incrementan mientras más hayan.</t>
  </si>
  <si>
    <t>Si la jugada termina en disparo del balón al palo, puede ser o muy decepcionante o muy motivador, dependiendo del contexto y resultado del partido. Por ejemplo es muy motivante en una remontada en la mayoríá de casos, pero si el equipo que necesita remontar tiene demasiada presión y ha conseguido otros resultados "decepcionantes" de sus jugadas, resulta muy decepcionante, no motivador.</t>
  </si>
  <si>
    <t>Cuando hay gol a favor la motivación sube al máximo. Cuando hay gol del rival la decepción sube al máximo.</t>
  </si>
  <si>
    <t>Cristian Neira</t>
  </si>
  <si>
    <t>Cristian</t>
  </si>
  <si>
    <t>Neira</t>
  </si>
  <si>
    <t>Víctor Guzmán</t>
  </si>
  <si>
    <t>Víctor</t>
  </si>
  <si>
    <t>Guzmán</t>
  </si>
  <si>
    <t>J7 - Rendimiento</t>
  </si>
  <si>
    <t>Juan Freytes</t>
  </si>
  <si>
    <t>Jesús Castillo</t>
  </si>
  <si>
    <t>Renzo Garces</t>
  </si>
  <si>
    <t>Nicolas Amasifuen</t>
  </si>
  <si>
    <t>Jhamir D´Arrigo</t>
  </si>
  <si>
    <t>Jugador</t>
  </si>
  <si>
    <t>Portero</t>
  </si>
  <si>
    <t>D'Arrigo</t>
  </si>
  <si>
    <t>Jornada</t>
  </si>
  <si>
    <t>Condicion</t>
  </si>
  <si>
    <t>Jornada 1 - Local vs Universidad Cesar Vallejo</t>
  </si>
  <si>
    <t>Jornada 2 - Visita vs Alianza Atlético de Sullana</t>
  </si>
  <si>
    <t>Jornada 3 - Local vs Universitario de Deportes</t>
  </si>
  <si>
    <t>Jornada 4 - Visita vs Unión Comercio</t>
  </si>
  <si>
    <t>Jornada 5 - Local vs Comerciantes Unidos</t>
  </si>
  <si>
    <t>Local</t>
  </si>
  <si>
    <t>Visita</t>
  </si>
  <si>
    <t>Jornada 6 - Visita vs ADT</t>
  </si>
  <si>
    <t>Importancia</t>
  </si>
  <si>
    <t>Apertura</t>
  </si>
  <si>
    <t>Torneo</t>
  </si>
  <si>
    <t>ID Jornada</t>
  </si>
  <si>
    <t>Posicion resultante</t>
  </si>
  <si>
    <t>Jornada 7 - Local vs Sporting Cristal</t>
  </si>
  <si>
    <t>J6 - Minutos</t>
  </si>
  <si>
    <t>J7 - Minutos</t>
  </si>
  <si>
    <t>Jornada 8 - Visita vs Cienciano</t>
  </si>
  <si>
    <t>LD</t>
  </si>
  <si>
    <t>Carlos Zambrano</t>
  </si>
  <si>
    <t>Jeriel De Santis</t>
  </si>
  <si>
    <t>VEN</t>
  </si>
  <si>
    <t>Carlos</t>
  </si>
  <si>
    <t>Jeriel</t>
  </si>
  <si>
    <t>De Santis</t>
  </si>
  <si>
    <t>Zambrano</t>
  </si>
  <si>
    <t>Jornada 9 - Local vs Los Chankas</t>
  </si>
  <si>
    <t>Jornada 1 - Local vs Fluminense</t>
  </si>
  <si>
    <t>Puntos resultantes</t>
  </si>
  <si>
    <t>Jornada 10 - Visita vs Carlos Manucci</t>
  </si>
  <si>
    <t>A10</t>
  </si>
  <si>
    <t>Jornada 2 - Visita vs Cerro Porteño</t>
  </si>
  <si>
    <t>Copa Libertadores</t>
  </si>
  <si>
    <t>Jornada 11 - Local vs Atlético Grau</t>
  </si>
  <si>
    <t>A11</t>
  </si>
  <si>
    <t>g_L</t>
  </si>
  <si>
    <t>g_V</t>
  </si>
  <si>
    <t>Jornada 12 - Local vs Sport Boys</t>
  </si>
  <si>
    <t>Jornada 3 - Visita vs Colo Colo</t>
  </si>
  <si>
    <t>Jornada 13 - Visita vs Melgar</t>
  </si>
  <si>
    <t>A12</t>
  </si>
  <si>
    <t>CL1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</si>
  <si>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</si>
  <si>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</si>
  <si>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</si>
  <si>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</si>
  <si>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</si>
  <si>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</si>
  <si>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</si>
  <si>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</si>
  <si>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</si>
  <si>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CL2</t>
  </si>
  <si>
    <t>CL3</t>
  </si>
  <si>
    <t>A13</t>
  </si>
  <si>
    <t>Resultado</t>
  </si>
  <si>
    <t>D</t>
  </si>
  <si>
    <t>L</t>
  </si>
  <si>
    <t>W</t>
  </si>
  <si>
    <t>Jornada 14 - Local vs UTC</t>
  </si>
  <si>
    <t>A14</t>
  </si>
  <si>
    <t>Jornada 4 - Local vs Cerro Porteño</t>
  </si>
  <si>
    <t>Jornada 15 - Visita vs Sport Huancayo</t>
  </si>
  <si>
    <t>CL4</t>
  </si>
  <si>
    <t>A15</t>
  </si>
  <si>
    <t>Jornada 5 - Local vs Colo Colo</t>
  </si>
  <si>
    <t>Jornada 16 - Local vs Deportivo Garcilaso</t>
  </si>
  <si>
    <t>Jornada 17 - Visita vs Cusco</t>
  </si>
  <si>
    <t>Jornada 6 - Visita vs Fluminense</t>
  </si>
  <si>
    <t>CL5</t>
  </si>
  <si>
    <t>CL6</t>
  </si>
  <si>
    <t>A16</t>
  </si>
  <si>
    <t>A17</t>
  </si>
  <si>
    <t>Universidad Cesar Vallejo</t>
  </si>
  <si>
    <t>Universitario de Deportes</t>
  </si>
  <si>
    <t>Comerciantes Unidos</t>
  </si>
  <si>
    <t>Sporting Cristal</t>
  </si>
  <si>
    <t>Los Chankas</t>
  </si>
  <si>
    <t>Fluminense</t>
  </si>
  <si>
    <t>Cerro Porteño</t>
  </si>
  <si>
    <t>Colo Colo</t>
  </si>
  <si>
    <t>Alianza Atlético de Sullana</t>
  </si>
  <si>
    <t>Unión Comercio</t>
  </si>
  <si>
    <t>ADT</t>
  </si>
  <si>
    <t>Cienciano</t>
  </si>
  <si>
    <t>Carlos Manucci</t>
  </si>
  <si>
    <t>Atlético Grau</t>
  </si>
  <si>
    <t>Sport Boys</t>
  </si>
  <si>
    <t>Melgar</t>
  </si>
  <si>
    <t>UTC</t>
  </si>
  <si>
    <t>Sport Huancayo</t>
  </si>
  <si>
    <t>Deportivo Garcilaso</t>
  </si>
  <si>
    <t>Cusco</t>
  </si>
  <si>
    <t>Equipo oponente</t>
  </si>
  <si>
    <t>Rival directo</t>
  </si>
  <si>
    <t>SI</t>
  </si>
  <si>
    <t>NO</t>
  </si>
  <si>
    <t>Puntos jugados</t>
  </si>
  <si>
    <t>PuntosDif1</t>
  </si>
  <si>
    <t>PuntosDif2</t>
  </si>
  <si>
    <t>Puntos1</t>
  </si>
  <si>
    <t>Puntos2</t>
  </si>
  <si>
    <t>Etiquetas de fila</t>
  </si>
  <si>
    <t>Total general</t>
  </si>
  <si>
    <t>Suma de Puntos1</t>
  </si>
  <si>
    <t>Suma de Puntos2</t>
  </si>
  <si>
    <t>Suma de Puntos resultantes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</si>
</sst>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b/>
      <sz val="11"/>
      <name val="Calibri"/>
      <family val="2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CC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theme="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2" fillId="0" borderId="0" xfId="0" applyFont="1" applyAlignment="1">
      <alignment horizontal="center"/>
    </xf>
    <xf numFmtId="0" fontId="0" fillId="0" borderId="0" xfId="0" quotePrefix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0" xfId="0" quotePrefix="1" applyFont="1" applyBorder="1" applyAlignment="1">
      <alignment horizontal="center" vertical="center"/>
    </xf>
    <xf numFmtId="0" fontId="0" fillId="0" borderId="1" xfId="0" applyBorder="1"/>
    <xf numFmtId="0" fontId="3" fillId="0" borderId="3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</cellXfs>
  <cellStyles count="1">
    <cellStyle name="Normal" xfId="0" builtinId="0"/>
  </cellStyles>
  <dxfs count="34">
    <dxf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color theme="0"/>
      </font>
      <fill>
        <patternFill>
          <bgColor rgb="FF002060"/>
        </patternFill>
      </fill>
    </dxf>
    <dxf>
      <font>
        <color theme="2" tint="-9.9948118533890809E-2"/>
      </font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ont>
        <color theme="2" tint="-0.749961851863155"/>
      </font>
      <fill>
        <patternFill>
          <bgColor theme="7" tint="0.39994506668294322"/>
        </patternFill>
      </fill>
    </dxf>
    <dxf>
      <font>
        <color theme="2" tint="-9.9948118533890809E-2"/>
      </font>
      <fill>
        <patternFill>
          <bgColor theme="9" tint="-0.24994659260841701"/>
        </patternFill>
      </fill>
    </dxf>
    <dxf>
      <font>
        <color theme="2" tint="-9.9948118533890809E-2"/>
      </font>
      <fill>
        <patternFill patternType="solid">
          <bgColor rgb="FFCC00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alignment horizontal="center" vertical="bottom" textRotation="0" wrapText="0" indent="0" justifyLastLine="0" shrinkToFit="0" readingOrder="0"/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[ALIANZA LIMA 2024.xlsx]Hoja1!TablaDinámica1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31750" cap="rnd">
            <a:solidFill>
              <a:srgbClr val="FFC000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31750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31750" cap="rnd">
            <a:solidFill>
              <a:srgbClr val="002060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solidFill>
                <a:srgbClr val="00206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31750" cap="rnd">
            <a:solidFill>
              <a:schemeClr val="accent1"/>
            </a:solidFill>
            <a:prstDash val="sysDot"/>
            <a:round/>
          </a:ln>
          <a:effectLst/>
        </c:spPr>
        <c:marker>
          <c:spPr>
            <a:solidFill>
              <a:schemeClr val="accent1"/>
            </a:solidFill>
            <a:ln>
              <a:noFill/>
              <a:prstDash val="sysDot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31750" cap="rnd">
            <a:solidFill>
              <a:schemeClr val="accent1"/>
            </a:solidFill>
            <a:prstDash val="sysDot"/>
            <a:round/>
          </a:ln>
          <a:effectLst/>
        </c:spPr>
        <c:marker>
          <c:spPr>
            <a:solidFill>
              <a:schemeClr val="accent1"/>
            </a:solidFill>
            <a:ln>
              <a:noFill/>
              <a:prstDash val="sysDot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31750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/>
            </a:solidFill>
            <a:ln>
              <a:noFill/>
            </a:ln>
            <a:effectLst/>
          </c:spPr>
        </c:marker>
      </c:pivotFmt>
      <c:pivotFmt>
        <c:idx val="41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31750" cap="rnd">
            <a:solidFill>
              <a:schemeClr val="tx1"/>
            </a:solidFill>
            <a:round/>
          </a:ln>
          <a:effectLst/>
        </c:spPr>
      </c:pivotFmt>
      <c:pivotFmt>
        <c:idx val="44"/>
        <c:spPr>
          <a:ln w="31750" cap="rnd">
            <a:solidFill>
              <a:schemeClr val="tx2"/>
            </a:solidFill>
            <a:round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1.654632972322503E-2"/>
          <c:y val="0.15568608196492759"/>
          <c:w val="0.76447750551939142"/>
          <c:h val="0.68778988076836811"/>
        </c:manualLayout>
      </c:layout>
      <c:lineChart>
        <c:grouping val="standard"/>
        <c:varyColors val="0"/>
        <c:ser>
          <c:idx val="0"/>
          <c:order val="0"/>
          <c:tx>
            <c:strRef>
              <c:f>Hoja1!$B$5</c:f>
              <c:strCache>
                <c:ptCount val="1"/>
                <c:pt idx="0">
                  <c:v>Suma de Puntos resultantes</c:v>
                </c:pt>
              </c:strCache>
            </c:strRef>
          </c:tx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solidFill>
                  <a:srgbClr val="00206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Hoja1!$A$6:$A$40</c:f>
              <c:multiLvlStrCache>
                <c:ptCount val="17"/>
                <c:lvl>
                  <c:pt idx="0">
                    <c:v>W</c:v>
                  </c:pt>
                  <c:pt idx="1">
                    <c:v>W</c:v>
                  </c:pt>
                  <c:pt idx="2">
                    <c:v>L</c:v>
                  </c:pt>
                  <c:pt idx="3">
                    <c:v>W</c:v>
                  </c:pt>
                  <c:pt idx="4">
                    <c:v>W</c:v>
                  </c:pt>
                  <c:pt idx="5">
                    <c:v>L</c:v>
                  </c:pt>
                  <c:pt idx="6">
                    <c:v>L</c:v>
                  </c:pt>
                  <c:pt idx="7">
                    <c:v>L</c:v>
                  </c:pt>
                  <c:pt idx="8">
                    <c:v>W</c:v>
                  </c:pt>
                  <c:pt idx="9">
                    <c:v>W</c:v>
                  </c:pt>
                  <c:pt idx="10">
                    <c:v>W</c:v>
                  </c:pt>
                  <c:pt idx="11">
                    <c:v>W</c:v>
                  </c:pt>
                  <c:pt idx="12">
                    <c:v>L</c:v>
                  </c:pt>
                  <c:pt idx="13">
                    <c:v>W</c:v>
                  </c:pt>
                  <c:pt idx="14">
                    <c:v>W</c:v>
                  </c:pt>
                  <c:pt idx="15">
                    <c:v>W</c:v>
                  </c:pt>
                  <c:pt idx="16">
                    <c:v>L</c:v>
                  </c:pt>
                </c:lvl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</c:lvl>
              </c:multiLvlStrCache>
            </c:multiLvlStrRef>
          </c:cat>
          <c:val>
            <c:numRef>
              <c:f>Hoja1!$B$6:$B$40</c:f>
              <c:numCache>
                <c:formatCode>General</c:formatCode>
                <c:ptCount val="17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24</c:v>
                </c:pt>
                <c:pt idx="13">
                  <c:v>27</c:v>
                </c:pt>
                <c:pt idx="14">
                  <c:v>30</c:v>
                </c:pt>
                <c:pt idx="15">
                  <c:v>33</c:v>
                </c:pt>
                <c:pt idx="16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85-45EA-B1EF-5DD4E51E97ED}"/>
            </c:ext>
          </c:extLst>
        </c:ser>
        <c:ser>
          <c:idx val="1"/>
          <c:order val="1"/>
          <c:tx>
            <c:strRef>
              <c:f>Hoja1!$C$5</c:f>
              <c:strCache>
                <c:ptCount val="1"/>
                <c:pt idx="0">
                  <c:v>Suma de Puntos1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solidFill>
                  <a:srgbClr val="FFC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Hoja1!$A$6:$A$40</c:f>
              <c:multiLvlStrCache>
                <c:ptCount val="17"/>
                <c:lvl>
                  <c:pt idx="0">
                    <c:v>W</c:v>
                  </c:pt>
                  <c:pt idx="1">
                    <c:v>W</c:v>
                  </c:pt>
                  <c:pt idx="2">
                    <c:v>L</c:v>
                  </c:pt>
                  <c:pt idx="3">
                    <c:v>W</c:v>
                  </c:pt>
                  <c:pt idx="4">
                    <c:v>W</c:v>
                  </c:pt>
                  <c:pt idx="5">
                    <c:v>L</c:v>
                  </c:pt>
                  <c:pt idx="6">
                    <c:v>L</c:v>
                  </c:pt>
                  <c:pt idx="7">
                    <c:v>L</c:v>
                  </c:pt>
                  <c:pt idx="8">
                    <c:v>W</c:v>
                  </c:pt>
                  <c:pt idx="9">
                    <c:v>W</c:v>
                  </c:pt>
                  <c:pt idx="10">
                    <c:v>W</c:v>
                  </c:pt>
                  <c:pt idx="11">
                    <c:v>W</c:v>
                  </c:pt>
                  <c:pt idx="12">
                    <c:v>L</c:v>
                  </c:pt>
                  <c:pt idx="13">
                    <c:v>W</c:v>
                  </c:pt>
                  <c:pt idx="14">
                    <c:v>W</c:v>
                  </c:pt>
                  <c:pt idx="15">
                    <c:v>W</c:v>
                  </c:pt>
                  <c:pt idx="16">
                    <c:v>L</c:v>
                  </c:pt>
                </c:lvl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</c:lvl>
              </c:multiLvlStrCache>
            </c:multiLvlStrRef>
          </c:cat>
          <c:val>
            <c:numRef>
              <c:f>Hoja1!$C$6:$C$40</c:f>
              <c:numCache>
                <c:formatCode>General</c:formatCode>
                <c:ptCount val="1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20</c:v>
                </c:pt>
                <c:pt idx="8">
                  <c:v>22</c:v>
                </c:pt>
                <c:pt idx="9">
                  <c:v>25</c:v>
                </c:pt>
                <c:pt idx="10">
                  <c:v>28</c:v>
                </c:pt>
                <c:pt idx="11">
                  <c:v>31</c:v>
                </c:pt>
                <c:pt idx="12">
                  <c:v>33</c:v>
                </c:pt>
                <c:pt idx="13">
                  <c:v>34</c:v>
                </c:pt>
                <c:pt idx="14">
                  <c:v>36</c:v>
                </c:pt>
                <c:pt idx="15">
                  <c:v>37</c:v>
                </c:pt>
                <c:pt idx="1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85-45EA-B1EF-5DD4E51E97ED}"/>
            </c:ext>
          </c:extLst>
        </c:ser>
        <c:ser>
          <c:idx val="2"/>
          <c:order val="2"/>
          <c:tx>
            <c:strRef>
              <c:f>Hoja1!$D$5</c:f>
              <c:strCache>
                <c:ptCount val="1"/>
                <c:pt idx="0">
                  <c:v>Suma de Puntos2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Pt>
            <c:idx val="13"/>
            <c:marker>
              <c:symbol val="circle"/>
              <c:size val="17"/>
              <c:spPr>
                <a:solidFill>
                  <a:schemeClr val="accent3"/>
                </a:solidFill>
                <a:ln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C685-45EA-B1EF-5DD4E51E97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Hoja1!$A$6:$A$40</c:f>
              <c:multiLvlStrCache>
                <c:ptCount val="17"/>
                <c:lvl>
                  <c:pt idx="0">
                    <c:v>W</c:v>
                  </c:pt>
                  <c:pt idx="1">
                    <c:v>W</c:v>
                  </c:pt>
                  <c:pt idx="2">
                    <c:v>L</c:v>
                  </c:pt>
                  <c:pt idx="3">
                    <c:v>W</c:v>
                  </c:pt>
                  <c:pt idx="4">
                    <c:v>W</c:v>
                  </c:pt>
                  <c:pt idx="5">
                    <c:v>L</c:v>
                  </c:pt>
                  <c:pt idx="6">
                    <c:v>L</c:v>
                  </c:pt>
                  <c:pt idx="7">
                    <c:v>L</c:v>
                  </c:pt>
                  <c:pt idx="8">
                    <c:v>W</c:v>
                  </c:pt>
                  <c:pt idx="9">
                    <c:v>W</c:v>
                  </c:pt>
                  <c:pt idx="10">
                    <c:v>W</c:v>
                  </c:pt>
                  <c:pt idx="11">
                    <c:v>W</c:v>
                  </c:pt>
                  <c:pt idx="12">
                    <c:v>L</c:v>
                  </c:pt>
                  <c:pt idx="13">
                    <c:v>W</c:v>
                  </c:pt>
                  <c:pt idx="14">
                    <c:v>W</c:v>
                  </c:pt>
                  <c:pt idx="15">
                    <c:v>W</c:v>
                  </c:pt>
                  <c:pt idx="16">
                    <c:v>L</c:v>
                  </c:pt>
                </c:lvl>
                <c:lvl>
                  <c:pt idx="0">
                    <c:v>A01</c:v>
                  </c:pt>
                  <c:pt idx="1">
                    <c:v>A02</c:v>
                  </c:pt>
                  <c:pt idx="2">
                    <c:v>A03</c:v>
                  </c:pt>
                  <c:pt idx="3">
                    <c:v>A04</c:v>
                  </c:pt>
                  <c:pt idx="4">
                    <c:v>A05</c:v>
                  </c:pt>
                  <c:pt idx="5">
                    <c:v>A06</c:v>
                  </c:pt>
                  <c:pt idx="6">
                    <c:v>A07</c:v>
                  </c:pt>
                  <c:pt idx="7">
                    <c:v>A08</c:v>
                  </c:pt>
                  <c:pt idx="8">
                    <c:v>A09</c:v>
                  </c:pt>
                  <c:pt idx="9">
                    <c:v>A10</c:v>
                  </c:pt>
                  <c:pt idx="10">
                    <c:v>A11</c:v>
                  </c:pt>
                  <c:pt idx="11">
                    <c:v>A12</c:v>
                  </c:pt>
                  <c:pt idx="12">
                    <c:v>A13</c:v>
                  </c:pt>
                  <c:pt idx="13">
                    <c:v>A14</c:v>
                  </c:pt>
                  <c:pt idx="14">
                    <c:v>A15</c:v>
                  </c:pt>
                  <c:pt idx="15">
                    <c:v>A16</c:v>
                  </c:pt>
                  <c:pt idx="16">
                    <c:v>A17</c:v>
                  </c:pt>
                </c:lvl>
              </c:multiLvlStrCache>
            </c:multiLvlStrRef>
          </c:cat>
          <c:val>
            <c:numRef>
              <c:f>Hoja1!$D$6:$D$40</c:f>
              <c:numCache>
                <c:formatCode>General</c:formatCode>
                <c:ptCount val="1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24</c:v>
                </c:pt>
                <c:pt idx="10">
                  <c:v>27</c:v>
                </c:pt>
                <c:pt idx="11">
                  <c:v>30</c:v>
                </c:pt>
                <c:pt idx="12">
                  <c:v>31</c:v>
                </c:pt>
                <c:pt idx="13">
                  <c:v>33</c:v>
                </c:pt>
                <c:pt idx="14">
                  <c:v>34</c:v>
                </c:pt>
                <c:pt idx="15">
                  <c:v>37</c:v>
                </c:pt>
                <c:pt idx="1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85-45EA-B1EF-5DD4E51E97E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40209536"/>
        <c:axId val="1913146288"/>
      </c:lineChart>
      <c:catAx>
        <c:axId val="204020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13146288"/>
        <c:crosses val="autoZero"/>
        <c:auto val="1"/>
        <c:lblAlgn val="ctr"/>
        <c:lblOffset val="100"/>
        <c:noMultiLvlLbl val="0"/>
      </c:catAx>
      <c:valAx>
        <c:axId val="19131462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4020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accent4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967740</xdr:colOff>
      <xdr:row>2</xdr:row>
      <xdr:rowOff>76198</xdr:rowOff>
    </xdr:from>
    <xdr:to>
      <xdr:col>13</xdr:col>
      <xdr:colOff>476250</xdr:colOff>
      <xdr:row>38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FE33A6-A227-B816-6F02-3C13D9422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varo" refreshedDate="45439.643745370369" createdVersion="8" refreshedVersion="8" minRefreshableVersion="3" recordCount="23" xr:uid="{921B2251-1B92-4882-A494-DE6CC61B5C4C}">
  <cacheSource type="worksheet">
    <worksheetSource name="Tabla2"/>
  </cacheSource>
  <cacheFields count="17">
    <cacheField name="ID Jornada" numFmtId="0">
      <sharedItems count="23">
        <s v="A01"/>
        <s v="A02"/>
        <s v="A03"/>
        <s v="A04"/>
        <s v="A05"/>
        <s v="A06"/>
        <s v="A07"/>
        <s v="A08"/>
        <s v="A09"/>
        <s v="A10"/>
        <s v="A11"/>
        <s v="A12"/>
        <s v="A13"/>
        <s v="A14"/>
        <s v="A15"/>
        <s v="A16"/>
        <s v="A17"/>
        <s v="CL1"/>
        <s v="CL2"/>
        <s v="CL3"/>
        <s v="CL4"/>
        <s v="CL5"/>
        <s v="CL6"/>
      </sharedItems>
    </cacheField>
    <cacheField name="Jornada" numFmtId="0">
      <sharedItems/>
    </cacheField>
    <cacheField name="Equipo oponente" numFmtId="0">
      <sharedItems count="20">
        <s v="Universidad Cesar Vallejo"/>
        <s v="Alianza Atlético de Sullana"/>
        <s v="Universitario de Deportes"/>
        <s v="Unión Comercio"/>
        <s v="Comerciantes Unidos"/>
        <s v="ADT"/>
        <s v="Sporting Cristal"/>
        <s v="Cienciano"/>
        <s v="Los Chankas"/>
        <s v="Carlos Manucci"/>
        <s v="Atlético Grau"/>
        <s v="Sport Boys"/>
        <s v="Melgar"/>
        <s v="UTC"/>
        <s v="Sport Huancayo"/>
        <s v="Deportivo Garcilaso"/>
        <s v="Cusco"/>
        <s v="Fluminense"/>
        <s v="Cerro Porteño"/>
        <s v="Colo Colo"/>
      </sharedItems>
    </cacheField>
    <cacheField name="Rival directo" numFmtId="0">
      <sharedItems count="2">
        <s v="NO"/>
        <s v="SI"/>
      </sharedItems>
    </cacheField>
    <cacheField name="Condicion" numFmtId="0">
      <sharedItems/>
    </cacheField>
    <cacheField name="g_L" numFmtId="0">
      <sharedItems containsString="0" containsBlank="1" containsNumber="1" containsInteger="1" minValue="0" maxValue="5"/>
    </cacheField>
    <cacheField name="g_V" numFmtId="0">
      <sharedItems containsString="0" containsBlank="1" containsNumber="1" containsInteger="1" minValue="0" maxValue="4"/>
    </cacheField>
    <cacheField name="Resultado" numFmtId="0">
      <sharedItems containsBlank="1" count="4">
        <s v="W"/>
        <s v="L"/>
        <s v="D"/>
        <m/>
      </sharedItems>
    </cacheField>
    <cacheField name="Importancia" numFmtId="0">
      <sharedItems containsSemiMixedTypes="0" containsString="0" containsNumber="1" containsInteger="1" minValue="1" maxValue="5"/>
    </cacheField>
    <cacheField name="Torneo" numFmtId="0">
      <sharedItems count="2">
        <s v="Apertura"/>
        <s v="Copa Libertadores"/>
      </sharedItems>
    </cacheField>
    <cacheField name="Posicion resultante" numFmtId="0">
      <sharedItems containsString="0" containsBlank="1" containsNumber="1" containsInteger="1" minValue="2" maxValue="7"/>
    </cacheField>
    <cacheField name="Puntos resultantes" numFmtId="0">
      <sharedItems containsString="0" containsBlank="1" containsNumber="1" containsInteger="1" minValue="1" maxValue="33"/>
    </cacheField>
    <cacheField name="Puntos1" numFmtId="0">
      <sharedItems containsString="0" containsBlank="1" containsNumber="1" containsInteger="1" minValue="3" maxValue="40" count="22">
        <n v="3"/>
        <n v="6"/>
        <n v="9"/>
        <n v="12"/>
        <n v="13"/>
        <n v="16"/>
        <n v="19"/>
        <n v="20"/>
        <n v="22"/>
        <n v="25"/>
        <n v="28"/>
        <n v="31"/>
        <n v="33"/>
        <n v="34"/>
        <n v="36"/>
        <n v="37"/>
        <n v="40"/>
        <n v="4"/>
        <n v="5"/>
        <n v="8"/>
        <n v="11"/>
        <m/>
      </sharedItems>
    </cacheField>
    <cacheField name="Puntos2" numFmtId="0">
      <sharedItems containsString="0" containsBlank="1" containsNumber="1" containsInteger="1" minValue="1" maxValue="40" count="21">
        <n v="3"/>
        <n v="6"/>
        <n v="9"/>
        <n v="10"/>
        <n v="13"/>
        <n v="16"/>
        <n v="17"/>
        <n v="19"/>
        <n v="21"/>
        <n v="24"/>
        <n v="27"/>
        <n v="30"/>
        <n v="31"/>
        <n v="33"/>
        <n v="34"/>
        <n v="37"/>
        <n v="40"/>
        <n v="1"/>
        <n v="4"/>
        <n v="5"/>
        <m/>
      </sharedItems>
    </cacheField>
    <cacheField name="PuntosDif1" numFmtId="0">
      <sharedItems containsString="0" containsBlank="1" containsNumber="1" containsInteger="1" minValue="0" maxValue="9" count="11">
        <n v="0"/>
        <n v="3"/>
        <n v="1"/>
        <n v="4"/>
        <n v="7"/>
        <n v="8"/>
        <n v="9"/>
        <n v="6"/>
        <n v="2"/>
        <n v="5"/>
        <m/>
      </sharedItems>
    </cacheField>
    <cacheField name="PuntosDif2" numFmtId="0">
      <sharedItems containsString="0" containsBlank="1" containsNumber="1" containsInteger="1" minValue="0" maxValue="7"/>
    </cacheField>
    <cacheField name="Puntos jugados" numFmtId="0">
      <sharedItems containsSemiMixedTypes="0" containsString="0" containsNumber="1" containsInteger="1" minValue="3" maxValue="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s v="Jornada 1 - Local vs Universidad Cesar Vallejo"/>
    <x v="0"/>
    <x v="0"/>
    <s v="Local"/>
    <n v="2"/>
    <n v="1"/>
    <x v="0"/>
    <n v="3"/>
    <x v="0"/>
    <n v="4"/>
    <n v="3"/>
    <x v="0"/>
    <x v="0"/>
    <x v="0"/>
    <n v="0"/>
    <n v="3"/>
  </r>
  <r>
    <x v="1"/>
    <s v="Jornada 2 - Visita vs Alianza Atlético de Sullana"/>
    <x v="1"/>
    <x v="0"/>
    <s v="Visita"/>
    <n v="0"/>
    <n v="2"/>
    <x v="0"/>
    <n v="2"/>
    <x v="0"/>
    <n v="3"/>
    <n v="6"/>
    <x v="1"/>
    <x v="1"/>
    <x v="0"/>
    <n v="0"/>
    <n v="6"/>
  </r>
  <r>
    <x v="2"/>
    <s v="Jornada 3 - Local vs Universitario de Deportes"/>
    <x v="2"/>
    <x v="1"/>
    <s v="Local"/>
    <n v="0"/>
    <n v="1"/>
    <x v="1"/>
    <n v="5"/>
    <x v="0"/>
    <n v="7"/>
    <n v="6"/>
    <x v="2"/>
    <x v="2"/>
    <x v="1"/>
    <n v="3"/>
    <n v="9"/>
  </r>
  <r>
    <x v="3"/>
    <s v="Jornada 4 - Visita vs Unión Comercio"/>
    <x v="3"/>
    <x v="0"/>
    <s v="Visita"/>
    <n v="1"/>
    <n v="3"/>
    <x v="0"/>
    <n v="4"/>
    <x v="0"/>
    <n v="4"/>
    <n v="9"/>
    <x v="3"/>
    <x v="3"/>
    <x v="1"/>
    <n v="1"/>
    <n v="12"/>
  </r>
  <r>
    <x v="4"/>
    <s v="Jornada 5 - Local vs Comerciantes Unidos"/>
    <x v="4"/>
    <x v="0"/>
    <s v="Local"/>
    <n v="5"/>
    <n v="1"/>
    <x v="0"/>
    <n v="3"/>
    <x v="0"/>
    <n v="4"/>
    <n v="12"/>
    <x v="4"/>
    <x v="4"/>
    <x v="2"/>
    <n v="1"/>
    <n v="15"/>
  </r>
  <r>
    <x v="5"/>
    <s v="Jornada 6 - Visita vs ADT"/>
    <x v="5"/>
    <x v="0"/>
    <s v="Visita"/>
    <n v="2"/>
    <n v="0"/>
    <x v="1"/>
    <n v="3"/>
    <x v="0"/>
    <n v="4"/>
    <n v="12"/>
    <x v="5"/>
    <x v="5"/>
    <x v="3"/>
    <n v="4"/>
    <n v="18"/>
  </r>
  <r>
    <x v="6"/>
    <s v="Jornada 7 - Local vs Sporting Cristal"/>
    <x v="6"/>
    <x v="1"/>
    <s v="Local"/>
    <n v="1"/>
    <n v="2"/>
    <x v="1"/>
    <n v="5"/>
    <x v="0"/>
    <n v="5"/>
    <n v="12"/>
    <x v="6"/>
    <x v="6"/>
    <x v="4"/>
    <n v="5"/>
    <n v="21"/>
  </r>
  <r>
    <x v="7"/>
    <s v="Jornada 8 - Visita vs Cienciano"/>
    <x v="7"/>
    <x v="1"/>
    <s v="Visita"/>
    <n v="2"/>
    <n v="1"/>
    <x v="1"/>
    <n v="4"/>
    <x v="0"/>
    <n v="7"/>
    <n v="12"/>
    <x v="7"/>
    <x v="7"/>
    <x v="5"/>
    <n v="7"/>
    <n v="24"/>
  </r>
  <r>
    <x v="8"/>
    <s v="Jornada 9 - Local vs Los Chankas"/>
    <x v="8"/>
    <x v="0"/>
    <s v="Local"/>
    <n v="3"/>
    <n v="0"/>
    <x v="0"/>
    <n v="4"/>
    <x v="0"/>
    <n v="6"/>
    <n v="15"/>
    <x v="8"/>
    <x v="8"/>
    <x v="4"/>
    <n v="6"/>
    <n v="27"/>
  </r>
  <r>
    <x v="9"/>
    <s v="Jornada 10 - Visita vs Carlos Manucci"/>
    <x v="9"/>
    <x v="0"/>
    <s v="Visita"/>
    <n v="0"/>
    <n v="4"/>
    <x v="0"/>
    <n v="5"/>
    <x v="0"/>
    <n v="3"/>
    <n v="18"/>
    <x v="9"/>
    <x v="9"/>
    <x v="4"/>
    <n v="6"/>
    <n v="30"/>
  </r>
  <r>
    <x v="10"/>
    <s v="Jornada 11 - Local vs Atlético Grau"/>
    <x v="10"/>
    <x v="0"/>
    <s v="Local"/>
    <n v="2"/>
    <n v="0"/>
    <x v="0"/>
    <n v="4"/>
    <x v="0"/>
    <n v="3"/>
    <n v="21"/>
    <x v="10"/>
    <x v="10"/>
    <x v="4"/>
    <n v="6"/>
    <n v="33"/>
  </r>
  <r>
    <x v="11"/>
    <s v="Jornada 12 - Local vs Sport Boys"/>
    <x v="11"/>
    <x v="0"/>
    <s v="Local"/>
    <n v="3"/>
    <n v="0"/>
    <x v="0"/>
    <n v="3"/>
    <x v="0"/>
    <n v="3"/>
    <n v="24"/>
    <x v="11"/>
    <x v="11"/>
    <x v="4"/>
    <n v="6"/>
    <n v="36"/>
  </r>
  <r>
    <x v="12"/>
    <s v="Jornada 13 - Visita vs Melgar"/>
    <x v="12"/>
    <x v="1"/>
    <s v="Visita"/>
    <n v="1"/>
    <n v="0"/>
    <x v="1"/>
    <n v="5"/>
    <x v="0"/>
    <n v="4"/>
    <n v="24"/>
    <x v="12"/>
    <x v="12"/>
    <x v="6"/>
    <n v="7"/>
    <n v="39"/>
  </r>
  <r>
    <x v="13"/>
    <s v="Jornada 14 - Local vs UTC"/>
    <x v="13"/>
    <x v="0"/>
    <s v="Local"/>
    <n v="1"/>
    <n v="0"/>
    <x v="0"/>
    <n v="2"/>
    <x v="0"/>
    <n v="4"/>
    <n v="27"/>
    <x v="13"/>
    <x v="13"/>
    <x v="4"/>
    <n v="6"/>
    <n v="42"/>
  </r>
  <r>
    <x v="14"/>
    <s v="Jornada 15 - Visita vs Sport Huancayo"/>
    <x v="14"/>
    <x v="0"/>
    <s v="Visita"/>
    <n v="0"/>
    <n v="2"/>
    <x v="0"/>
    <n v="1"/>
    <x v="0"/>
    <n v="4"/>
    <n v="30"/>
    <x v="14"/>
    <x v="14"/>
    <x v="7"/>
    <n v="4"/>
    <n v="45"/>
  </r>
  <r>
    <x v="15"/>
    <s v="Jornada 16 - Local vs Deportivo Garcilaso"/>
    <x v="15"/>
    <x v="0"/>
    <s v="Local"/>
    <n v="3"/>
    <n v="2"/>
    <x v="0"/>
    <n v="2"/>
    <x v="0"/>
    <n v="4"/>
    <n v="33"/>
    <x v="15"/>
    <x v="15"/>
    <x v="3"/>
    <n v="4"/>
    <n v="48"/>
  </r>
  <r>
    <x v="16"/>
    <s v="Jornada 17 - Visita vs Cusco"/>
    <x v="16"/>
    <x v="0"/>
    <s v="Visita"/>
    <n v="0"/>
    <n v="3"/>
    <x v="1"/>
    <n v="2"/>
    <x v="0"/>
    <n v="4"/>
    <n v="33"/>
    <x v="16"/>
    <x v="16"/>
    <x v="4"/>
    <n v="7"/>
    <n v="51"/>
  </r>
  <r>
    <x v="17"/>
    <s v="Jornada 1 - Local vs Fluminense"/>
    <x v="17"/>
    <x v="1"/>
    <s v="Local"/>
    <n v="1"/>
    <n v="1"/>
    <x v="2"/>
    <n v="3"/>
    <x v="1"/>
    <n v="2"/>
    <n v="1"/>
    <x v="0"/>
    <x v="17"/>
    <x v="8"/>
    <n v="0"/>
    <n v="3"/>
  </r>
  <r>
    <x v="18"/>
    <s v="Jornada 2 - Visita vs Cerro Porteño"/>
    <x v="18"/>
    <x v="1"/>
    <s v="Visita"/>
    <n v="1"/>
    <n v="0"/>
    <x v="1"/>
    <n v="4"/>
    <x v="1"/>
    <n v="4"/>
    <n v="1"/>
    <x v="17"/>
    <x v="0"/>
    <x v="1"/>
    <n v="2"/>
    <n v="6"/>
  </r>
  <r>
    <x v="19"/>
    <s v="Jornada 3 - Visita vs Colo Colo"/>
    <x v="19"/>
    <x v="1"/>
    <s v="Visita"/>
    <n v="0"/>
    <n v="0"/>
    <x v="2"/>
    <n v="4"/>
    <x v="1"/>
    <n v="4"/>
    <n v="2"/>
    <x v="18"/>
    <x v="18"/>
    <x v="1"/>
    <n v="2"/>
    <n v="9"/>
  </r>
  <r>
    <x v="20"/>
    <s v="Jornada 4 - Local vs Cerro Porteño"/>
    <x v="18"/>
    <x v="1"/>
    <s v="Local"/>
    <n v="1"/>
    <n v="1"/>
    <x v="2"/>
    <n v="5"/>
    <x v="1"/>
    <n v="4"/>
    <n v="3"/>
    <x v="19"/>
    <x v="19"/>
    <x v="9"/>
    <n v="2"/>
    <n v="12"/>
  </r>
  <r>
    <x v="21"/>
    <s v="Jornada 5 - Local vs Colo Colo"/>
    <x v="19"/>
    <x v="1"/>
    <s v="Local"/>
    <n v="1"/>
    <n v="1"/>
    <x v="2"/>
    <n v="5"/>
    <x v="1"/>
    <n v="4"/>
    <n v="4"/>
    <x v="20"/>
    <x v="19"/>
    <x v="3"/>
    <n v="1"/>
    <n v="15"/>
  </r>
  <r>
    <x v="22"/>
    <s v="Jornada 6 - Visita vs Fluminense"/>
    <x v="17"/>
    <x v="1"/>
    <s v="Visita"/>
    <m/>
    <m/>
    <x v="3"/>
    <n v="5"/>
    <x v="1"/>
    <m/>
    <m/>
    <x v="21"/>
    <x v="20"/>
    <x v="10"/>
    <m/>
    <n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DE15C8-33D5-41EF-B755-EF5BFE0EFEE8}" name="TablaDinámica1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5:D40" firstHeaderRow="0" firstDataRow="1" firstDataCol="1" rowPageCount="1" colPageCount="1"/>
  <pivotFields count="17"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multipleItemSelectionAllowed="1" showAll="0"/>
    <pivotField axis="axisRow" showAll="0">
      <items count="21">
        <item x="5"/>
        <item x="1"/>
        <item x="10"/>
        <item x="9"/>
        <item x="18"/>
        <item x="7"/>
        <item x="19"/>
        <item x="4"/>
        <item x="16"/>
        <item x="15"/>
        <item x="17"/>
        <item x="8"/>
        <item x="12"/>
        <item x="11"/>
        <item x="14"/>
        <item x="6"/>
        <item x="3"/>
        <item x="0"/>
        <item x="2"/>
        <item x="13"/>
        <item t="default"/>
      </items>
    </pivotField>
    <pivotField showAll="0">
      <items count="3">
        <item sd="0" x="0"/>
        <item sd="0" x="1"/>
        <item t="default" sd="0"/>
      </items>
    </pivotField>
    <pivotField showAll="0"/>
    <pivotField showAll="0"/>
    <pivotField showAll="0"/>
    <pivotField axis="axisRow" showAll="0">
      <items count="5">
        <item sd="0" x="2"/>
        <item sd="0" x="1"/>
        <item sd="0" x="0"/>
        <item sd="0" x="3"/>
        <item t="default" sd="0"/>
      </items>
    </pivotField>
    <pivotField showAll="0"/>
    <pivotField axis="axisPage" showAll="0">
      <items count="3">
        <item x="0"/>
        <item x="1"/>
        <item t="default"/>
      </items>
    </pivotField>
    <pivotField showAll="0"/>
    <pivotField dataField="1" showAll="0"/>
    <pivotField dataField="1" showAll="0">
      <items count="23">
        <item x="0"/>
        <item x="17"/>
        <item x="18"/>
        <item x="1"/>
        <item x="19"/>
        <item x="2"/>
        <item x="20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21"/>
        <item t="default"/>
      </items>
    </pivotField>
    <pivotField dataField="1" showAll="0">
      <items count="22">
        <item x="17"/>
        <item x="0"/>
        <item x="18"/>
        <item x="19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20"/>
        <item t="default"/>
      </items>
    </pivotField>
    <pivotField showAll="0">
      <items count="12">
        <item x="0"/>
        <item x="2"/>
        <item x="8"/>
        <item x="1"/>
        <item x="3"/>
        <item x="9"/>
        <item x="7"/>
        <item x="4"/>
        <item x="5"/>
        <item x="6"/>
        <item x="10"/>
        <item t="default"/>
      </items>
    </pivotField>
    <pivotField showAll="0"/>
    <pivotField showAll="0"/>
  </pivotFields>
  <rowFields count="3">
    <field x="0"/>
    <field x="7"/>
    <field x="2"/>
  </rowFields>
  <rowItems count="35">
    <i>
      <x/>
    </i>
    <i r="1">
      <x v="2"/>
    </i>
    <i>
      <x v="1"/>
    </i>
    <i r="1">
      <x v="2"/>
    </i>
    <i>
      <x v="2"/>
    </i>
    <i r="1">
      <x v="1"/>
    </i>
    <i>
      <x v="3"/>
    </i>
    <i r="1">
      <x v="2"/>
    </i>
    <i>
      <x v="4"/>
    </i>
    <i r="1">
      <x v="2"/>
    </i>
    <i>
      <x v="5"/>
    </i>
    <i r="1">
      <x v="1"/>
    </i>
    <i>
      <x v="6"/>
    </i>
    <i r="1">
      <x v="1"/>
    </i>
    <i>
      <x v="7"/>
    </i>
    <i r="1">
      <x v="1"/>
    </i>
    <i>
      <x v="8"/>
    </i>
    <i r="1">
      <x v="2"/>
    </i>
    <i>
      <x v="9"/>
    </i>
    <i r="1">
      <x v="2"/>
    </i>
    <i>
      <x v="10"/>
    </i>
    <i r="1">
      <x v="2"/>
    </i>
    <i>
      <x v="11"/>
    </i>
    <i r="1">
      <x v="2"/>
    </i>
    <i>
      <x v="12"/>
    </i>
    <i r="1">
      <x v="1"/>
    </i>
    <i>
      <x v="13"/>
    </i>
    <i r="1">
      <x v="2"/>
    </i>
    <i>
      <x v="14"/>
    </i>
    <i r="1">
      <x v="2"/>
    </i>
    <i>
      <x v="15"/>
    </i>
    <i r="1">
      <x v="2"/>
    </i>
    <i>
      <x v="16"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9" item="0" hier="-1"/>
  </pageFields>
  <dataFields count="3">
    <dataField name="Suma de Puntos resultantes" fld="11" baseField="0" baseItem="0"/>
    <dataField name="Suma de Puntos1" fld="12" baseField="0" baseItem="0"/>
    <dataField name="Suma de Puntos2" fld="13" baseField="0" baseItem="0"/>
  </dataFields>
  <chartFormats count="4">
    <chartFormat chart="0" format="3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2"/>
          </reference>
          <reference field="0" count="1" selected="0">
            <x v="13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01F760-0D73-4C44-A79F-5468B2DB0477}" name="AlianzaLima" displayName="AlianzaLima" ref="A1:AF30">
  <autoFilter ref="A1:AF30" xr:uid="{7B836082-5DF0-4CBD-82AC-74ABD84EC464}"/>
  <sortState xmlns:xlrd2="http://schemas.microsoft.com/office/spreadsheetml/2017/richdata2" ref="A2:AF30">
    <sortCondition ref="J1:J30"/>
  </sortState>
  <tableColumns count="32">
    <tableColumn id="1" xr3:uid="{DF50937B-70CE-4AEE-A127-C34E442E7C61}" name="Jugador" totalsRowLabel="Total"/>
    <tableColumn id="2" xr3:uid="{7C1D37E0-6B69-4854-B666-49C3E8C83692}" name="Dorsal" dataDxfId="27"/>
    <tableColumn id="3" xr3:uid="{96D9C939-88FB-4445-A3F8-E884EFDC3ED7}" name="Pos_1" dataDxfId="26"/>
    <tableColumn id="4" xr3:uid="{071A9D16-0DAC-4A32-AA5A-E323DF2C27E6}" name="Pos_2" dataDxfId="25"/>
    <tableColumn id="5" xr3:uid="{DBACD41F-83FA-4475-9316-7BE5E2AFD077}" name="Pos_3" dataDxfId="24"/>
    <tableColumn id="6" xr3:uid="{1779677D-9229-4A65-A24A-6775E26635BD}" name="Edad 2024"/>
    <tableColumn id="7" xr3:uid="{C7098E7A-A8F5-43C9-A363-2554E8FBB7B3}" name="Pais"/>
    <tableColumn id="8" xr3:uid="{7D8FBA46-C76E-4DB4-B88D-B9B8EDAA5462}" name="Nombres"/>
    <tableColumn id="9" xr3:uid="{BEEDC3B4-9AB7-4927-B473-ED8A7E1F4766}" name="Apellidos"/>
    <tableColumn id="10" xr3:uid="{9AA904B3-4DD8-4262-BFAD-8331FA5E7FBD}" name="Posición"/>
    <tableColumn id="11" xr3:uid="{A731302C-3B92-4B73-9269-9251FFF431F7}" name="Minutos"/>
    <tableColumn id="12" xr3:uid="{3D8BAAFF-953C-4951-9189-62EB68ED7AD5}" name="Goles"/>
    <tableColumn id="13" xr3:uid="{C1DAD42C-FAD1-46CD-9986-BF72BCE1C663}" name="Asistencias"/>
    <tableColumn id="14" xr3:uid="{1E46384F-C2ED-4CE6-B038-85028F26317D}" name="Rendimiento temporada" dataDxfId="23" totalsRowDxfId="22"/>
    <tableColumn id="15" xr3:uid="{9D730F2E-328A-4494-A682-1BB9B1DAB250}" name="xG. Por partido"/>
    <tableColumn id="16" xr3:uid="{5B84C753-E393-4F3D-B0A0-98D970CA3FEC}" name="xA. Por partido"/>
    <tableColumn id="17" xr3:uid="{1B52557C-9F62-428C-91E9-9F0E11B4F422}" name="Rojas"/>
    <tableColumn id="18" xr3:uid="{0E14E950-7DF2-4515-B85D-A4F9C752C28B}" name="Amarillas"/>
    <tableColumn id="19" xr3:uid="{843A31AE-B4ED-4A91-BD23-55D7769CD999}" name="J1 - Minutos" dataDxfId="21" totalsRowDxfId="20"/>
    <tableColumn id="20" xr3:uid="{B764DC06-CAE4-4962-B815-8920EA707CC3}" name="J1 - Rendimiento"/>
    <tableColumn id="21" xr3:uid="{FB87D0AB-5C50-4970-9F1C-7CC6328C6737}" name="J2 - Minutos" dataDxfId="19" totalsRowDxfId="18"/>
    <tableColumn id="22" xr3:uid="{D908F4EA-DBF5-48D1-A49C-6C9FF3E6D4EB}" name="J2 - Rendimiento"/>
    <tableColumn id="23" xr3:uid="{33385538-C1E9-49C1-AAC1-969970045173}" name="J3 - Minutos" dataDxfId="17" totalsRowDxfId="16"/>
    <tableColumn id="24" xr3:uid="{B0AFBAF2-0C32-422F-B101-93952BDD9341}" name="J3 - Rendimiento"/>
    <tableColumn id="25" xr3:uid="{11744F4F-D50A-4354-937A-E6F9873ADF8B}" name="J4 - Minutos"/>
    <tableColumn id="26" xr3:uid="{241981B8-CCE4-4A57-90A2-836FEAC58BA5}" name="J4 - Rendimiento" totalsRowFunction="count"/>
    <tableColumn id="27" xr3:uid="{1F8DD667-456E-4B4E-812F-806054078F00}" name="J5 - Minutos"/>
    <tableColumn id="28" xr3:uid="{3C611F36-9630-4D04-B092-C9A01E082439}" name="J5 - Rendimiento"/>
    <tableColumn id="29" xr3:uid="{C60003FA-AFE3-475D-9049-216E7B944915}" name="J6 - Minutos"/>
    <tableColumn id="30" xr3:uid="{685FC9C5-8519-434E-810E-4C0CF8B07E7B}" name="J6 - Rendimiento"/>
    <tableColumn id="31" xr3:uid="{78007039-1AC2-40FF-99C0-9F2670CD2130}" name="J7 - Minutos"/>
    <tableColumn id="32" xr3:uid="{EFF3CC86-8062-41DB-828E-0E6884E98DC4}" name="J7 - Rendimiento"/>
  </tableColumns>
  <tableStyleInfo name="TableStyleLight9" showFirstColumn="1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575B83-940C-46FB-BAA9-A7E2914A633C}" name="Tabla2" displayName="Tabla2" ref="A1:Q24" totalsRowShown="0" headerRowDxfId="9" headerRowBorderDxfId="8" tableBorderDxfId="7">
  <autoFilter ref="A1:Q24" xr:uid="{24575B83-940C-46FB-BAA9-A7E2914A633C}"/>
  <sortState xmlns:xlrd2="http://schemas.microsoft.com/office/spreadsheetml/2017/richdata2" ref="A2:Q24">
    <sortCondition ref="J1:J24"/>
  </sortState>
  <tableColumns count="17">
    <tableColumn id="1" xr3:uid="{D16E0B56-5A69-4EED-8D7D-258AEAD6108B}" name="ID Jornada"/>
    <tableColumn id="2" xr3:uid="{D91FBDFB-D4CD-4FB8-8ED9-08B83ECF4700}" name="Jornada"/>
    <tableColumn id="3" xr3:uid="{26EB9544-D60F-4086-9565-13881E8C3E76}" name="Equipo oponente"/>
    <tableColumn id="4" xr3:uid="{B51A281A-32E5-476C-AF8A-C4126A698A74}" name="Rival directo"/>
    <tableColumn id="5" xr3:uid="{5D82797A-801F-4F87-BBDA-D5538542DADA}" name="Condicion" dataDxfId="6"/>
    <tableColumn id="6" xr3:uid="{A55535A3-92B1-4F4D-82AA-71D2CAFB37F2}" name="g_L" dataDxfId="5"/>
    <tableColumn id="7" xr3:uid="{DD551637-998D-4DA8-A1B0-5AC08351C33D}" name="g_V" dataDxfId="4"/>
    <tableColumn id="8" xr3:uid="{DC17073A-5D8E-4684-9A56-690E20966A1D}" name="Resultado" dataDxfId="3"/>
    <tableColumn id="9" xr3:uid="{C7160FCB-2D27-4630-8F0A-8226798DB108}" name="Importancia" dataDxfId="2"/>
    <tableColumn id="10" xr3:uid="{F5125B5D-A164-4B5A-B222-3885898EEE76}" name="Torneo" dataDxfId="1"/>
    <tableColumn id="11" xr3:uid="{BBBE9905-E258-4C12-98FE-CD845A9FCEB6}" name="Posicion resultante" dataDxfId="0"/>
    <tableColumn id="12" xr3:uid="{1172A0B2-5EAA-42E4-9C79-6F5BBBB5895B}" name="Puntos resultantes"/>
    <tableColumn id="17" xr3:uid="{D346998A-CD24-4EE1-8216-6B48BFF2A4F6}" name="Puntos1"/>
    <tableColumn id="18" xr3:uid="{6CA66702-A481-4012-83E4-694F19A4A88A}" name="Puntos2"/>
    <tableColumn id="14" xr3:uid="{8EA780BB-7CE6-411B-A017-E20C2C74CDD2}" name="PuntosDif1"/>
    <tableColumn id="15" xr3:uid="{8E0C9429-6E77-4AF9-92A5-951379CD0AA5}" name="PuntosDif2"/>
    <tableColumn id="19" xr3:uid="{7EE803E4-3C35-44B5-BF22-2A495B1A6387}" name="Puntos jugado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36082-5DF0-4CBD-82AC-74ABD84EC464}">
  <dimension ref="A1:AF30"/>
  <sheetViews>
    <sheetView workbookViewId="0">
      <pane xSplit="1" topLeftCell="B1" activePane="topRight" state="frozen"/>
      <selection pane="topRight" activeCell="A10" sqref="A10"/>
    </sheetView>
  </sheetViews>
  <sheetFormatPr baseColWidth="10" defaultRowHeight="14.4" x14ac:dyDescent="0.3"/>
  <cols>
    <col min="1" max="1" width="18" customWidth="1"/>
    <col min="10" max="10" width="13.5546875" bestFit="1" customWidth="1"/>
    <col min="13" max="13" width="11.77734375" customWidth="1"/>
    <col min="14" max="14" width="22.6640625" customWidth="1"/>
    <col min="15" max="15" width="17.77734375" bestFit="1" customWidth="1"/>
    <col min="16" max="16" width="17.77734375" customWidth="1"/>
    <col min="19" max="19" width="12.77734375" customWidth="1"/>
    <col min="20" max="20" width="16.44140625" customWidth="1"/>
    <col min="21" max="21" width="12.77734375" style="1" customWidth="1"/>
    <col min="22" max="22" width="16.44140625" customWidth="1"/>
    <col min="23" max="23" width="12.77734375" style="1" customWidth="1"/>
    <col min="24" max="24" width="16.44140625" customWidth="1"/>
    <col min="25" max="25" width="12.77734375" customWidth="1"/>
    <col min="26" max="26" width="16.44140625" customWidth="1"/>
    <col min="27" max="27" width="15.6640625" bestFit="1" customWidth="1"/>
    <col min="28" max="28" width="17.21875" bestFit="1" customWidth="1"/>
    <col min="29" max="29" width="16.109375" bestFit="1" customWidth="1"/>
    <col min="31" max="31" width="16.109375" bestFit="1" customWidth="1"/>
    <col min="32" max="32" width="17.21875" bestFit="1" customWidth="1"/>
  </cols>
  <sheetData>
    <row r="1" spans="1:32" x14ac:dyDescent="0.3">
      <c r="A1" t="s">
        <v>145</v>
      </c>
      <c r="B1" s="3" t="s">
        <v>67</v>
      </c>
      <c r="C1" t="s">
        <v>2</v>
      </c>
      <c r="D1" t="s">
        <v>3</v>
      </c>
      <c r="E1" t="s">
        <v>4</v>
      </c>
      <c r="F1" t="s">
        <v>66</v>
      </c>
      <c r="G1" t="s">
        <v>10</v>
      </c>
      <c r="H1" t="s">
        <v>11</v>
      </c>
      <c r="I1" t="s">
        <v>12</v>
      </c>
      <c r="J1" t="s">
        <v>1</v>
      </c>
      <c r="K1" s="7" t="s">
        <v>13</v>
      </c>
      <c r="L1" s="7" t="s">
        <v>14</v>
      </c>
      <c r="M1" s="7" t="s">
        <v>45</v>
      </c>
      <c r="N1" s="1" t="s">
        <v>86</v>
      </c>
      <c r="O1" t="s">
        <v>85</v>
      </c>
      <c r="P1" t="s">
        <v>87</v>
      </c>
      <c r="Q1" t="s">
        <v>15</v>
      </c>
      <c r="R1" t="s">
        <v>16</v>
      </c>
      <c r="S1" s="7" t="s">
        <v>110</v>
      </c>
      <c r="T1" t="s">
        <v>111</v>
      </c>
      <c r="U1" s="8" t="s">
        <v>112</v>
      </c>
      <c r="V1" t="s">
        <v>113</v>
      </c>
      <c r="W1" s="8" t="s">
        <v>114</v>
      </c>
      <c r="X1" t="s">
        <v>115</v>
      </c>
      <c r="Y1" s="8" t="s">
        <v>118</v>
      </c>
      <c r="Z1" t="s">
        <v>119</v>
      </c>
      <c r="AA1" s="8" t="s">
        <v>123</v>
      </c>
      <c r="AB1" t="s">
        <v>124</v>
      </c>
      <c r="AC1" s="9" t="s">
        <v>164</v>
      </c>
      <c r="AD1" s="4" t="s">
        <v>125</v>
      </c>
      <c r="AE1" s="9" t="s">
        <v>165</v>
      </c>
      <c r="AF1" s="4" t="s">
        <v>139</v>
      </c>
    </row>
    <row r="2" spans="1:32" x14ac:dyDescent="0.3">
      <c r="A2" t="s">
        <v>140</v>
      </c>
      <c r="B2" s="5">
        <v>2</v>
      </c>
      <c r="C2" s="3" t="s">
        <v>62</v>
      </c>
      <c r="D2" s="3" t="s">
        <v>5</v>
      </c>
      <c r="E2" s="3" t="s">
        <v>7</v>
      </c>
      <c r="F2">
        <v>24</v>
      </c>
      <c r="G2" t="s">
        <v>77</v>
      </c>
      <c r="H2" t="s">
        <v>40</v>
      </c>
      <c r="I2" t="s">
        <v>60</v>
      </c>
      <c r="J2" t="s">
        <v>25</v>
      </c>
      <c r="K2">
        <v>540</v>
      </c>
      <c r="L2">
        <v>0</v>
      </c>
      <c r="M2">
        <v>0</v>
      </c>
      <c r="N2" s="1">
        <v>0</v>
      </c>
      <c r="Q2">
        <v>0</v>
      </c>
      <c r="R2">
        <v>0</v>
      </c>
      <c r="S2" s="1">
        <v>90</v>
      </c>
      <c r="T2">
        <v>0</v>
      </c>
      <c r="U2" s="1">
        <v>90</v>
      </c>
      <c r="W2" s="1">
        <v>90</v>
      </c>
      <c r="Y2">
        <v>90</v>
      </c>
      <c r="AA2">
        <v>90</v>
      </c>
      <c r="AC2">
        <v>90</v>
      </c>
    </row>
    <row r="3" spans="1:32" x14ac:dyDescent="0.3">
      <c r="A3" t="s">
        <v>107</v>
      </c>
      <c r="B3" s="5">
        <v>29</v>
      </c>
      <c r="C3" s="3" t="s">
        <v>5</v>
      </c>
      <c r="D3" s="3" t="s">
        <v>6</v>
      </c>
      <c r="E3" s="3" t="s">
        <v>167</v>
      </c>
      <c r="F3">
        <v>29</v>
      </c>
      <c r="G3" t="s">
        <v>74</v>
      </c>
      <c r="H3" t="s">
        <v>81</v>
      </c>
      <c r="I3" t="s">
        <v>59</v>
      </c>
      <c r="J3" t="s">
        <v>25</v>
      </c>
      <c r="K3">
        <v>426</v>
      </c>
      <c r="L3">
        <v>0</v>
      </c>
      <c r="M3">
        <v>0</v>
      </c>
      <c r="N3" s="1">
        <v>1</v>
      </c>
      <c r="Q3">
        <v>1</v>
      </c>
      <c r="R3">
        <v>0</v>
      </c>
      <c r="S3" s="1">
        <v>90</v>
      </c>
      <c r="T3">
        <v>1</v>
      </c>
      <c r="U3" s="1">
        <v>90</v>
      </c>
      <c r="W3" s="1">
        <v>66</v>
      </c>
      <c r="AA3">
        <v>90</v>
      </c>
      <c r="AC3">
        <v>90</v>
      </c>
    </row>
    <row r="4" spans="1:32" x14ac:dyDescent="0.3">
      <c r="A4" t="s">
        <v>98</v>
      </c>
      <c r="B4" s="5">
        <v>13</v>
      </c>
      <c r="C4" s="3" t="s">
        <v>7</v>
      </c>
      <c r="D4" s="3" t="s">
        <v>63</v>
      </c>
      <c r="E4" s="3" t="s">
        <v>65</v>
      </c>
      <c r="F4">
        <v>28</v>
      </c>
      <c r="G4" t="s">
        <v>76</v>
      </c>
      <c r="H4" t="s">
        <v>26</v>
      </c>
      <c r="I4" t="s">
        <v>27</v>
      </c>
      <c r="J4" t="s">
        <v>25</v>
      </c>
      <c r="K4">
        <v>338</v>
      </c>
      <c r="L4">
        <v>0</v>
      </c>
      <c r="M4">
        <v>0</v>
      </c>
      <c r="N4" s="1">
        <v>0.5</v>
      </c>
      <c r="Q4">
        <v>0</v>
      </c>
      <c r="R4">
        <v>0</v>
      </c>
      <c r="S4" s="1">
        <v>90</v>
      </c>
      <c r="T4">
        <v>0.5</v>
      </c>
      <c r="U4" s="1">
        <v>72</v>
      </c>
      <c r="W4" s="1">
        <v>14</v>
      </c>
      <c r="Y4">
        <v>90</v>
      </c>
      <c r="AA4">
        <v>72</v>
      </c>
    </row>
    <row r="5" spans="1:32" x14ac:dyDescent="0.3">
      <c r="A5" t="s">
        <v>142</v>
      </c>
      <c r="B5" s="5">
        <v>6</v>
      </c>
      <c r="C5" s="3" t="s">
        <v>5</v>
      </c>
      <c r="D5" s="3" t="s">
        <v>82</v>
      </c>
      <c r="E5" s="3"/>
      <c r="F5">
        <v>28</v>
      </c>
      <c r="G5" t="s">
        <v>76</v>
      </c>
      <c r="H5" t="s">
        <v>53</v>
      </c>
      <c r="I5" t="s">
        <v>54</v>
      </c>
      <c r="J5" t="s">
        <v>25</v>
      </c>
      <c r="K5">
        <v>342</v>
      </c>
      <c r="L5">
        <v>0</v>
      </c>
      <c r="M5">
        <v>0</v>
      </c>
      <c r="N5" s="1">
        <v>0</v>
      </c>
      <c r="Q5">
        <v>0</v>
      </c>
      <c r="R5">
        <v>1</v>
      </c>
      <c r="S5" s="1">
        <v>1</v>
      </c>
      <c r="T5">
        <v>0</v>
      </c>
      <c r="U5" s="1">
        <v>26</v>
      </c>
      <c r="W5" s="1">
        <v>45</v>
      </c>
      <c r="Y5">
        <v>90</v>
      </c>
      <c r="AA5">
        <v>90</v>
      </c>
      <c r="AC5">
        <v>90</v>
      </c>
    </row>
    <row r="6" spans="1:32" x14ac:dyDescent="0.3">
      <c r="A6" t="s">
        <v>120</v>
      </c>
      <c r="B6" s="5">
        <v>25</v>
      </c>
      <c r="C6" s="3" t="s">
        <v>167</v>
      </c>
      <c r="D6" s="3" t="s">
        <v>8</v>
      </c>
      <c r="E6" s="3" t="s">
        <v>6</v>
      </c>
      <c r="F6">
        <v>21</v>
      </c>
      <c r="G6" t="s">
        <v>76</v>
      </c>
      <c r="H6" t="s">
        <v>121</v>
      </c>
      <c r="I6" t="s">
        <v>122</v>
      </c>
      <c r="J6" t="s">
        <v>25</v>
      </c>
      <c r="K6">
        <v>14</v>
      </c>
      <c r="L6">
        <v>0</v>
      </c>
      <c r="M6">
        <v>0</v>
      </c>
      <c r="N6" s="1"/>
      <c r="Q6">
        <v>0</v>
      </c>
      <c r="R6">
        <v>0</v>
      </c>
      <c r="S6" s="2"/>
      <c r="U6" s="2"/>
      <c r="W6" s="1">
        <v>14</v>
      </c>
      <c r="Y6">
        <v>0</v>
      </c>
      <c r="AA6">
        <v>0</v>
      </c>
      <c r="AC6">
        <v>0</v>
      </c>
    </row>
    <row r="7" spans="1:32" x14ac:dyDescent="0.3">
      <c r="A7" t="s">
        <v>143</v>
      </c>
      <c r="B7" s="5">
        <v>4</v>
      </c>
      <c r="C7" s="3" t="s">
        <v>7</v>
      </c>
      <c r="D7" s="3" t="s">
        <v>63</v>
      </c>
      <c r="E7" s="3"/>
      <c r="F7">
        <v>19</v>
      </c>
      <c r="G7" t="s">
        <v>76</v>
      </c>
      <c r="H7" t="s">
        <v>23</v>
      </c>
      <c r="I7" t="s">
        <v>24</v>
      </c>
      <c r="J7" t="s">
        <v>25</v>
      </c>
      <c r="K7">
        <v>0</v>
      </c>
      <c r="L7">
        <v>0</v>
      </c>
      <c r="M7">
        <v>0</v>
      </c>
      <c r="N7" s="1">
        <v>0</v>
      </c>
      <c r="Q7">
        <v>0</v>
      </c>
      <c r="R7">
        <v>0</v>
      </c>
      <c r="S7" s="1">
        <v>0</v>
      </c>
      <c r="T7">
        <v>0</v>
      </c>
      <c r="U7" s="1">
        <v>0</v>
      </c>
      <c r="V7">
        <v>0</v>
      </c>
      <c r="Y7">
        <v>0</v>
      </c>
    </row>
    <row r="8" spans="1:32" x14ac:dyDescent="0.3">
      <c r="A8" t="s">
        <v>99</v>
      </c>
      <c r="B8" s="5">
        <v>31</v>
      </c>
      <c r="C8" s="3" t="s">
        <v>5</v>
      </c>
      <c r="D8" s="3" t="s">
        <v>6</v>
      </c>
      <c r="E8" s="3"/>
      <c r="F8">
        <v>29</v>
      </c>
      <c r="G8" t="s">
        <v>76</v>
      </c>
      <c r="H8" t="s">
        <v>28</v>
      </c>
      <c r="I8" t="s">
        <v>29</v>
      </c>
      <c r="J8" t="s">
        <v>25</v>
      </c>
      <c r="K8">
        <v>0</v>
      </c>
      <c r="L8">
        <v>0</v>
      </c>
      <c r="M8">
        <v>0</v>
      </c>
      <c r="N8" s="1">
        <v>0</v>
      </c>
      <c r="Q8">
        <v>0</v>
      </c>
      <c r="R8">
        <v>0</v>
      </c>
      <c r="S8" s="1">
        <v>0</v>
      </c>
      <c r="T8">
        <v>0</v>
      </c>
      <c r="U8" s="1">
        <v>0</v>
      </c>
      <c r="V8">
        <v>0</v>
      </c>
    </row>
    <row r="9" spans="1:32" x14ac:dyDescent="0.3">
      <c r="A9" t="s">
        <v>116</v>
      </c>
      <c r="B9" s="5">
        <v>21</v>
      </c>
      <c r="C9" s="3" t="s">
        <v>7</v>
      </c>
      <c r="D9" s="3" t="s">
        <v>63</v>
      </c>
      <c r="E9" s="3"/>
      <c r="F9">
        <v>20</v>
      </c>
      <c r="G9" t="s">
        <v>76</v>
      </c>
      <c r="H9" t="s">
        <v>78</v>
      </c>
      <c r="I9" t="s">
        <v>117</v>
      </c>
      <c r="J9" t="s">
        <v>25</v>
      </c>
      <c r="K9">
        <v>0</v>
      </c>
      <c r="L9">
        <v>0</v>
      </c>
      <c r="M9">
        <v>0</v>
      </c>
      <c r="N9" s="1"/>
      <c r="Q9">
        <v>0</v>
      </c>
      <c r="R9">
        <v>0</v>
      </c>
      <c r="S9" s="2"/>
      <c r="U9" s="1">
        <v>0</v>
      </c>
      <c r="V9">
        <v>0</v>
      </c>
      <c r="AC9">
        <v>0</v>
      </c>
    </row>
    <row r="10" spans="1:32" x14ac:dyDescent="0.3">
      <c r="A10" t="s">
        <v>168</v>
      </c>
      <c r="B10" s="5">
        <v>55</v>
      </c>
      <c r="C10" s="3" t="s">
        <v>5</v>
      </c>
      <c r="D10" s="3" t="s">
        <v>82</v>
      </c>
      <c r="E10" s="3" t="s">
        <v>8</v>
      </c>
      <c r="F10">
        <v>35</v>
      </c>
      <c r="G10" t="s">
        <v>76</v>
      </c>
      <c r="H10" t="s">
        <v>171</v>
      </c>
      <c r="I10" t="s">
        <v>174</v>
      </c>
      <c r="J10" t="s">
        <v>25</v>
      </c>
      <c r="N10" s="1"/>
      <c r="S10" s="1"/>
    </row>
    <row r="11" spans="1:32" x14ac:dyDescent="0.3">
      <c r="A11" t="s">
        <v>102</v>
      </c>
      <c r="B11" s="5">
        <v>9</v>
      </c>
      <c r="C11" s="3" t="s">
        <v>9</v>
      </c>
      <c r="D11" s="3" t="s">
        <v>70</v>
      </c>
      <c r="E11" s="3"/>
      <c r="F11">
        <v>40</v>
      </c>
      <c r="G11" t="s">
        <v>76</v>
      </c>
      <c r="H11" t="s">
        <v>37</v>
      </c>
      <c r="I11" t="s">
        <v>38</v>
      </c>
      <c r="J11" t="s">
        <v>39</v>
      </c>
      <c r="K11">
        <v>469</v>
      </c>
      <c r="L11">
        <v>2</v>
      </c>
      <c r="M11">
        <v>2</v>
      </c>
      <c r="N11" s="1">
        <v>1</v>
      </c>
      <c r="Q11">
        <v>0</v>
      </c>
      <c r="R11">
        <v>0</v>
      </c>
      <c r="S11" s="1">
        <v>90</v>
      </c>
      <c r="T11">
        <v>1</v>
      </c>
      <c r="U11" s="1">
        <v>90</v>
      </c>
      <c r="W11" s="1">
        <v>90</v>
      </c>
      <c r="Y11">
        <v>90</v>
      </c>
      <c r="AA11">
        <v>64</v>
      </c>
      <c r="AC11">
        <v>45</v>
      </c>
    </row>
    <row r="12" spans="1:32" x14ac:dyDescent="0.3">
      <c r="A12" t="s">
        <v>108</v>
      </c>
      <c r="B12" s="5">
        <v>30</v>
      </c>
      <c r="C12" s="3" t="s">
        <v>52</v>
      </c>
      <c r="D12" s="3" t="s">
        <v>9</v>
      </c>
      <c r="E12" s="3"/>
      <c r="F12">
        <v>33</v>
      </c>
      <c r="G12" t="s">
        <v>74</v>
      </c>
      <c r="H12" t="s">
        <v>72</v>
      </c>
      <c r="I12" t="s">
        <v>73</v>
      </c>
      <c r="J12" t="s">
        <v>39</v>
      </c>
      <c r="K12">
        <v>506</v>
      </c>
      <c r="L12">
        <v>3</v>
      </c>
      <c r="M12">
        <v>0</v>
      </c>
      <c r="N12" s="1">
        <v>1</v>
      </c>
      <c r="Q12">
        <v>0</v>
      </c>
      <c r="R12">
        <v>1</v>
      </c>
      <c r="S12" s="1">
        <v>68</v>
      </c>
      <c r="T12">
        <v>1</v>
      </c>
      <c r="U12" s="1">
        <v>90</v>
      </c>
      <c r="V12">
        <v>1.5</v>
      </c>
      <c r="W12" s="1">
        <v>90</v>
      </c>
      <c r="Y12">
        <v>83</v>
      </c>
      <c r="AA12">
        <v>90</v>
      </c>
      <c r="AC12">
        <v>85</v>
      </c>
    </row>
    <row r="13" spans="1:32" x14ac:dyDescent="0.3">
      <c r="A13" t="s">
        <v>103</v>
      </c>
      <c r="B13" s="5">
        <v>19</v>
      </c>
      <c r="C13" s="3" t="s">
        <v>9</v>
      </c>
      <c r="D13" s="3" t="s">
        <v>52</v>
      </c>
      <c r="E13" s="3"/>
      <c r="F13">
        <v>27</v>
      </c>
      <c r="G13" t="s">
        <v>75</v>
      </c>
      <c r="H13" t="s">
        <v>35</v>
      </c>
      <c r="I13" t="s">
        <v>42</v>
      </c>
      <c r="J13" t="s">
        <v>39</v>
      </c>
      <c r="K13">
        <v>0</v>
      </c>
      <c r="L13">
        <v>0</v>
      </c>
      <c r="M13">
        <v>0</v>
      </c>
      <c r="N13" s="1"/>
      <c r="Q13">
        <v>0</v>
      </c>
      <c r="R13">
        <v>0</v>
      </c>
      <c r="S13" s="2"/>
      <c r="U13" s="2"/>
    </row>
    <row r="14" spans="1:32" x14ac:dyDescent="0.3">
      <c r="A14" t="s">
        <v>104</v>
      </c>
      <c r="B14" s="5">
        <v>24</v>
      </c>
      <c r="C14" s="3" t="s">
        <v>9</v>
      </c>
      <c r="D14" s="3" t="s">
        <v>52</v>
      </c>
      <c r="E14" s="3"/>
      <c r="F14">
        <v>17</v>
      </c>
      <c r="G14" t="s">
        <v>76</v>
      </c>
      <c r="H14" t="s">
        <v>43</v>
      </c>
      <c r="I14" t="s">
        <v>44</v>
      </c>
      <c r="J14" t="s">
        <v>39</v>
      </c>
      <c r="K14">
        <v>0</v>
      </c>
      <c r="L14">
        <v>0</v>
      </c>
      <c r="M14">
        <v>0</v>
      </c>
      <c r="N14" s="1"/>
      <c r="Q14">
        <v>0</v>
      </c>
      <c r="R14">
        <v>0</v>
      </c>
      <c r="S14" s="2"/>
      <c r="U14" s="2"/>
    </row>
    <row r="15" spans="1:32" x14ac:dyDescent="0.3">
      <c r="A15" t="s">
        <v>136</v>
      </c>
      <c r="B15" s="5">
        <v>22</v>
      </c>
      <c r="C15" s="3" t="s">
        <v>9</v>
      </c>
      <c r="D15" s="3"/>
      <c r="E15" s="3"/>
      <c r="F15">
        <v>18</v>
      </c>
      <c r="G15" t="s">
        <v>76</v>
      </c>
      <c r="H15" t="s">
        <v>137</v>
      </c>
      <c r="I15" t="s">
        <v>138</v>
      </c>
      <c r="J15" t="s">
        <v>39</v>
      </c>
      <c r="K15">
        <v>19</v>
      </c>
      <c r="L15">
        <v>0</v>
      </c>
      <c r="M15">
        <v>0</v>
      </c>
      <c r="N15" s="1"/>
      <c r="Q15">
        <v>0</v>
      </c>
      <c r="R15">
        <v>0</v>
      </c>
      <c r="S15" s="1"/>
      <c r="Y15" s="6"/>
      <c r="AA15">
        <v>10</v>
      </c>
      <c r="AC15">
        <v>9</v>
      </c>
    </row>
    <row r="16" spans="1:32" x14ac:dyDescent="0.3">
      <c r="A16" t="s">
        <v>169</v>
      </c>
      <c r="B16" s="5">
        <v>18</v>
      </c>
      <c r="C16" s="3" t="s">
        <v>9</v>
      </c>
      <c r="D16" s="3"/>
      <c r="E16" s="3"/>
      <c r="F16">
        <v>21</v>
      </c>
      <c r="G16" t="s">
        <v>170</v>
      </c>
      <c r="H16" t="s">
        <v>172</v>
      </c>
      <c r="I16" t="s">
        <v>173</v>
      </c>
      <c r="J16" t="s">
        <v>39</v>
      </c>
      <c r="N16" s="1"/>
      <c r="S16" s="1"/>
    </row>
    <row r="17" spans="1:29" x14ac:dyDescent="0.3">
      <c r="A17" t="s">
        <v>105</v>
      </c>
      <c r="B17" s="5">
        <v>26</v>
      </c>
      <c r="C17" s="3" t="s">
        <v>51</v>
      </c>
      <c r="D17" s="3" t="s">
        <v>8</v>
      </c>
      <c r="E17" s="3" t="s">
        <v>52</v>
      </c>
      <c r="F17">
        <v>26</v>
      </c>
      <c r="G17" t="s">
        <v>76</v>
      </c>
      <c r="H17" t="s">
        <v>46</v>
      </c>
      <c r="I17" t="s">
        <v>47</v>
      </c>
      <c r="J17" t="s">
        <v>30</v>
      </c>
      <c r="K17">
        <v>499</v>
      </c>
      <c r="L17">
        <v>0</v>
      </c>
      <c r="M17">
        <v>3</v>
      </c>
      <c r="N17" s="1">
        <v>1</v>
      </c>
      <c r="Q17">
        <v>0</v>
      </c>
      <c r="R17">
        <v>0</v>
      </c>
      <c r="S17" s="1">
        <v>89</v>
      </c>
      <c r="T17">
        <v>1</v>
      </c>
      <c r="U17" s="1">
        <v>90</v>
      </c>
      <c r="W17" s="1">
        <v>76</v>
      </c>
      <c r="Y17">
        <v>90</v>
      </c>
      <c r="AA17">
        <v>64</v>
      </c>
      <c r="AC17">
        <v>90</v>
      </c>
    </row>
    <row r="18" spans="1:29" x14ac:dyDescent="0.3">
      <c r="A18" t="s">
        <v>92</v>
      </c>
      <c r="B18" s="5">
        <v>20</v>
      </c>
      <c r="C18" s="3" t="s">
        <v>68</v>
      </c>
      <c r="D18" s="3" t="s">
        <v>5</v>
      </c>
      <c r="E18" s="3" t="s">
        <v>69</v>
      </c>
      <c r="F18">
        <v>26</v>
      </c>
      <c r="G18" t="s">
        <v>76</v>
      </c>
      <c r="H18" t="s">
        <v>41</v>
      </c>
      <c r="I18" t="s">
        <v>48</v>
      </c>
      <c r="J18" t="s">
        <v>30</v>
      </c>
      <c r="K18">
        <v>215</v>
      </c>
      <c r="L18">
        <v>0</v>
      </c>
      <c r="M18">
        <v>0</v>
      </c>
      <c r="N18" s="1">
        <v>1</v>
      </c>
      <c r="Q18">
        <v>0</v>
      </c>
      <c r="R18">
        <v>1</v>
      </c>
      <c r="S18" s="1">
        <v>90</v>
      </c>
      <c r="T18">
        <v>1</v>
      </c>
      <c r="U18" s="1">
        <v>64</v>
      </c>
      <c r="W18" s="1">
        <v>45</v>
      </c>
      <c r="Y18">
        <v>16</v>
      </c>
      <c r="AA18">
        <v>0</v>
      </c>
      <c r="AC18">
        <v>0</v>
      </c>
    </row>
    <row r="19" spans="1:29" x14ac:dyDescent="0.3">
      <c r="A19" t="s">
        <v>144</v>
      </c>
      <c r="B19" s="5">
        <v>11</v>
      </c>
      <c r="C19" s="3" t="s">
        <v>63</v>
      </c>
      <c r="D19" s="3" t="s">
        <v>64</v>
      </c>
      <c r="E19" s="3" t="s">
        <v>65</v>
      </c>
      <c r="F19">
        <v>24</v>
      </c>
      <c r="G19" t="s">
        <v>76</v>
      </c>
      <c r="H19" t="s">
        <v>61</v>
      </c>
      <c r="I19" t="s">
        <v>147</v>
      </c>
      <c r="J19" t="s">
        <v>30</v>
      </c>
      <c r="K19">
        <v>186</v>
      </c>
      <c r="L19">
        <v>0</v>
      </c>
      <c r="M19">
        <v>1</v>
      </c>
      <c r="N19" s="1">
        <v>0</v>
      </c>
      <c r="Q19">
        <v>0</v>
      </c>
      <c r="R19">
        <v>0</v>
      </c>
      <c r="S19" s="2">
        <v>0</v>
      </c>
      <c r="T19">
        <v>0</v>
      </c>
      <c r="U19" s="1">
        <v>27</v>
      </c>
      <c r="W19" s="1">
        <v>64</v>
      </c>
      <c r="Y19">
        <v>0</v>
      </c>
      <c r="AA19">
        <v>26</v>
      </c>
      <c r="AC19">
        <v>69</v>
      </c>
    </row>
    <row r="20" spans="1:29" x14ac:dyDescent="0.3">
      <c r="A20" t="s">
        <v>109</v>
      </c>
      <c r="B20" s="5">
        <v>10</v>
      </c>
      <c r="C20" s="3" t="s">
        <v>70</v>
      </c>
      <c r="D20" s="3" t="s">
        <v>71</v>
      </c>
      <c r="E20" s="3"/>
      <c r="F20">
        <v>31</v>
      </c>
      <c r="G20" t="s">
        <v>80</v>
      </c>
      <c r="H20" t="s">
        <v>78</v>
      </c>
      <c r="I20" t="s">
        <v>79</v>
      </c>
      <c r="J20" t="s">
        <v>30</v>
      </c>
      <c r="K20">
        <v>482</v>
      </c>
      <c r="L20">
        <v>1</v>
      </c>
      <c r="M20">
        <v>0</v>
      </c>
      <c r="N20" s="1">
        <v>0</v>
      </c>
      <c r="Q20">
        <v>0</v>
      </c>
      <c r="R20">
        <v>2</v>
      </c>
      <c r="S20" s="1">
        <v>68</v>
      </c>
      <c r="T20">
        <v>0</v>
      </c>
      <c r="U20" s="1">
        <v>90</v>
      </c>
      <c r="W20" s="1">
        <v>76</v>
      </c>
      <c r="Y20">
        <v>74</v>
      </c>
      <c r="AA20">
        <v>84</v>
      </c>
      <c r="AC20" s="11">
        <v>90</v>
      </c>
    </row>
    <row r="21" spans="1:29" x14ac:dyDescent="0.3">
      <c r="A21" t="s">
        <v>106</v>
      </c>
      <c r="B21" s="5">
        <v>27</v>
      </c>
      <c r="C21" s="3" t="s">
        <v>70</v>
      </c>
      <c r="D21" s="3" t="s">
        <v>8</v>
      </c>
      <c r="E21" s="3" t="s">
        <v>51</v>
      </c>
      <c r="F21">
        <v>19</v>
      </c>
      <c r="G21" t="s">
        <v>76</v>
      </c>
      <c r="H21" t="s">
        <v>55</v>
      </c>
      <c r="I21" t="s">
        <v>56</v>
      </c>
      <c r="J21" t="s">
        <v>30</v>
      </c>
      <c r="K21">
        <v>323</v>
      </c>
      <c r="L21">
        <v>2</v>
      </c>
      <c r="M21">
        <v>0</v>
      </c>
      <c r="N21" s="1">
        <v>1</v>
      </c>
      <c r="Q21">
        <v>0</v>
      </c>
      <c r="R21">
        <v>1</v>
      </c>
      <c r="S21" s="1">
        <v>90</v>
      </c>
      <c r="T21">
        <v>1</v>
      </c>
      <c r="U21" s="1">
        <v>86</v>
      </c>
      <c r="W21" s="1">
        <v>45</v>
      </c>
      <c r="Y21">
        <v>84</v>
      </c>
      <c r="AA21">
        <v>18</v>
      </c>
      <c r="AC21">
        <v>0</v>
      </c>
    </row>
    <row r="22" spans="1:29" x14ac:dyDescent="0.3">
      <c r="A22" t="s">
        <v>94</v>
      </c>
      <c r="B22" s="5">
        <v>5</v>
      </c>
      <c r="C22" s="3" t="s">
        <v>68</v>
      </c>
      <c r="D22" s="3" t="s">
        <v>69</v>
      </c>
      <c r="E22" s="3" t="s">
        <v>70</v>
      </c>
      <c r="F22">
        <v>31</v>
      </c>
      <c r="G22" t="s">
        <v>77</v>
      </c>
      <c r="H22" t="s">
        <v>57</v>
      </c>
      <c r="I22" t="s">
        <v>58</v>
      </c>
      <c r="J22" t="s">
        <v>30</v>
      </c>
      <c r="K22">
        <v>418</v>
      </c>
      <c r="L22">
        <v>1</v>
      </c>
      <c r="M22">
        <v>0</v>
      </c>
      <c r="N22" s="1">
        <v>2</v>
      </c>
      <c r="Q22">
        <v>1</v>
      </c>
      <c r="R22">
        <v>2</v>
      </c>
      <c r="S22" s="1">
        <v>58</v>
      </c>
      <c r="T22">
        <v>2</v>
      </c>
      <c r="U22" s="2"/>
      <c r="W22" s="1">
        <v>90</v>
      </c>
      <c r="Y22">
        <v>90</v>
      </c>
      <c r="AA22">
        <v>90</v>
      </c>
      <c r="AC22">
        <v>90</v>
      </c>
    </row>
    <row r="23" spans="1:29" x14ac:dyDescent="0.3">
      <c r="A23" t="s">
        <v>141</v>
      </c>
      <c r="B23" s="5">
        <v>15</v>
      </c>
      <c r="C23" s="3" t="s">
        <v>68</v>
      </c>
      <c r="D23" s="3" t="s">
        <v>69</v>
      </c>
      <c r="E23" s="3" t="s">
        <v>70</v>
      </c>
      <c r="F23">
        <v>28</v>
      </c>
      <c r="G23" t="s">
        <v>76</v>
      </c>
      <c r="H23" t="s">
        <v>31</v>
      </c>
      <c r="I23" t="s">
        <v>32</v>
      </c>
      <c r="J23" t="s">
        <v>30</v>
      </c>
      <c r="K23">
        <v>158</v>
      </c>
      <c r="L23">
        <v>0</v>
      </c>
      <c r="M23">
        <v>1</v>
      </c>
      <c r="N23" s="1">
        <v>0</v>
      </c>
      <c r="Q23">
        <v>0</v>
      </c>
      <c r="R23">
        <v>1</v>
      </c>
      <c r="S23" s="1">
        <v>22</v>
      </c>
      <c r="T23">
        <v>0</v>
      </c>
      <c r="U23" s="1">
        <v>63</v>
      </c>
      <c r="W23" s="1">
        <v>0</v>
      </c>
      <c r="Y23">
        <v>28</v>
      </c>
      <c r="AA23">
        <v>0</v>
      </c>
      <c r="AC23">
        <v>45</v>
      </c>
    </row>
    <row r="24" spans="1:29" x14ac:dyDescent="0.3">
      <c r="A24" t="s">
        <v>100</v>
      </c>
      <c r="B24" s="5">
        <v>8</v>
      </c>
      <c r="C24" s="3" t="s">
        <v>70</v>
      </c>
      <c r="D24" s="3" t="s">
        <v>71</v>
      </c>
      <c r="E24" s="3" t="s">
        <v>9</v>
      </c>
      <c r="F24">
        <v>34</v>
      </c>
      <c r="G24" t="s">
        <v>76</v>
      </c>
      <c r="H24" t="s">
        <v>33</v>
      </c>
      <c r="I24" t="s">
        <v>34</v>
      </c>
      <c r="J24" t="s">
        <v>30</v>
      </c>
      <c r="K24">
        <v>232</v>
      </c>
      <c r="L24">
        <v>1</v>
      </c>
      <c r="M24">
        <v>1</v>
      </c>
      <c r="N24" s="1">
        <v>0</v>
      </c>
      <c r="Q24">
        <v>0</v>
      </c>
      <c r="R24">
        <v>0</v>
      </c>
      <c r="S24" s="1">
        <v>0</v>
      </c>
      <c r="T24">
        <v>0</v>
      </c>
      <c r="U24" s="1">
        <v>11</v>
      </c>
      <c r="W24" s="1">
        <v>45</v>
      </c>
      <c r="Y24">
        <v>62</v>
      </c>
      <c r="AA24">
        <v>84</v>
      </c>
      <c r="AC24">
        <v>30</v>
      </c>
    </row>
    <row r="25" spans="1:29" x14ac:dyDescent="0.3">
      <c r="A25" t="s">
        <v>101</v>
      </c>
      <c r="B25" s="5">
        <v>7</v>
      </c>
      <c r="C25" s="3" t="s">
        <v>65</v>
      </c>
      <c r="D25" s="3" t="s">
        <v>64</v>
      </c>
      <c r="E25" s="3" t="s">
        <v>51</v>
      </c>
      <c r="F25">
        <v>24</v>
      </c>
      <c r="G25" t="s">
        <v>76</v>
      </c>
      <c r="H25" t="s">
        <v>21</v>
      </c>
      <c r="I25" t="s">
        <v>36</v>
      </c>
      <c r="J25" t="s">
        <v>30</v>
      </c>
      <c r="K25">
        <v>106</v>
      </c>
      <c r="L25">
        <v>0</v>
      </c>
      <c r="M25">
        <v>1</v>
      </c>
      <c r="N25" s="1">
        <v>0</v>
      </c>
      <c r="Q25">
        <v>0</v>
      </c>
      <c r="R25">
        <v>0</v>
      </c>
      <c r="S25" s="1">
        <v>22</v>
      </c>
      <c r="T25">
        <v>0</v>
      </c>
      <c r="U25" s="2"/>
      <c r="W25" s="1">
        <v>26</v>
      </c>
      <c r="Y25">
        <v>11</v>
      </c>
      <c r="AA25">
        <v>26</v>
      </c>
      <c r="AC25">
        <v>21</v>
      </c>
    </row>
    <row r="26" spans="1:29" x14ac:dyDescent="0.3">
      <c r="A26" t="s">
        <v>93</v>
      </c>
      <c r="B26" s="5">
        <v>14</v>
      </c>
      <c r="C26" s="3" t="s">
        <v>69</v>
      </c>
      <c r="D26" s="3" t="s">
        <v>70</v>
      </c>
      <c r="E26" s="3"/>
      <c r="F26">
        <v>23</v>
      </c>
      <c r="G26" t="s">
        <v>76</v>
      </c>
      <c r="H26" t="s">
        <v>49</v>
      </c>
      <c r="I26" t="s">
        <v>50</v>
      </c>
      <c r="J26" t="s">
        <v>30</v>
      </c>
      <c r="K26">
        <v>38</v>
      </c>
      <c r="L26">
        <v>0</v>
      </c>
      <c r="M26">
        <v>0</v>
      </c>
      <c r="N26" s="1"/>
      <c r="Q26">
        <v>0</v>
      </c>
      <c r="R26">
        <v>1</v>
      </c>
      <c r="S26" s="2"/>
      <c r="U26" s="1">
        <v>18</v>
      </c>
      <c r="V26">
        <v>0.5</v>
      </c>
      <c r="W26" s="1">
        <v>0</v>
      </c>
      <c r="Y26">
        <v>10</v>
      </c>
      <c r="AA26">
        <v>10</v>
      </c>
      <c r="AC26">
        <v>0</v>
      </c>
    </row>
    <row r="27" spans="1:29" x14ac:dyDescent="0.3">
      <c r="A27" t="s">
        <v>133</v>
      </c>
      <c r="B27" s="5">
        <v>16</v>
      </c>
      <c r="C27" s="3" t="s">
        <v>71</v>
      </c>
      <c r="D27" s="3" t="s">
        <v>70</v>
      </c>
      <c r="E27" s="3"/>
      <c r="F27">
        <v>23</v>
      </c>
      <c r="G27" t="s">
        <v>76</v>
      </c>
      <c r="H27" t="s">
        <v>134</v>
      </c>
      <c r="I27" t="s">
        <v>135</v>
      </c>
      <c r="J27" t="s">
        <v>30</v>
      </c>
      <c r="K27">
        <v>0</v>
      </c>
      <c r="L27">
        <v>0</v>
      </c>
      <c r="M27">
        <v>0</v>
      </c>
      <c r="N27" s="1">
        <v>0</v>
      </c>
      <c r="Q27">
        <v>0</v>
      </c>
      <c r="R27">
        <v>0</v>
      </c>
      <c r="S27" s="2"/>
      <c r="T27">
        <v>0</v>
      </c>
      <c r="U27" s="2"/>
      <c r="V27">
        <v>0</v>
      </c>
    </row>
    <row r="28" spans="1:29" x14ac:dyDescent="0.3">
      <c r="A28" t="s">
        <v>95</v>
      </c>
      <c r="B28" s="5">
        <v>32</v>
      </c>
      <c r="C28" s="3" t="s">
        <v>0</v>
      </c>
      <c r="D28" s="3"/>
      <c r="E28" s="3"/>
      <c r="F28">
        <v>25</v>
      </c>
      <c r="G28" t="s">
        <v>76</v>
      </c>
      <c r="H28" t="s">
        <v>21</v>
      </c>
      <c r="I28" t="s">
        <v>22</v>
      </c>
      <c r="J28" t="s">
        <v>146</v>
      </c>
      <c r="K28">
        <v>384</v>
      </c>
      <c r="L28">
        <v>0</v>
      </c>
      <c r="M28">
        <v>0</v>
      </c>
      <c r="N28" s="1">
        <v>1</v>
      </c>
      <c r="Q28">
        <v>2</v>
      </c>
      <c r="R28">
        <v>0</v>
      </c>
      <c r="S28" s="1">
        <v>90</v>
      </c>
      <c r="T28">
        <v>1</v>
      </c>
      <c r="U28" s="1">
        <v>90</v>
      </c>
      <c r="V28">
        <v>-2</v>
      </c>
      <c r="W28" s="1">
        <v>89</v>
      </c>
      <c r="X28">
        <v>2</v>
      </c>
      <c r="AA28">
        <v>90</v>
      </c>
      <c r="AC28">
        <v>25</v>
      </c>
    </row>
    <row r="29" spans="1:29" x14ac:dyDescent="0.3">
      <c r="A29" t="s">
        <v>96</v>
      </c>
      <c r="B29" s="5">
        <v>1</v>
      </c>
      <c r="C29" s="3" t="s">
        <v>0</v>
      </c>
      <c r="D29" s="3"/>
      <c r="E29" s="3"/>
      <c r="F29">
        <v>31</v>
      </c>
      <c r="G29" t="s">
        <v>76</v>
      </c>
      <c r="H29" t="s">
        <v>17</v>
      </c>
      <c r="I29" t="s">
        <v>18</v>
      </c>
      <c r="J29" t="s">
        <v>146</v>
      </c>
      <c r="K29">
        <v>0</v>
      </c>
      <c r="L29">
        <v>0</v>
      </c>
      <c r="M29">
        <v>0</v>
      </c>
      <c r="N29" s="1"/>
      <c r="Q29">
        <v>0</v>
      </c>
      <c r="R29">
        <v>0</v>
      </c>
      <c r="S29" s="2"/>
      <c r="U29" s="2"/>
      <c r="AA29" s="2"/>
      <c r="AC29" s="10"/>
    </row>
    <row r="30" spans="1:29" x14ac:dyDescent="0.3">
      <c r="A30" t="s">
        <v>97</v>
      </c>
      <c r="B30" s="5">
        <v>12</v>
      </c>
      <c r="C30" s="3" t="s">
        <v>0</v>
      </c>
      <c r="D30" s="3"/>
      <c r="E30" s="3"/>
      <c r="F30">
        <v>22</v>
      </c>
      <c r="G30" t="s">
        <v>76</v>
      </c>
      <c r="H30" t="s">
        <v>19</v>
      </c>
      <c r="I30" t="s">
        <v>20</v>
      </c>
      <c r="J30" t="s">
        <v>146</v>
      </c>
      <c r="K30">
        <v>150</v>
      </c>
      <c r="L30">
        <v>0</v>
      </c>
      <c r="M30">
        <v>0</v>
      </c>
      <c r="N30" s="1">
        <v>0</v>
      </c>
      <c r="Q30">
        <v>0</v>
      </c>
      <c r="R30">
        <v>1</v>
      </c>
      <c r="S30" s="1">
        <v>0</v>
      </c>
      <c r="T30">
        <v>0</v>
      </c>
      <c r="U30" s="1">
        <v>0</v>
      </c>
      <c r="V30">
        <v>0</v>
      </c>
      <c r="W30" s="1">
        <v>0</v>
      </c>
      <c r="Y30">
        <v>90</v>
      </c>
      <c r="AA30">
        <v>0</v>
      </c>
      <c r="AC30">
        <v>60</v>
      </c>
    </row>
  </sheetData>
  <conditionalFormatting sqref="W2:W30 S2:S30 U2:U30 Y2:Y30">
    <cfRule type="cellIs" dxfId="33" priority="13" operator="equal">
      <formula>90</formula>
    </cfRule>
    <cfRule type="cellIs" dxfId="32" priority="14" operator="between">
      <formula>6</formula>
      <formula>89</formula>
    </cfRule>
    <cfRule type="cellIs" dxfId="31" priority="15" operator="between">
      <formula>0</formula>
      <formula>5</formula>
    </cfRule>
  </conditionalFormatting>
  <conditionalFormatting sqref="AA2:AA30 AC2:AC30">
    <cfRule type="cellIs" dxfId="30" priority="1" operator="equal">
      <formula>90</formula>
    </cfRule>
    <cfRule type="cellIs" dxfId="29" priority="10" operator="between">
      <formula>6</formula>
      <formula>89</formula>
    </cfRule>
    <cfRule type="cellIs" dxfId="28" priority="11" operator="between">
      <formula>0</formula>
      <formula>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D9F4C-E000-464C-8ABC-D44BFB0FC070}">
  <dimension ref="A1:Q24"/>
  <sheetViews>
    <sheetView workbookViewId="0">
      <pane xSplit="2" topLeftCell="I1" activePane="topRight" state="frozen"/>
      <selection activeCell="B1" sqref="B1"/>
      <selection pane="topRight" activeCell="N18" sqref="N18"/>
    </sheetView>
  </sheetViews>
  <sheetFormatPr baseColWidth="10" defaultRowHeight="14.4" x14ac:dyDescent="0.3"/>
  <cols>
    <col min="1" max="1" width="11.77734375" customWidth="1"/>
    <col min="2" max="2" width="39.21875" bestFit="1" customWidth="1"/>
    <col min="3" max="3" width="22.44140625" bestFit="1" customWidth="1"/>
    <col min="4" max="4" width="13.21875" customWidth="1"/>
    <col min="8" max="8" width="11.5546875" style="3"/>
    <col min="9" max="9" width="15.6640625" bestFit="1" customWidth="1"/>
    <col min="10" max="10" width="15.88671875" bestFit="1" customWidth="1"/>
    <col min="11" max="11" width="18.77734375" customWidth="1"/>
    <col min="12" max="14" width="18.44140625" customWidth="1"/>
    <col min="15" max="16" width="14.6640625" bestFit="1" customWidth="1"/>
    <col min="17" max="17" width="19.44140625" bestFit="1" customWidth="1"/>
  </cols>
  <sheetData>
    <row r="1" spans="1:17" x14ac:dyDescent="0.3">
      <c r="A1" s="12" t="s">
        <v>161</v>
      </c>
      <c r="B1" s="12" t="s">
        <v>148</v>
      </c>
      <c r="C1" s="13" t="s">
        <v>241</v>
      </c>
      <c r="D1" s="13" t="s">
        <v>242</v>
      </c>
      <c r="E1" s="12" t="s">
        <v>149</v>
      </c>
      <c r="F1" s="14" t="s">
        <v>184</v>
      </c>
      <c r="G1" s="14" t="s">
        <v>185</v>
      </c>
      <c r="H1" s="12" t="s">
        <v>203</v>
      </c>
      <c r="I1" s="13" t="s">
        <v>158</v>
      </c>
      <c r="J1" s="12" t="s">
        <v>160</v>
      </c>
      <c r="K1" s="12" t="s">
        <v>162</v>
      </c>
      <c r="L1" s="12" t="s">
        <v>177</v>
      </c>
      <c r="M1" s="13" t="s">
        <v>248</v>
      </c>
      <c r="N1" s="13" t="s">
        <v>249</v>
      </c>
      <c r="O1" s="13" t="s">
        <v>246</v>
      </c>
      <c r="P1" s="13" t="s">
        <v>247</v>
      </c>
      <c r="Q1" s="13" t="s">
        <v>245</v>
      </c>
    </row>
    <row r="2" spans="1:17" x14ac:dyDescent="0.3">
      <c r="A2" t="s">
        <v>191</v>
      </c>
      <c r="B2" t="s">
        <v>150</v>
      </c>
      <c r="C2" t="s">
        <v>221</v>
      </c>
      <c r="D2" t="s">
        <v>244</v>
      </c>
      <c r="E2" s="26" t="s">
        <v>155</v>
      </c>
      <c r="F2" s="15">
        <v>2</v>
      </c>
      <c r="G2" s="22">
        <v>1</v>
      </c>
      <c r="H2" s="5" t="s">
        <v>206</v>
      </c>
      <c r="I2" s="3">
        <v>3</v>
      </c>
      <c r="J2" s="25" t="s">
        <v>159</v>
      </c>
      <c r="K2" s="3">
        <v>4</v>
      </c>
      <c r="L2">
        <v>3</v>
      </c>
      <c r="M2">
        <v>3</v>
      </c>
      <c r="N2">
        <v>3</v>
      </c>
      <c r="O2">
        <v>0</v>
      </c>
      <c r="P2">
        <v>0</v>
      </c>
      <c r="Q2">
        <v>3</v>
      </c>
    </row>
    <row r="3" spans="1:17" x14ac:dyDescent="0.3">
      <c r="A3" t="s">
        <v>192</v>
      </c>
      <c r="B3" t="s">
        <v>151</v>
      </c>
      <c r="C3" t="s">
        <v>229</v>
      </c>
      <c r="D3" t="s">
        <v>244</v>
      </c>
      <c r="E3" s="26" t="s">
        <v>156</v>
      </c>
      <c r="F3" s="18">
        <v>0</v>
      </c>
      <c r="G3" s="15">
        <v>2</v>
      </c>
      <c r="H3" s="5" t="s">
        <v>206</v>
      </c>
      <c r="I3" s="3">
        <v>2</v>
      </c>
      <c r="J3" s="25" t="s">
        <v>159</v>
      </c>
      <c r="K3" s="3">
        <v>3</v>
      </c>
      <c r="L3">
        <v>6</v>
      </c>
      <c r="M3">
        <v>6</v>
      </c>
      <c r="N3">
        <v>6</v>
      </c>
      <c r="O3">
        <v>0</v>
      </c>
      <c r="P3">
        <v>0</v>
      </c>
      <c r="Q3">
        <v>6</v>
      </c>
    </row>
    <row r="4" spans="1:17" x14ac:dyDescent="0.3">
      <c r="A4" t="s">
        <v>193</v>
      </c>
      <c r="B4" t="s">
        <v>152</v>
      </c>
      <c r="C4" t="s">
        <v>222</v>
      </c>
      <c r="D4" t="s">
        <v>243</v>
      </c>
      <c r="E4" s="26" t="s">
        <v>155</v>
      </c>
      <c r="F4" s="31">
        <v>0</v>
      </c>
      <c r="G4" s="23">
        <v>1</v>
      </c>
      <c r="H4" s="5" t="s">
        <v>205</v>
      </c>
      <c r="I4" s="3">
        <v>5</v>
      </c>
      <c r="J4" s="25" t="s">
        <v>159</v>
      </c>
      <c r="K4" s="3">
        <v>7</v>
      </c>
      <c r="L4">
        <v>6</v>
      </c>
      <c r="M4">
        <v>9</v>
      </c>
      <c r="N4">
        <v>9</v>
      </c>
      <c r="O4">
        <v>3</v>
      </c>
      <c r="P4">
        <v>3</v>
      </c>
      <c r="Q4">
        <v>9</v>
      </c>
    </row>
    <row r="5" spans="1:17" x14ac:dyDescent="0.3">
      <c r="A5" t="s">
        <v>194</v>
      </c>
      <c r="B5" t="s">
        <v>153</v>
      </c>
      <c r="C5" t="s">
        <v>230</v>
      </c>
      <c r="D5" t="s">
        <v>244</v>
      </c>
      <c r="E5" s="26" t="s">
        <v>156</v>
      </c>
      <c r="F5" s="22">
        <v>1</v>
      </c>
      <c r="G5" s="15">
        <v>3</v>
      </c>
      <c r="H5" s="5" t="s">
        <v>206</v>
      </c>
      <c r="I5" s="3">
        <v>4</v>
      </c>
      <c r="J5" s="25" t="s">
        <v>159</v>
      </c>
      <c r="K5" s="3">
        <v>4</v>
      </c>
      <c r="L5">
        <v>9</v>
      </c>
      <c r="M5">
        <v>12</v>
      </c>
      <c r="N5">
        <v>10</v>
      </c>
      <c r="O5">
        <v>3</v>
      </c>
      <c r="P5">
        <v>1</v>
      </c>
      <c r="Q5">
        <v>12</v>
      </c>
    </row>
    <row r="6" spans="1:17" x14ac:dyDescent="0.3">
      <c r="A6" t="s">
        <v>195</v>
      </c>
      <c r="B6" t="s">
        <v>154</v>
      </c>
      <c r="C6" t="s">
        <v>223</v>
      </c>
      <c r="D6" t="s">
        <v>244</v>
      </c>
      <c r="E6" s="26" t="s">
        <v>155</v>
      </c>
      <c r="F6" s="15">
        <v>5</v>
      </c>
      <c r="G6" s="22">
        <v>1</v>
      </c>
      <c r="H6" s="5" t="s">
        <v>206</v>
      </c>
      <c r="I6" s="3">
        <v>3</v>
      </c>
      <c r="J6" s="25" t="s">
        <v>159</v>
      </c>
      <c r="K6" s="3">
        <v>4</v>
      </c>
      <c r="L6">
        <v>12</v>
      </c>
      <c r="M6">
        <v>13</v>
      </c>
      <c r="N6">
        <v>13</v>
      </c>
      <c r="O6">
        <v>1</v>
      </c>
      <c r="P6">
        <v>1</v>
      </c>
      <c r="Q6">
        <v>15</v>
      </c>
    </row>
    <row r="7" spans="1:17" x14ac:dyDescent="0.3">
      <c r="A7" t="s">
        <v>196</v>
      </c>
      <c r="B7" t="s">
        <v>157</v>
      </c>
      <c r="C7" t="s">
        <v>231</v>
      </c>
      <c r="D7" t="s">
        <v>244</v>
      </c>
      <c r="E7" s="26" t="s">
        <v>156</v>
      </c>
      <c r="F7" s="23">
        <v>2</v>
      </c>
      <c r="G7" s="31">
        <v>0</v>
      </c>
      <c r="H7" s="5" t="s">
        <v>205</v>
      </c>
      <c r="I7" s="3">
        <v>3</v>
      </c>
      <c r="J7" s="25" t="s">
        <v>159</v>
      </c>
      <c r="K7" s="3">
        <v>4</v>
      </c>
      <c r="L7">
        <v>12</v>
      </c>
      <c r="M7">
        <v>16</v>
      </c>
      <c r="N7">
        <v>16</v>
      </c>
      <c r="O7">
        <v>4</v>
      </c>
      <c r="P7">
        <v>4</v>
      </c>
      <c r="Q7">
        <v>18</v>
      </c>
    </row>
    <row r="8" spans="1:17" x14ac:dyDescent="0.3">
      <c r="A8" t="s">
        <v>197</v>
      </c>
      <c r="B8" t="s">
        <v>163</v>
      </c>
      <c r="C8" t="s">
        <v>224</v>
      </c>
      <c r="D8" t="s">
        <v>243</v>
      </c>
      <c r="E8" s="26" t="s">
        <v>155</v>
      </c>
      <c r="F8" s="15">
        <v>1</v>
      </c>
      <c r="G8" s="23">
        <v>2</v>
      </c>
      <c r="H8" s="5" t="s">
        <v>205</v>
      </c>
      <c r="I8" s="3">
        <v>5</v>
      </c>
      <c r="J8" s="25" t="s">
        <v>159</v>
      </c>
      <c r="K8" s="3">
        <v>5</v>
      </c>
      <c r="L8">
        <v>12</v>
      </c>
      <c r="M8">
        <v>19</v>
      </c>
      <c r="N8">
        <v>17</v>
      </c>
      <c r="O8">
        <v>7</v>
      </c>
      <c r="P8">
        <v>5</v>
      </c>
      <c r="Q8">
        <v>21</v>
      </c>
    </row>
    <row r="9" spans="1:17" x14ac:dyDescent="0.3">
      <c r="A9" t="s">
        <v>198</v>
      </c>
      <c r="B9" t="s">
        <v>166</v>
      </c>
      <c r="C9" t="s">
        <v>232</v>
      </c>
      <c r="D9" t="s">
        <v>243</v>
      </c>
      <c r="E9" s="26" t="s">
        <v>156</v>
      </c>
      <c r="F9" s="23">
        <v>2</v>
      </c>
      <c r="G9" s="15">
        <v>1</v>
      </c>
      <c r="H9" s="5" t="s">
        <v>205</v>
      </c>
      <c r="I9" s="3">
        <v>4</v>
      </c>
      <c r="J9" s="25" t="s">
        <v>159</v>
      </c>
      <c r="K9" s="3">
        <v>7</v>
      </c>
      <c r="L9">
        <v>12</v>
      </c>
      <c r="M9">
        <v>20</v>
      </c>
      <c r="N9">
        <v>19</v>
      </c>
      <c r="O9">
        <v>8</v>
      </c>
      <c r="P9">
        <v>7</v>
      </c>
      <c r="Q9">
        <v>24</v>
      </c>
    </row>
    <row r="10" spans="1:17" x14ac:dyDescent="0.3">
      <c r="A10" t="s">
        <v>199</v>
      </c>
      <c r="B10" t="s">
        <v>175</v>
      </c>
      <c r="C10" t="s">
        <v>225</v>
      </c>
      <c r="D10" t="s">
        <v>244</v>
      </c>
      <c r="E10" s="26" t="s">
        <v>155</v>
      </c>
      <c r="F10" s="15">
        <v>3</v>
      </c>
      <c r="G10" s="16">
        <v>0</v>
      </c>
      <c r="H10" s="5" t="s">
        <v>206</v>
      </c>
      <c r="I10" s="3">
        <v>4</v>
      </c>
      <c r="J10" s="25" t="s">
        <v>159</v>
      </c>
      <c r="K10" s="3">
        <v>6</v>
      </c>
      <c r="L10">
        <v>15</v>
      </c>
      <c r="M10">
        <v>22</v>
      </c>
      <c r="N10">
        <v>21</v>
      </c>
      <c r="O10">
        <v>7</v>
      </c>
      <c r="P10">
        <v>6</v>
      </c>
      <c r="Q10">
        <v>27</v>
      </c>
    </row>
    <row r="11" spans="1:17" x14ac:dyDescent="0.3">
      <c r="A11" t="s">
        <v>179</v>
      </c>
      <c r="B11" t="s">
        <v>178</v>
      </c>
      <c r="C11" t="s">
        <v>233</v>
      </c>
      <c r="D11" t="s">
        <v>244</v>
      </c>
      <c r="E11" s="26" t="s">
        <v>156</v>
      </c>
      <c r="F11" s="16">
        <v>0</v>
      </c>
      <c r="G11" s="15">
        <v>4</v>
      </c>
      <c r="H11" s="5" t="s">
        <v>206</v>
      </c>
      <c r="I11" s="3">
        <v>5</v>
      </c>
      <c r="J11" s="25" t="s">
        <v>159</v>
      </c>
      <c r="K11" s="3">
        <v>3</v>
      </c>
      <c r="L11">
        <v>18</v>
      </c>
      <c r="M11">
        <v>25</v>
      </c>
      <c r="N11">
        <v>24</v>
      </c>
      <c r="O11">
        <v>7</v>
      </c>
      <c r="P11">
        <v>6</v>
      </c>
      <c r="Q11">
        <v>30</v>
      </c>
    </row>
    <row r="12" spans="1:17" x14ac:dyDescent="0.3">
      <c r="A12" t="s">
        <v>183</v>
      </c>
      <c r="B12" t="s">
        <v>182</v>
      </c>
      <c r="C12" t="s">
        <v>234</v>
      </c>
      <c r="D12" t="s">
        <v>244</v>
      </c>
      <c r="E12" s="26" t="s">
        <v>155</v>
      </c>
      <c r="F12" s="15">
        <v>2</v>
      </c>
      <c r="G12" s="16">
        <v>0</v>
      </c>
      <c r="H12" s="5" t="s">
        <v>206</v>
      </c>
      <c r="I12" s="3">
        <v>4</v>
      </c>
      <c r="J12" s="25" t="s">
        <v>159</v>
      </c>
      <c r="K12" s="3">
        <v>3</v>
      </c>
      <c r="L12">
        <v>21</v>
      </c>
      <c r="M12">
        <v>28</v>
      </c>
      <c r="N12">
        <v>27</v>
      </c>
      <c r="O12">
        <v>7</v>
      </c>
      <c r="P12">
        <v>6</v>
      </c>
      <c r="Q12">
        <v>33</v>
      </c>
    </row>
    <row r="13" spans="1:17" x14ac:dyDescent="0.3">
      <c r="A13" t="s">
        <v>189</v>
      </c>
      <c r="B13" t="s">
        <v>186</v>
      </c>
      <c r="C13" t="s">
        <v>235</v>
      </c>
      <c r="D13" t="s">
        <v>244</v>
      </c>
      <c r="E13" s="26" t="s">
        <v>155</v>
      </c>
      <c r="F13" s="15">
        <v>3</v>
      </c>
      <c r="G13" s="16">
        <v>0</v>
      </c>
      <c r="H13" s="5" t="s">
        <v>206</v>
      </c>
      <c r="I13" s="3">
        <v>3</v>
      </c>
      <c r="J13" s="25" t="s">
        <v>159</v>
      </c>
      <c r="K13" s="3">
        <v>3</v>
      </c>
      <c r="L13">
        <v>24</v>
      </c>
      <c r="M13">
        <v>31</v>
      </c>
      <c r="N13">
        <v>30</v>
      </c>
      <c r="O13">
        <v>7</v>
      </c>
      <c r="P13">
        <v>6</v>
      </c>
      <c r="Q13">
        <v>36</v>
      </c>
    </row>
    <row r="14" spans="1:17" x14ac:dyDescent="0.3">
      <c r="A14" t="s">
        <v>202</v>
      </c>
      <c r="B14" t="s">
        <v>188</v>
      </c>
      <c r="C14" t="s">
        <v>236</v>
      </c>
      <c r="D14" t="s">
        <v>243</v>
      </c>
      <c r="E14" s="26" t="s">
        <v>156</v>
      </c>
      <c r="F14" s="23">
        <v>1</v>
      </c>
      <c r="G14" s="31">
        <v>0</v>
      </c>
      <c r="H14" s="5" t="s">
        <v>205</v>
      </c>
      <c r="I14" s="3">
        <v>5</v>
      </c>
      <c r="J14" s="25" t="s">
        <v>159</v>
      </c>
      <c r="K14" s="3">
        <v>4</v>
      </c>
      <c r="L14">
        <v>24</v>
      </c>
      <c r="M14">
        <v>33</v>
      </c>
      <c r="N14">
        <v>31</v>
      </c>
      <c r="O14">
        <v>9</v>
      </c>
      <c r="P14">
        <v>7</v>
      </c>
      <c r="Q14">
        <v>39</v>
      </c>
    </row>
    <row r="15" spans="1:17" x14ac:dyDescent="0.3">
      <c r="A15" t="s">
        <v>208</v>
      </c>
      <c r="B15" t="s">
        <v>207</v>
      </c>
      <c r="C15" t="s">
        <v>237</v>
      </c>
      <c r="D15" t="s">
        <v>244</v>
      </c>
      <c r="E15" s="26" t="s">
        <v>155</v>
      </c>
      <c r="F15" s="15">
        <v>1</v>
      </c>
      <c r="G15" s="16">
        <v>0</v>
      </c>
      <c r="H15" s="5" t="s">
        <v>206</v>
      </c>
      <c r="I15" s="3">
        <v>2</v>
      </c>
      <c r="J15" s="25" t="s">
        <v>159</v>
      </c>
      <c r="K15" s="3">
        <v>4</v>
      </c>
      <c r="L15">
        <v>27</v>
      </c>
      <c r="M15">
        <v>34</v>
      </c>
      <c r="N15">
        <v>33</v>
      </c>
      <c r="O15">
        <v>7</v>
      </c>
      <c r="P15">
        <v>6</v>
      </c>
      <c r="Q15">
        <v>42</v>
      </c>
    </row>
    <row r="16" spans="1:17" x14ac:dyDescent="0.3">
      <c r="A16" t="s">
        <v>212</v>
      </c>
      <c r="B16" t="s">
        <v>210</v>
      </c>
      <c r="C16" t="s">
        <v>238</v>
      </c>
      <c r="D16" t="s">
        <v>244</v>
      </c>
      <c r="E16" s="26" t="s">
        <v>156</v>
      </c>
      <c r="F16" s="16">
        <v>0</v>
      </c>
      <c r="G16" s="15">
        <v>2</v>
      </c>
      <c r="H16" s="5" t="s">
        <v>206</v>
      </c>
      <c r="I16" s="3">
        <v>1</v>
      </c>
      <c r="J16" s="25" t="s">
        <v>159</v>
      </c>
      <c r="K16" s="3">
        <v>4</v>
      </c>
      <c r="L16">
        <v>30</v>
      </c>
      <c r="M16">
        <v>36</v>
      </c>
      <c r="N16">
        <v>34</v>
      </c>
      <c r="O16">
        <v>6</v>
      </c>
      <c r="P16">
        <v>4</v>
      </c>
      <c r="Q16">
        <v>45</v>
      </c>
    </row>
    <row r="17" spans="1:17" x14ac:dyDescent="0.3">
      <c r="A17" t="s">
        <v>219</v>
      </c>
      <c r="B17" t="s">
        <v>214</v>
      </c>
      <c r="C17" t="s">
        <v>239</v>
      </c>
      <c r="D17" t="s">
        <v>244</v>
      </c>
      <c r="E17" s="26" t="s">
        <v>155</v>
      </c>
      <c r="F17" s="30">
        <v>3</v>
      </c>
      <c r="G17" s="16">
        <v>2</v>
      </c>
      <c r="H17" s="5" t="s">
        <v>206</v>
      </c>
      <c r="I17" s="3">
        <v>2</v>
      </c>
      <c r="J17" s="25" t="s">
        <v>159</v>
      </c>
      <c r="K17" s="3">
        <v>4</v>
      </c>
      <c r="L17">
        <v>33</v>
      </c>
      <c r="M17">
        <v>37</v>
      </c>
      <c r="N17">
        <v>37</v>
      </c>
      <c r="O17">
        <v>4</v>
      </c>
      <c r="P17">
        <v>4</v>
      </c>
      <c r="Q17">
        <v>48</v>
      </c>
    </row>
    <row r="18" spans="1:17" x14ac:dyDescent="0.3">
      <c r="A18" t="s">
        <v>220</v>
      </c>
      <c r="B18" t="s">
        <v>215</v>
      </c>
      <c r="C18" t="s">
        <v>240</v>
      </c>
      <c r="D18" t="s">
        <v>244</v>
      </c>
      <c r="E18" s="26" t="s">
        <v>156</v>
      </c>
      <c r="F18" s="23">
        <v>0</v>
      </c>
      <c r="G18" s="31">
        <v>3</v>
      </c>
      <c r="H18" s="5" t="s">
        <v>205</v>
      </c>
      <c r="I18" s="3">
        <v>2</v>
      </c>
      <c r="J18" s="25" t="s">
        <v>159</v>
      </c>
      <c r="K18" s="3">
        <v>4</v>
      </c>
      <c r="L18">
        <v>33</v>
      </c>
      <c r="M18">
        <v>40</v>
      </c>
      <c r="N18">
        <v>40</v>
      </c>
      <c r="O18">
        <v>7</v>
      </c>
      <c r="P18">
        <v>7</v>
      </c>
      <c r="Q18">
        <v>51</v>
      </c>
    </row>
    <row r="19" spans="1:17" x14ac:dyDescent="0.3">
      <c r="A19" t="s">
        <v>190</v>
      </c>
      <c r="B19" t="s">
        <v>176</v>
      </c>
      <c r="C19" t="s">
        <v>226</v>
      </c>
      <c r="D19" t="s">
        <v>243</v>
      </c>
      <c r="E19" s="26" t="s">
        <v>155</v>
      </c>
      <c r="F19" s="20">
        <v>1</v>
      </c>
      <c r="G19" s="24">
        <v>1</v>
      </c>
      <c r="H19" s="5" t="s">
        <v>204</v>
      </c>
      <c r="I19" s="3">
        <v>3</v>
      </c>
      <c r="J19" s="25" t="s">
        <v>181</v>
      </c>
      <c r="K19" s="3">
        <v>2</v>
      </c>
      <c r="L19">
        <v>1</v>
      </c>
      <c r="M19">
        <v>3</v>
      </c>
      <c r="N19">
        <v>1</v>
      </c>
      <c r="O19">
        <v>2</v>
      </c>
      <c r="P19">
        <v>0</v>
      </c>
      <c r="Q19">
        <v>3</v>
      </c>
    </row>
    <row r="20" spans="1:17" x14ac:dyDescent="0.3">
      <c r="A20" t="s">
        <v>200</v>
      </c>
      <c r="B20" t="s">
        <v>180</v>
      </c>
      <c r="C20" t="s">
        <v>227</v>
      </c>
      <c r="D20" t="s">
        <v>243</v>
      </c>
      <c r="E20" s="26" t="s">
        <v>156</v>
      </c>
      <c r="F20" s="23">
        <v>1</v>
      </c>
      <c r="G20" s="31">
        <v>0</v>
      </c>
      <c r="H20" s="5" t="s">
        <v>205</v>
      </c>
      <c r="I20" s="3">
        <v>4</v>
      </c>
      <c r="J20" s="25" t="s">
        <v>181</v>
      </c>
      <c r="K20" s="3">
        <v>4</v>
      </c>
      <c r="L20">
        <v>1</v>
      </c>
      <c r="M20">
        <v>4</v>
      </c>
      <c r="N20">
        <v>3</v>
      </c>
      <c r="O20">
        <v>3</v>
      </c>
      <c r="P20">
        <v>2</v>
      </c>
      <c r="Q20">
        <v>6</v>
      </c>
    </row>
    <row r="21" spans="1:17" x14ac:dyDescent="0.3">
      <c r="A21" t="s">
        <v>201</v>
      </c>
      <c r="B21" t="s">
        <v>187</v>
      </c>
      <c r="C21" t="s">
        <v>228</v>
      </c>
      <c r="D21" t="s">
        <v>243</v>
      </c>
      <c r="E21" s="26" t="s">
        <v>156</v>
      </c>
      <c r="F21" s="17">
        <v>0</v>
      </c>
      <c r="G21" s="17">
        <v>0</v>
      </c>
      <c r="H21" s="5" t="s">
        <v>204</v>
      </c>
      <c r="I21" s="3">
        <v>4</v>
      </c>
      <c r="J21" s="25" t="s">
        <v>181</v>
      </c>
      <c r="K21" s="3">
        <v>4</v>
      </c>
      <c r="L21">
        <v>2</v>
      </c>
      <c r="M21">
        <v>5</v>
      </c>
      <c r="N21">
        <v>4</v>
      </c>
      <c r="O21">
        <v>3</v>
      </c>
      <c r="P21">
        <v>2</v>
      </c>
      <c r="Q21">
        <v>9</v>
      </c>
    </row>
    <row r="22" spans="1:17" x14ac:dyDescent="0.3">
      <c r="A22" t="s">
        <v>211</v>
      </c>
      <c r="B22" t="s">
        <v>209</v>
      </c>
      <c r="C22" t="s">
        <v>227</v>
      </c>
      <c r="D22" t="s">
        <v>243</v>
      </c>
      <c r="E22" s="26" t="s">
        <v>155</v>
      </c>
      <c r="F22" s="19">
        <v>1</v>
      </c>
      <c r="G22" s="21">
        <v>1</v>
      </c>
      <c r="H22" s="5" t="s">
        <v>204</v>
      </c>
      <c r="I22" s="3">
        <v>5</v>
      </c>
      <c r="J22" s="25" t="s">
        <v>181</v>
      </c>
      <c r="K22" s="3">
        <v>4</v>
      </c>
      <c r="L22">
        <v>3</v>
      </c>
      <c r="M22">
        <v>8</v>
      </c>
      <c r="N22">
        <v>5</v>
      </c>
      <c r="O22">
        <v>5</v>
      </c>
      <c r="P22">
        <v>2</v>
      </c>
      <c r="Q22">
        <v>12</v>
      </c>
    </row>
    <row r="23" spans="1:17" x14ac:dyDescent="0.3">
      <c r="A23" t="s">
        <v>217</v>
      </c>
      <c r="B23" t="s">
        <v>213</v>
      </c>
      <c r="C23" t="s">
        <v>228</v>
      </c>
      <c r="D23" t="s">
        <v>243</v>
      </c>
      <c r="E23" s="26" t="s">
        <v>155</v>
      </c>
      <c r="F23" s="19">
        <v>1</v>
      </c>
      <c r="G23" s="21">
        <v>1</v>
      </c>
      <c r="H23" s="5" t="s">
        <v>204</v>
      </c>
      <c r="I23" s="3">
        <v>5</v>
      </c>
      <c r="J23" s="25" t="s">
        <v>181</v>
      </c>
      <c r="K23" s="3">
        <v>4</v>
      </c>
      <c r="L23">
        <v>4</v>
      </c>
      <c r="M23">
        <v>11</v>
      </c>
      <c r="N23">
        <v>5</v>
      </c>
      <c r="O23">
        <v>4</v>
      </c>
      <c r="P23">
        <v>1</v>
      </c>
      <c r="Q23">
        <v>15</v>
      </c>
    </row>
    <row r="24" spans="1:17" x14ac:dyDescent="0.3">
      <c r="A24" t="s">
        <v>218</v>
      </c>
      <c r="B24" t="s">
        <v>216</v>
      </c>
      <c r="C24" t="s">
        <v>226</v>
      </c>
      <c r="D24" t="s">
        <v>243</v>
      </c>
      <c r="E24" s="26" t="s">
        <v>156</v>
      </c>
      <c r="F24" s="16"/>
      <c r="G24" s="16"/>
      <c r="H24" s="5"/>
      <c r="I24" s="3">
        <v>5</v>
      </c>
      <c r="J24" s="25" t="s">
        <v>181</v>
      </c>
      <c r="K24" s="3"/>
      <c r="Q24">
        <v>18</v>
      </c>
    </row>
  </sheetData>
  <phoneticPr fontId="4" type="noConversion"/>
  <conditionalFormatting sqref="H1:H1048576">
    <cfRule type="cellIs" dxfId="15" priority="8" operator="equal">
      <formula>"L"</formula>
    </cfRule>
    <cfRule type="cellIs" dxfId="14" priority="10" operator="equal">
      <formula>"W"</formula>
    </cfRule>
    <cfRule type="cellIs" dxfId="13" priority="11" operator="equal">
      <formula>"D"</formula>
    </cfRule>
  </conditionalFormatting>
  <conditionalFormatting sqref="I1:I1048576">
    <cfRule type="dataBar" priority="9">
      <dataBar showValue="0">
        <cfvo type="num" val="0"/>
        <cfvo type="num" val="5"/>
        <color rgb="FF002060"/>
      </dataBar>
      <extLst>
        <ext xmlns:x14="http://schemas.microsoft.com/office/spreadsheetml/2009/9/main" uri="{B025F937-C7B1-47D3-B67F-A62EFF666E3E}">
          <x14:id>{3A01D84E-4927-4CB8-83EA-079AB4D87B66}</x14:id>
        </ext>
      </extLst>
    </cfRule>
  </conditionalFormatting>
  <conditionalFormatting sqref="K1:K1048576">
    <cfRule type="colorScale" priority="7">
      <colorScale>
        <cfvo type="num" val="1"/>
        <cfvo type="num" val="3"/>
        <cfvo type="max"/>
        <color theme="9" tint="-0.249977111117893"/>
        <color theme="7" tint="0.39997558519241921"/>
        <color rgb="FFCC0000"/>
      </colorScale>
    </cfRule>
  </conditionalFormatting>
  <conditionalFormatting sqref="J1:J1048576">
    <cfRule type="cellIs" dxfId="12" priority="6" operator="equal">
      <formula>"Copa Libertadores"</formula>
    </cfRule>
  </conditionalFormatting>
  <conditionalFormatting sqref="D1:D1048576">
    <cfRule type="cellIs" dxfId="11" priority="5" operator="equal">
      <formula>"SI"</formula>
    </cfRule>
  </conditionalFormatting>
  <conditionalFormatting sqref="E1:E1048576">
    <cfRule type="cellIs" dxfId="10" priority="4" operator="equal">
      <formula>"Local"</formula>
    </cfRule>
  </conditionalFormatting>
  <pageMargins left="0.7" right="0.7" top="0.75" bottom="0.75" header="0.3" footer="0.3"/>
  <pageSetup orientation="portrait" horizontalDpi="360" verticalDpi="36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01D84E-4927-4CB8-83EA-079AB4D87B66}">
            <x14:dataBar minLength="0" maxLength="100" gradient="0" direction="leftToRight">
              <x14:cfvo type="num">
                <xm:f>0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I1:I1048576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C93F-25B9-4A4F-81F3-86CA4803A87E}">
  <dimension ref="A3:D40"/>
  <sheetViews>
    <sheetView tabSelected="1" topLeftCell="A10" zoomScale="80" zoomScaleNormal="80" workbookViewId="0">
      <selection activeCell="Q15" sqref="Q15"/>
    </sheetView>
  </sheetViews>
  <sheetFormatPr baseColWidth="10" defaultRowHeight="14.4" x14ac:dyDescent="0.3"/>
  <cols>
    <col min="1" max="1" width="17.6640625" bestFit="1" customWidth="1"/>
    <col min="2" max="2" width="25.109375" bestFit="1" customWidth="1"/>
    <col min="3" max="4" width="15.77734375" bestFit="1" customWidth="1"/>
    <col min="5" max="5" width="22.109375" bestFit="1" customWidth="1"/>
    <col min="6" max="6" width="18.33203125" bestFit="1" customWidth="1"/>
    <col min="7" max="7" width="18.109375" bestFit="1" customWidth="1"/>
  </cols>
  <sheetData>
    <row r="3" spans="1:4" x14ac:dyDescent="0.3">
      <c r="A3" s="27" t="s">
        <v>160</v>
      </c>
      <c r="B3" t="s">
        <v>159</v>
      </c>
    </row>
    <row r="5" spans="1:4" x14ac:dyDescent="0.3">
      <c r="A5" s="27" t="s">
        <v>250</v>
      </c>
      <c r="B5" t="s">
        <v>254</v>
      </c>
      <c r="C5" t="s">
        <v>252</v>
      </c>
      <c r="D5" t="s">
        <v>253</v>
      </c>
    </row>
    <row r="6" spans="1:4" x14ac:dyDescent="0.3">
      <c r="A6" s="26" t="s">
        <v>191</v>
      </c>
      <c r="B6" s="28">
        <v>3</v>
      </c>
      <c r="C6" s="28">
        <v>3</v>
      </c>
      <c r="D6" s="28">
        <v>3</v>
      </c>
    </row>
    <row r="7" spans="1:4" x14ac:dyDescent="0.3">
      <c r="A7" s="29" t="s">
        <v>206</v>
      </c>
      <c r="B7" s="28">
        <v>3</v>
      </c>
      <c r="C7" s="28">
        <v>3</v>
      </c>
      <c r="D7" s="28">
        <v>3</v>
      </c>
    </row>
    <row r="8" spans="1:4" x14ac:dyDescent="0.3">
      <c r="A8" s="26" t="s">
        <v>192</v>
      </c>
      <c r="B8" s="28">
        <v>6</v>
      </c>
      <c r="C8" s="28">
        <v>6</v>
      </c>
      <c r="D8" s="28">
        <v>6</v>
      </c>
    </row>
    <row r="9" spans="1:4" x14ac:dyDescent="0.3">
      <c r="A9" s="29" t="s">
        <v>206</v>
      </c>
      <c r="B9" s="28">
        <v>6</v>
      </c>
      <c r="C9" s="28">
        <v>6</v>
      </c>
      <c r="D9" s="28">
        <v>6</v>
      </c>
    </row>
    <row r="10" spans="1:4" x14ac:dyDescent="0.3">
      <c r="A10" s="26" t="s">
        <v>193</v>
      </c>
      <c r="B10" s="28">
        <v>6</v>
      </c>
      <c r="C10" s="28">
        <v>9</v>
      </c>
      <c r="D10" s="28">
        <v>9</v>
      </c>
    </row>
    <row r="11" spans="1:4" x14ac:dyDescent="0.3">
      <c r="A11" s="29" t="s">
        <v>205</v>
      </c>
      <c r="B11" s="28">
        <v>6</v>
      </c>
      <c r="C11" s="28">
        <v>9</v>
      </c>
      <c r="D11" s="28">
        <v>9</v>
      </c>
    </row>
    <row r="12" spans="1:4" x14ac:dyDescent="0.3">
      <c r="A12" s="26" t="s">
        <v>194</v>
      </c>
      <c r="B12" s="28">
        <v>9</v>
      </c>
      <c r="C12" s="28">
        <v>12</v>
      </c>
      <c r="D12" s="28">
        <v>10</v>
      </c>
    </row>
    <row r="13" spans="1:4" x14ac:dyDescent="0.3">
      <c r="A13" s="29" t="s">
        <v>206</v>
      </c>
      <c r="B13" s="28">
        <v>9</v>
      </c>
      <c r="C13" s="28">
        <v>12</v>
      </c>
      <c r="D13" s="28">
        <v>10</v>
      </c>
    </row>
    <row r="14" spans="1:4" x14ac:dyDescent="0.3">
      <c r="A14" s="26" t="s">
        <v>195</v>
      </c>
      <c r="B14" s="28">
        <v>12</v>
      </c>
      <c r="C14" s="28">
        <v>13</v>
      </c>
      <c r="D14" s="28">
        <v>13</v>
      </c>
    </row>
    <row r="15" spans="1:4" x14ac:dyDescent="0.3">
      <c r="A15" s="29" t="s">
        <v>206</v>
      </c>
      <c r="B15" s="28">
        <v>12</v>
      </c>
      <c r="C15" s="28">
        <v>13</v>
      </c>
      <c r="D15" s="28">
        <v>13</v>
      </c>
    </row>
    <row r="16" spans="1:4" x14ac:dyDescent="0.3">
      <c r="A16" s="26" t="s">
        <v>196</v>
      </c>
      <c r="B16" s="28">
        <v>12</v>
      </c>
      <c r="C16" s="28">
        <v>16</v>
      </c>
      <c r="D16" s="28">
        <v>16</v>
      </c>
    </row>
    <row r="17" spans="1:4" x14ac:dyDescent="0.3">
      <c r="A17" s="29" t="s">
        <v>205</v>
      </c>
      <c r="B17" s="28">
        <v>12</v>
      </c>
      <c r="C17" s="28">
        <v>16</v>
      </c>
      <c r="D17" s="28">
        <v>16</v>
      </c>
    </row>
    <row r="18" spans="1:4" x14ac:dyDescent="0.3">
      <c r="A18" s="26" t="s">
        <v>197</v>
      </c>
      <c r="B18" s="28">
        <v>12</v>
      </c>
      <c r="C18" s="28">
        <v>19</v>
      </c>
      <c r="D18" s="28">
        <v>17</v>
      </c>
    </row>
    <row r="19" spans="1:4" x14ac:dyDescent="0.3">
      <c r="A19" s="29" t="s">
        <v>205</v>
      </c>
      <c r="B19" s="28">
        <v>12</v>
      </c>
      <c r="C19" s="28">
        <v>19</v>
      </c>
      <c r="D19" s="28">
        <v>17</v>
      </c>
    </row>
    <row r="20" spans="1:4" x14ac:dyDescent="0.3">
      <c r="A20" s="26" t="s">
        <v>198</v>
      </c>
      <c r="B20" s="28">
        <v>12</v>
      </c>
      <c r="C20" s="28">
        <v>20</v>
      </c>
      <c r="D20" s="28">
        <v>19</v>
      </c>
    </row>
    <row r="21" spans="1:4" x14ac:dyDescent="0.3">
      <c r="A21" s="29" t="s">
        <v>205</v>
      </c>
      <c r="B21" s="28">
        <v>12</v>
      </c>
      <c r="C21" s="28">
        <v>20</v>
      </c>
      <c r="D21" s="28">
        <v>19</v>
      </c>
    </row>
    <row r="22" spans="1:4" x14ac:dyDescent="0.3">
      <c r="A22" s="26" t="s">
        <v>199</v>
      </c>
      <c r="B22" s="28">
        <v>15</v>
      </c>
      <c r="C22" s="28">
        <v>22</v>
      </c>
      <c r="D22" s="28">
        <v>21</v>
      </c>
    </row>
    <row r="23" spans="1:4" x14ac:dyDescent="0.3">
      <c r="A23" s="29" t="s">
        <v>206</v>
      </c>
      <c r="B23" s="28">
        <v>15</v>
      </c>
      <c r="C23" s="28">
        <v>22</v>
      </c>
      <c r="D23" s="28">
        <v>21</v>
      </c>
    </row>
    <row r="24" spans="1:4" x14ac:dyDescent="0.3">
      <c r="A24" s="26" t="s">
        <v>179</v>
      </c>
      <c r="B24" s="28">
        <v>18</v>
      </c>
      <c r="C24" s="28">
        <v>25</v>
      </c>
      <c r="D24" s="28">
        <v>24</v>
      </c>
    </row>
    <row r="25" spans="1:4" x14ac:dyDescent="0.3">
      <c r="A25" s="29" t="s">
        <v>206</v>
      </c>
      <c r="B25" s="28">
        <v>18</v>
      </c>
      <c r="C25" s="28">
        <v>25</v>
      </c>
      <c r="D25" s="28">
        <v>24</v>
      </c>
    </row>
    <row r="26" spans="1:4" x14ac:dyDescent="0.3">
      <c r="A26" s="26" t="s">
        <v>183</v>
      </c>
      <c r="B26" s="28">
        <v>21</v>
      </c>
      <c r="C26" s="28">
        <v>28</v>
      </c>
      <c r="D26" s="28">
        <v>27</v>
      </c>
    </row>
    <row r="27" spans="1:4" x14ac:dyDescent="0.3">
      <c r="A27" s="29" t="s">
        <v>206</v>
      </c>
      <c r="B27" s="28">
        <v>21</v>
      </c>
      <c r="C27" s="28">
        <v>28</v>
      </c>
      <c r="D27" s="28">
        <v>27</v>
      </c>
    </row>
    <row r="28" spans="1:4" x14ac:dyDescent="0.3">
      <c r="A28" s="26" t="s">
        <v>189</v>
      </c>
      <c r="B28" s="28">
        <v>24</v>
      </c>
      <c r="C28" s="28">
        <v>31</v>
      </c>
      <c r="D28" s="28">
        <v>30</v>
      </c>
    </row>
    <row r="29" spans="1:4" x14ac:dyDescent="0.3">
      <c r="A29" s="29" t="s">
        <v>206</v>
      </c>
      <c r="B29" s="28">
        <v>24</v>
      </c>
      <c r="C29" s="28">
        <v>31</v>
      </c>
      <c r="D29" s="28">
        <v>30</v>
      </c>
    </row>
    <row r="30" spans="1:4" x14ac:dyDescent="0.3">
      <c r="A30" s="26" t="s">
        <v>202</v>
      </c>
      <c r="B30" s="28">
        <v>24</v>
      </c>
      <c r="C30" s="28">
        <v>33</v>
      </c>
      <c r="D30" s="28">
        <v>31</v>
      </c>
    </row>
    <row r="31" spans="1:4" x14ac:dyDescent="0.3">
      <c r="A31" s="29" t="s">
        <v>205</v>
      </c>
      <c r="B31" s="28">
        <v>24</v>
      </c>
      <c r="C31" s="28">
        <v>33</v>
      </c>
      <c r="D31" s="28">
        <v>31</v>
      </c>
    </row>
    <row r="32" spans="1:4" x14ac:dyDescent="0.3">
      <c r="A32" s="26" t="s">
        <v>208</v>
      </c>
      <c r="B32" s="28">
        <v>27</v>
      </c>
      <c r="C32" s="28">
        <v>34</v>
      </c>
      <c r="D32" s="28">
        <v>33</v>
      </c>
    </row>
    <row r="33" spans="1:4" x14ac:dyDescent="0.3">
      <c r="A33" s="29" t="s">
        <v>206</v>
      </c>
      <c r="B33" s="28">
        <v>27</v>
      </c>
      <c r="C33" s="28">
        <v>34</v>
      </c>
      <c r="D33" s="28">
        <v>33</v>
      </c>
    </row>
    <row r="34" spans="1:4" x14ac:dyDescent="0.3">
      <c r="A34" s="26" t="s">
        <v>212</v>
      </c>
      <c r="B34" s="28">
        <v>30</v>
      </c>
      <c r="C34" s="28">
        <v>36</v>
      </c>
      <c r="D34" s="28">
        <v>34</v>
      </c>
    </row>
    <row r="35" spans="1:4" x14ac:dyDescent="0.3">
      <c r="A35" s="29" t="s">
        <v>206</v>
      </c>
      <c r="B35" s="28">
        <v>30</v>
      </c>
      <c r="C35" s="28">
        <v>36</v>
      </c>
      <c r="D35" s="28">
        <v>34</v>
      </c>
    </row>
    <row r="36" spans="1:4" x14ac:dyDescent="0.3">
      <c r="A36" s="26" t="s">
        <v>219</v>
      </c>
      <c r="B36" s="28">
        <v>33</v>
      </c>
      <c r="C36" s="28">
        <v>37</v>
      </c>
      <c r="D36" s="28">
        <v>37</v>
      </c>
    </row>
    <row r="37" spans="1:4" x14ac:dyDescent="0.3">
      <c r="A37" s="29" t="s">
        <v>206</v>
      </c>
      <c r="B37" s="28">
        <v>33</v>
      </c>
      <c r="C37" s="28">
        <v>37</v>
      </c>
      <c r="D37" s="28">
        <v>37</v>
      </c>
    </row>
    <row r="38" spans="1:4" x14ac:dyDescent="0.3">
      <c r="A38" s="26" t="s">
        <v>220</v>
      </c>
      <c r="B38" s="28">
        <v>33</v>
      </c>
      <c r="C38" s="28">
        <v>40</v>
      </c>
      <c r="D38" s="28">
        <v>40</v>
      </c>
    </row>
    <row r="39" spans="1:4" x14ac:dyDescent="0.3">
      <c r="A39" s="29" t="s">
        <v>205</v>
      </c>
      <c r="B39" s="28">
        <v>33</v>
      </c>
      <c r="C39" s="28">
        <v>40</v>
      </c>
      <c r="D39" s="28">
        <v>40</v>
      </c>
    </row>
    <row r="40" spans="1:4" x14ac:dyDescent="0.3">
      <c r="A40" s="26" t="s">
        <v>251</v>
      </c>
      <c r="B40" s="28">
        <v>297</v>
      </c>
      <c r="C40" s="28">
        <v>384</v>
      </c>
      <c r="D40" s="28">
        <v>370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A273A-43EF-4B78-8C56-DAE3EB14BBD5}">
  <dimension ref="B2:G2"/>
  <sheetViews>
    <sheetView workbookViewId="0">
      <selection activeCell="B33" sqref="B33"/>
    </sheetView>
  </sheetViews>
  <sheetFormatPr baseColWidth="10" defaultRowHeight="14.4" x14ac:dyDescent="0.3"/>
  <cols>
    <col min="2" max="2" width="27" bestFit="1" customWidth="1"/>
    <col min="3" max="3" width="33.6640625" bestFit="1" customWidth="1"/>
    <col min="4" max="4" width="26.77734375" bestFit="1" customWidth="1"/>
    <col min="5" max="5" width="24.44140625" bestFit="1" customWidth="1"/>
    <col min="6" max="6" width="37.6640625" bestFit="1" customWidth="1"/>
    <col min="7" max="7" width="39.21875" bestFit="1" customWidth="1"/>
  </cols>
  <sheetData>
    <row r="2" spans="2:7" x14ac:dyDescent="0.3">
      <c r="B2" t="s">
        <v>90</v>
      </c>
      <c r="C2" t="s">
        <v>91</v>
      </c>
      <c r="D2" t="s">
        <v>83</v>
      </c>
      <c r="E2" t="s">
        <v>84</v>
      </c>
      <c r="F2" t="s">
        <v>88</v>
      </c>
      <c r="G2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2F49D-D799-4554-A671-6CB45781BA74}">
  <dimension ref="B2:B13"/>
  <sheetViews>
    <sheetView workbookViewId="0">
      <selection activeCell="I13" sqref="I13"/>
    </sheetView>
  </sheetViews>
  <sheetFormatPr baseColWidth="10" defaultRowHeight="14.4" x14ac:dyDescent="0.3"/>
  <sheetData>
    <row r="2" spans="2:2" x14ac:dyDescent="0.3">
      <c r="B2" t="s">
        <v>126</v>
      </c>
    </row>
    <row r="4" spans="2:2" x14ac:dyDescent="0.3">
      <c r="B4" t="s">
        <v>127</v>
      </c>
    </row>
    <row r="6" spans="2:2" x14ac:dyDescent="0.3">
      <c r="B6" t="s">
        <v>128</v>
      </c>
    </row>
    <row r="8" spans="2:2" x14ac:dyDescent="0.3">
      <c r="B8" t="s">
        <v>129</v>
      </c>
    </row>
    <row r="10" spans="2:2" x14ac:dyDescent="0.3">
      <c r="B10" t="s">
        <v>130</v>
      </c>
    </row>
    <row r="11" spans="2:2" x14ac:dyDescent="0.3">
      <c r="B11" t="s">
        <v>131</v>
      </c>
    </row>
    <row r="13" spans="2:2" x14ac:dyDescent="0.3">
      <c r="B13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Jugadores</vt:lpstr>
      <vt:lpstr>Jornadas</vt:lpstr>
      <vt:lpstr>Hoja1</vt:lpstr>
      <vt:lpstr>Data importante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Caceres Chávez</dc:creator>
  <cp:lastModifiedBy>Alvaro Caceres Chávez</cp:lastModifiedBy>
  <dcterms:created xsi:type="dcterms:W3CDTF">2023-12-21T17:15:14Z</dcterms:created>
  <dcterms:modified xsi:type="dcterms:W3CDTF">2024-05-27T20:46:20Z</dcterms:modified>
</cp:coreProperties>
</file>