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T:\"/>
    </mc:Choice>
  </mc:AlternateContent>
  <xr:revisionPtr revIDLastSave="0" documentId="13_ncr:1_{C1A1646D-ED5F-4D75-B76C-6B6D2F89BAA5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" i="1"/>
  <c r="F2" i="1" a="1"/>
  <c r="F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G25" i="1" s="1"/>
  <c r="F26" i="1" a="1"/>
  <c r="F26" i="1" s="1"/>
  <c r="G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G31" i="1" s="1"/>
  <c r="F32" i="1" a="1"/>
  <c r="F32" i="1" s="1"/>
  <c r="G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G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G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G49" i="1" s="1"/>
  <c r="F50" i="1" a="1"/>
  <c r="F50" i="1" s="1"/>
  <c r="G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G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G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G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G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G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G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G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G103" i="1" s="1"/>
  <c r="F104" i="1" a="1"/>
  <c r="F104" i="1" s="1"/>
  <c r="G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G109" i="1" s="1"/>
  <c r="F110" i="1" a="1"/>
  <c r="F110" i="1" s="1"/>
  <c r="G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G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G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G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G134" i="1" s="1"/>
  <c r="F135" i="1" a="1"/>
  <c r="F135" i="1" s="1"/>
  <c r="G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G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G148" i="1" s="1"/>
  <c r="F149" i="1" a="1"/>
  <c r="F149" i="1" s="1"/>
  <c r="F150" i="1" a="1"/>
  <c r="F150" i="1" s="1"/>
  <c r="F151" i="1" a="1"/>
  <c r="F151" i="1" s="1"/>
  <c r="F152" i="1" a="1"/>
  <c r="F152" i="1" s="1"/>
  <c r="G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G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G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G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G216" i="1" s="1"/>
  <c r="F217" i="1" a="1"/>
  <c r="F217" i="1" s="1"/>
  <c r="F218" i="1" a="1"/>
  <c r="F218" i="1" s="1"/>
  <c r="F1" i="1" a="1"/>
  <c r="F1" i="1" s="1"/>
  <c r="G55" i="1"/>
  <c r="G141" i="1"/>
  <c r="G153" i="1"/>
  <c r="E2" i="1" a="1"/>
  <c r="E2" i="1"/>
  <c r="E3" i="1" a="1"/>
  <c r="E3" i="1" s="1"/>
  <c r="E4" i="1" a="1"/>
  <c r="E4" i="1" s="1"/>
  <c r="E5" i="1" a="1"/>
  <c r="E5" i="1"/>
  <c r="E6" i="1" a="1"/>
  <c r="E6" i="1" s="1"/>
  <c r="E7" i="1" a="1"/>
  <c r="E7" i="1"/>
  <c r="E8" i="1" a="1"/>
  <c r="E8" i="1"/>
  <c r="E9" i="1" a="1"/>
  <c r="E9" i="1" s="1"/>
  <c r="E10" i="1" a="1"/>
  <c r="E10" i="1" s="1"/>
  <c r="E11" i="1" a="1"/>
  <c r="E11" i="1"/>
  <c r="E12" i="1" a="1"/>
  <c r="E12" i="1" s="1"/>
  <c r="E13" i="1" a="1"/>
  <c r="E13" i="1"/>
  <c r="E14" i="1" a="1"/>
  <c r="E14" i="1"/>
  <c r="E15" i="1" a="1"/>
  <c r="E15" i="1" s="1"/>
  <c r="E16" i="1" a="1"/>
  <c r="E16" i="1" s="1"/>
  <c r="E17" i="1" a="1"/>
  <c r="E17" i="1"/>
  <c r="E18" i="1" a="1"/>
  <c r="E18" i="1" s="1"/>
  <c r="E19" i="1" a="1"/>
  <c r="E19" i="1"/>
  <c r="E20" i="1" a="1"/>
  <c r="E20" i="1"/>
  <c r="E21" i="1" a="1"/>
  <c r="E21" i="1" s="1"/>
  <c r="E22" i="1" a="1"/>
  <c r="E22" i="1" s="1"/>
  <c r="E23" i="1" a="1"/>
  <c r="E23" i="1"/>
  <c r="E24" i="1" a="1"/>
  <c r="E24" i="1" s="1"/>
  <c r="E25" i="1" a="1"/>
  <c r="E25" i="1"/>
  <c r="E26" i="1" a="1"/>
  <c r="E26" i="1"/>
  <c r="E27" i="1" a="1"/>
  <c r="E27" i="1" s="1"/>
  <c r="E28" i="1" a="1"/>
  <c r="E28" i="1" s="1"/>
  <c r="E29" i="1" a="1"/>
  <c r="E29" i="1"/>
  <c r="E30" i="1" a="1"/>
  <c r="E30" i="1" s="1"/>
  <c r="E31" i="1" a="1"/>
  <c r="E31" i="1"/>
  <c r="E32" i="1" a="1"/>
  <c r="E32" i="1"/>
  <c r="E33" i="1" a="1"/>
  <c r="E33" i="1" s="1"/>
  <c r="E34" i="1" a="1"/>
  <c r="E34" i="1" s="1"/>
  <c r="E35" i="1" a="1"/>
  <c r="E35" i="1"/>
  <c r="G35" i="1" s="1"/>
  <c r="E36" i="1" a="1"/>
  <c r="E36" i="1" s="1"/>
  <c r="E37" i="1" a="1"/>
  <c r="E37" i="1"/>
  <c r="E38" i="1" a="1"/>
  <c r="E38" i="1"/>
  <c r="G38" i="1"/>
  <c r="E39" i="1" a="1"/>
  <c r="E39" i="1" s="1"/>
  <c r="E40" i="1" a="1"/>
  <c r="E40" i="1" s="1"/>
  <c r="E41" i="1" a="1"/>
  <c r="E41" i="1"/>
  <c r="G41" i="1" s="1"/>
  <c r="E42" i="1" a="1"/>
  <c r="E42" i="1"/>
  <c r="E43" i="1" a="1"/>
  <c r="E43" i="1"/>
  <c r="E44" i="1" a="1"/>
  <c r="E44" i="1"/>
  <c r="G44" i="1"/>
  <c r="E45" i="1" a="1"/>
  <c r="E45" i="1" s="1"/>
  <c r="E46" i="1" a="1"/>
  <c r="E46" i="1" s="1"/>
  <c r="E47" i="1" a="1"/>
  <c r="E47" i="1"/>
  <c r="E48" i="1" a="1"/>
  <c r="E48" i="1"/>
  <c r="E49" i="1" a="1"/>
  <c r="E49" i="1"/>
  <c r="E50" i="1" a="1"/>
  <c r="E50" i="1"/>
  <c r="E51" i="1" a="1"/>
  <c r="E51" i="1" s="1"/>
  <c r="E52" i="1" a="1"/>
  <c r="E52" i="1" s="1"/>
  <c r="E53" i="1" a="1"/>
  <c r="E53" i="1"/>
  <c r="G53" i="1" s="1"/>
  <c r="E54" i="1" a="1"/>
  <c r="E54" i="1"/>
  <c r="E55" i="1" a="1"/>
  <c r="E55" i="1"/>
  <c r="E56" i="1" a="1"/>
  <c r="E56" i="1"/>
  <c r="E57" i="1" a="1"/>
  <c r="E57" i="1" s="1"/>
  <c r="E58" i="1" a="1"/>
  <c r="E58" i="1" s="1"/>
  <c r="E59" i="1" a="1"/>
  <c r="E59" i="1"/>
  <c r="E60" i="1" a="1"/>
  <c r="E60" i="1"/>
  <c r="E61" i="1" a="1"/>
  <c r="E61" i="1"/>
  <c r="G61" i="1"/>
  <c r="E62" i="1" a="1"/>
  <c r="E62" i="1"/>
  <c r="E63" i="1" a="1"/>
  <c r="E63" i="1" s="1"/>
  <c r="E64" i="1" a="1"/>
  <c r="E64" i="1" s="1"/>
  <c r="E65" i="1" a="1"/>
  <c r="E65" i="1"/>
  <c r="E66" i="1" a="1"/>
  <c r="E66" i="1"/>
  <c r="E67" i="1" a="1"/>
  <c r="E67" i="1"/>
  <c r="G67" i="1"/>
  <c r="E68" i="1" a="1"/>
  <c r="E68" i="1"/>
  <c r="E69" i="1" a="1"/>
  <c r="E69" i="1" s="1"/>
  <c r="E70" i="1" a="1"/>
  <c r="E70" i="1" s="1"/>
  <c r="E71" i="1" a="1"/>
  <c r="E71" i="1"/>
  <c r="E72" i="1" a="1"/>
  <c r="E72" i="1" s="1"/>
  <c r="E73" i="1" a="1"/>
  <c r="E73" i="1"/>
  <c r="E74" i="1" a="1"/>
  <c r="E74" i="1"/>
  <c r="E75" i="1" a="1"/>
  <c r="E75" i="1" s="1"/>
  <c r="E76" i="1" a="1"/>
  <c r="E76" i="1" s="1"/>
  <c r="E77" i="1" a="1"/>
  <c r="E77" i="1"/>
  <c r="E78" i="1" a="1"/>
  <c r="E78" i="1"/>
  <c r="E79" i="1" a="1"/>
  <c r="E79" i="1"/>
  <c r="E80" i="1" a="1"/>
  <c r="E80" i="1"/>
  <c r="E81" i="1" a="1"/>
  <c r="E81" i="1" s="1"/>
  <c r="E82" i="1" a="1"/>
  <c r="E82" i="1" s="1"/>
  <c r="E83" i="1" a="1"/>
  <c r="E83" i="1"/>
  <c r="G83" i="1" s="1"/>
  <c r="E84" i="1" a="1"/>
  <c r="E84" i="1"/>
  <c r="E85" i="1" a="1"/>
  <c r="E85" i="1"/>
  <c r="G85" i="1" s="1"/>
  <c r="E86" i="1" a="1"/>
  <c r="E86" i="1"/>
  <c r="G86" i="1"/>
  <c r="E87" i="1" a="1"/>
  <c r="E87" i="1" s="1"/>
  <c r="E88" i="1" a="1"/>
  <c r="E88" i="1" s="1"/>
  <c r="E89" i="1" a="1"/>
  <c r="E89" i="1"/>
  <c r="E90" i="1" a="1"/>
  <c r="E90" i="1"/>
  <c r="G90" i="1" s="1"/>
  <c r="E91" i="1" a="1"/>
  <c r="E91" i="1"/>
  <c r="E92" i="1" a="1"/>
  <c r="E92" i="1"/>
  <c r="E93" i="1" a="1"/>
  <c r="E93" i="1" s="1"/>
  <c r="G93" i="1" s="1"/>
  <c r="E94" i="1" a="1"/>
  <c r="E94" i="1" s="1"/>
  <c r="E95" i="1" a="1"/>
  <c r="E95" i="1"/>
  <c r="G95" i="1" s="1"/>
  <c r="E96" i="1" a="1"/>
  <c r="E96" i="1"/>
  <c r="E97" i="1" a="1"/>
  <c r="E97" i="1"/>
  <c r="E98" i="1" a="1"/>
  <c r="E98" i="1"/>
  <c r="G98" i="1"/>
  <c r="E99" i="1" a="1"/>
  <c r="E99" i="1" s="1"/>
  <c r="E100" i="1" a="1"/>
  <c r="E100" i="1" s="1"/>
  <c r="G100" i="1" s="1"/>
  <c r="E101" i="1" a="1"/>
  <c r="E101" i="1"/>
  <c r="E102" i="1" a="1"/>
  <c r="E102" i="1"/>
  <c r="G102" i="1" s="1"/>
  <c r="E103" i="1" a="1"/>
  <c r="E103" i="1"/>
  <c r="E104" i="1" a="1"/>
  <c r="E104" i="1"/>
  <c r="E105" i="1" a="1"/>
  <c r="E105" i="1" s="1"/>
  <c r="E106" i="1" a="1"/>
  <c r="E106" i="1" s="1"/>
  <c r="E107" i="1" a="1"/>
  <c r="E107" i="1"/>
  <c r="G107" i="1" s="1"/>
  <c r="E108" i="1" a="1"/>
  <c r="E108" i="1"/>
  <c r="E109" i="1" a="1"/>
  <c r="E109" i="1"/>
  <c r="E110" i="1" a="1"/>
  <c r="E110" i="1"/>
  <c r="E111" i="1" a="1"/>
  <c r="E111" i="1" s="1"/>
  <c r="G111" i="1" s="1"/>
  <c r="E112" i="1" a="1"/>
  <c r="E112" i="1" s="1"/>
  <c r="E113" i="1" a="1"/>
  <c r="E113" i="1"/>
  <c r="E114" i="1" a="1"/>
  <c r="E114" i="1"/>
  <c r="E115" i="1" a="1"/>
  <c r="E115" i="1"/>
  <c r="G115" i="1"/>
  <c r="E116" i="1" a="1"/>
  <c r="E116" i="1"/>
  <c r="E117" i="1" a="1"/>
  <c r="E117" i="1" s="1"/>
  <c r="E118" i="1" a="1"/>
  <c r="E118" i="1" s="1"/>
  <c r="G118" i="1" s="1"/>
  <c r="E119" i="1" a="1"/>
  <c r="E119" i="1"/>
  <c r="G119" i="1" s="1"/>
  <c r="E120" i="1" a="1"/>
  <c r="E120" i="1"/>
  <c r="E121" i="1" a="1"/>
  <c r="E121" i="1"/>
  <c r="G121" i="1"/>
  <c r="E122" i="1" a="1"/>
  <c r="E122" i="1"/>
  <c r="E123" i="1" a="1"/>
  <c r="E123" i="1" s="1"/>
  <c r="E124" i="1" a="1"/>
  <c r="E124" i="1" s="1"/>
  <c r="E125" i="1" a="1"/>
  <c r="E125" i="1"/>
  <c r="E126" i="1" a="1"/>
  <c r="E126" i="1"/>
  <c r="E127" i="1" a="1"/>
  <c r="E127" i="1"/>
  <c r="G127" i="1"/>
  <c r="E128" i="1" a="1"/>
  <c r="E128" i="1"/>
  <c r="E129" i="1" a="1"/>
  <c r="E129" i="1" s="1"/>
  <c r="G129" i="1" s="1"/>
  <c r="E130" i="1" a="1"/>
  <c r="E130" i="1" s="1"/>
  <c r="E131" i="1" a="1"/>
  <c r="E131" i="1"/>
  <c r="G131" i="1" s="1"/>
  <c r="E132" i="1" a="1"/>
  <c r="E132" i="1"/>
  <c r="E133" i="1" a="1"/>
  <c r="E133" i="1"/>
  <c r="G133" i="1"/>
  <c r="E134" i="1" a="1"/>
  <c r="E134" i="1"/>
  <c r="E135" i="1" a="1"/>
  <c r="E135" i="1" s="1"/>
  <c r="E136" i="1" a="1"/>
  <c r="E136" i="1" s="1"/>
  <c r="G136" i="1" s="1"/>
  <c r="E137" i="1" a="1"/>
  <c r="E137" i="1"/>
  <c r="G137" i="1" s="1"/>
  <c r="E138" i="1" a="1"/>
  <c r="E138" i="1"/>
  <c r="E139" i="1" a="1"/>
  <c r="E139" i="1"/>
  <c r="G139" i="1" s="1"/>
  <c r="E140" i="1" a="1"/>
  <c r="E140" i="1"/>
  <c r="E141" i="1" a="1"/>
  <c r="E141" i="1" s="1"/>
  <c r="E142" i="1" a="1"/>
  <c r="E142" i="1" s="1"/>
  <c r="E143" i="1" a="1"/>
  <c r="E143" i="1" s="1"/>
  <c r="G143" i="1" s="1"/>
  <c r="E144" i="1" a="1"/>
  <c r="E144" i="1"/>
  <c r="E145" i="1" a="1"/>
  <c r="E145" i="1"/>
  <c r="G145" i="1"/>
  <c r="E146" i="1" a="1"/>
  <c r="E146" i="1"/>
  <c r="G146" i="1"/>
  <c r="E147" i="1" a="1"/>
  <c r="E147" i="1" s="1"/>
  <c r="G147" i="1" s="1"/>
  <c r="E148" i="1" a="1"/>
  <c r="E148" i="1"/>
  <c r="E149" i="1" a="1"/>
  <c r="E149" i="1" s="1"/>
  <c r="G149" i="1" s="1"/>
  <c r="E150" i="1" a="1"/>
  <c r="E150" i="1" s="1"/>
  <c r="E151" i="1" a="1"/>
  <c r="E151" i="1"/>
  <c r="G151" i="1" s="1"/>
  <c r="E152" i="1" a="1"/>
  <c r="E152" i="1"/>
  <c r="E153" i="1" a="1"/>
  <c r="E153" i="1" s="1"/>
  <c r="E154" i="1" a="1"/>
  <c r="E154" i="1" s="1"/>
  <c r="G154" i="1" s="1"/>
  <c r="E155" i="1" a="1"/>
  <c r="E155" i="1" s="1"/>
  <c r="G155" i="1" s="1"/>
  <c r="E156" i="1" a="1"/>
  <c r="E156" i="1"/>
  <c r="E157" i="1" a="1"/>
  <c r="E157" i="1" s="1"/>
  <c r="G157" i="1" s="1"/>
  <c r="E158" i="1" a="1"/>
  <c r="E158" i="1"/>
  <c r="E159" i="1" a="1"/>
  <c r="E159" i="1" s="1"/>
  <c r="E160" i="1" a="1"/>
  <c r="E160" i="1" s="1"/>
  <c r="E161" i="1" a="1"/>
  <c r="E161" i="1" s="1"/>
  <c r="G161" i="1" s="1"/>
  <c r="E162" i="1" a="1"/>
  <c r="E162" i="1" s="1"/>
  <c r="G162" i="1" s="1"/>
  <c r="E163" i="1" a="1"/>
  <c r="E163" i="1"/>
  <c r="E164" i="1" a="1"/>
  <c r="E164" i="1"/>
  <c r="E165" i="1" a="1"/>
  <c r="E165" i="1" s="1"/>
  <c r="G165" i="1"/>
  <c r="E166" i="1" a="1"/>
  <c r="E166" i="1" s="1"/>
  <c r="E167" i="1" a="1"/>
  <c r="E167" i="1" s="1"/>
  <c r="G167" i="1" s="1"/>
  <c r="E168" i="1" a="1"/>
  <c r="E168" i="1" s="1"/>
  <c r="E169" i="1" a="1"/>
  <c r="E169" i="1" s="1"/>
  <c r="G169" i="1" s="1"/>
  <c r="E170" i="1" a="1"/>
  <c r="E170" i="1"/>
  <c r="E171" i="1" a="1"/>
  <c r="E171" i="1" s="1"/>
  <c r="E172" i="1" a="1"/>
  <c r="E172" i="1" s="1"/>
  <c r="G172" i="1" s="1"/>
  <c r="E173" i="1" a="1"/>
  <c r="E173" i="1" s="1"/>
  <c r="G173" i="1" s="1"/>
  <c r="E174" i="1" a="1"/>
  <c r="E174" i="1" s="1"/>
  <c r="E175" i="1" a="1"/>
  <c r="E175" i="1" s="1"/>
  <c r="E176" i="1" a="1"/>
  <c r="E176" i="1" s="1"/>
  <c r="E177" i="1" a="1"/>
  <c r="E177" i="1"/>
  <c r="E178" i="1" a="1"/>
  <c r="E178" i="1" s="1"/>
  <c r="E179" i="1" a="1"/>
  <c r="E179" i="1" s="1"/>
  <c r="G179" i="1" s="1"/>
  <c r="E180" i="1" a="1"/>
  <c r="E180" i="1" s="1"/>
  <c r="E181" i="1" a="1"/>
  <c r="E181" i="1" s="1"/>
  <c r="E182" i="1" a="1"/>
  <c r="E182" i="1" s="1"/>
  <c r="G182" i="1" s="1"/>
  <c r="E183" i="1" a="1"/>
  <c r="E183" i="1"/>
  <c r="E184" i="1" a="1"/>
  <c r="E184" i="1" s="1"/>
  <c r="E185" i="1" a="1"/>
  <c r="E185" i="1" s="1"/>
  <c r="G185" i="1" s="1"/>
  <c r="E186" i="1" a="1"/>
  <c r="E186" i="1" s="1"/>
  <c r="E187" i="1" a="1"/>
  <c r="E187" i="1" s="1"/>
  <c r="G187" i="1" s="1"/>
  <c r="E188" i="1" a="1"/>
  <c r="E188" i="1" s="1"/>
  <c r="E189" i="1" a="1"/>
  <c r="E189" i="1"/>
  <c r="E190" i="1" a="1"/>
  <c r="E190" i="1" s="1"/>
  <c r="E191" i="1" a="1"/>
  <c r="E191" i="1" s="1"/>
  <c r="G191" i="1" s="1"/>
  <c r="E192" i="1" a="1"/>
  <c r="E192" i="1"/>
  <c r="E193" i="1" a="1"/>
  <c r="E193" i="1" s="1"/>
  <c r="E194" i="1" a="1"/>
  <c r="E194" i="1" s="1"/>
  <c r="E195" i="1" a="1"/>
  <c r="E195" i="1"/>
  <c r="E196" i="1" a="1"/>
  <c r="E196" i="1" s="1"/>
  <c r="E197" i="1" a="1"/>
  <c r="E197" i="1" s="1"/>
  <c r="G197" i="1" s="1"/>
  <c r="E198" i="1" a="1"/>
  <c r="E198" i="1"/>
  <c r="G198" i="1"/>
  <c r="E199" i="1" a="1"/>
  <c r="E199" i="1" s="1"/>
  <c r="E200" i="1" a="1"/>
  <c r="E200" i="1" s="1"/>
  <c r="E201" i="1" a="1"/>
  <c r="E201" i="1"/>
  <c r="E202" i="1" a="1"/>
  <c r="E202" i="1" s="1"/>
  <c r="E203" i="1" a="1"/>
  <c r="E203" i="1" s="1"/>
  <c r="G203" i="1" s="1"/>
  <c r="E204" i="1" a="1"/>
  <c r="E204" i="1"/>
  <c r="E205" i="1" a="1"/>
  <c r="E205" i="1" s="1"/>
  <c r="G205" i="1" s="1"/>
  <c r="E206" i="1" a="1"/>
  <c r="E206" i="1" s="1"/>
  <c r="E207" i="1" a="1"/>
  <c r="E207" i="1"/>
  <c r="E208" i="1" a="1"/>
  <c r="E208" i="1" s="1"/>
  <c r="E209" i="1" a="1"/>
  <c r="E209" i="1" s="1"/>
  <c r="G209" i="1" s="1"/>
  <c r="E210" i="1" a="1"/>
  <c r="E210" i="1"/>
  <c r="G210" i="1"/>
  <c r="E211" i="1" a="1"/>
  <c r="E211" i="1" s="1"/>
  <c r="E212" i="1" a="1"/>
  <c r="E212" i="1" s="1"/>
  <c r="E213" i="1" a="1"/>
  <c r="E213" i="1"/>
  <c r="E214" i="1" a="1"/>
  <c r="E214" i="1" s="1"/>
  <c r="E215" i="1" a="1"/>
  <c r="E215" i="1" s="1"/>
  <c r="G215" i="1" s="1"/>
  <c r="E216" i="1" a="1"/>
  <c r="E216" i="1"/>
  <c r="E217" i="1" a="1"/>
  <c r="E217" i="1" s="1"/>
  <c r="E218" i="1" a="1"/>
  <c r="E218" i="1" s="1"/>
  <c r="E1" i="1" a="1"/>
  <c r="E1" i="1" s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180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G206" i="1" l="1"/>
  <c r="G194" i="1"/>
  <c r="G174" i="1"/>
  <c r="G138" i="1"/>
  <c r="G126" i="1"/>
  <c r="G114" i="1"/>
  <c r="G218" i="1"/>
  <c r="G212" i="1"/>
  <c r="G200" i="1"/>
  <c r="G188" i="1"/>
  <c r="G36" i="1"/>
  <c r="G29" i="1"/>
  <c r="G60" i="1"/>
  <c r="G78" i="1"/>
  <c r="G65" i="1"/>
  <c r="G23" i="1"/>
  <c r="G171" i="1"/>
  <c r="G166" i="1"/>
  <c r="G130" i="1"/>
  <c r="G124" i="1"/>
  <c r="G112" i="1"/>
  <c r="G106" i="1"/>
  <c r="G94" i="1"/>
  <c r="G87" i="1"/>
  <c r="G34" i="1"/>
  <c r="G27" i="1"/>
  <c r="G207" i="1"/>
  <c r="G123" i="1"/>
  <c r="G117" i="1"/>
  <c r="G105" i="1"/>
  <c r="G99" i="1"/>
  <c r="G214" i="1"/>
  <c r="G69" i="1"/>
  <c r="G63" i="1"/>
  <c r="G57" i="1"/>
  <c r="G51" i="1"/>
  <c r="G45" i="1"/>
  <c r="G30" i="1"/>
  <c r="G73" i="1"/>
  <c r="G189" i="1"/>
  <c r="G184" i="1"/>
  <c r="G76" i="1"/>
  <c r="G66" i="1"/>
  <c r="G48" i="1"/>
  <c r="G22" i="1"/>
  <c r="G39" i="1"/>
  <c r="G160" i="1"/>
  <c r="G82" i="1"/>
  <c r="G75" i="1"/>
  <c r="G196" i="1"/>
  <c r="G177" i="1"/>
  <c r="G142" i="1"/>
  <c r="G88" i="1"/>
  <c r="G81" i="1"/>
  <c r="G28" i="1"/>
  <c r="G70" i="1"/>
  <c r="G64" i="1"/>
  <c r="G58" i="1"/>
  <c r="G52" i="1"/>
  <c r="G46" i="1"/>
  <c r="G40" i="1"/>
  <c r="G33" i="1"/>
  <c r="G24" i="1"/>
  <c r="G195" i="1"/>
  <c r="G193" i="1"/>
  <c r="G181" i="1"/>
  <c r="G159" i="1"/>
  <c r="G213" i="1"/>
  <c r="G211" i="1"/>
  <c r="G202" i="1"/>
  <c r="G186" i="1"/>
  <c r="G176" i="1"/>
  <c r="G168" i="1"/>
  <c r="G183" i="1"/>
  <c r="G178" i="1"/>
  <c r="G170" i="1"/>
  <c r="G217" i="1"/>
  <c r="G208" i="1"/>
  <c r="G201" i="1"/>
  <c r="G199" i="1"/>
  <c r="G190" i="1"/>
  <c r="G180" i="1"/>
  <c r="G175" i="1"/>
  <c r="G163" i="1"/>
  <c r="G158" i="1"/>
  <c r="G150" i="1"/>
  <c r="G156" i="1"/>
  <c r="G144" i="1"/>
  <c r="G72" i="1"/>
  <c r="G59" i="1"/>
  <c r="G54" i="1"/>
  <c r="G47" i="1"/>
  <c r="G42" i="1"/>
  <c r="G132" i="1"/>
  <c r="G125" i="1"/>
  <c r="G120" i="1"/>
  <c r="G113" i="1"/>
  <c r="G108" i="1"/>
  <c r="G101" i="1"/>
  <c r="G96" i="1"/>
  <c r="G91" i="1"/>
  <c r="G89" i="1"/>
  <c r="G84" i="1"/>
  <c r="G79" i="1"/>
  <c r="G77" i="1"/>
  <c r="G7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<sst xmlns="http://schemas.openxmlformats.org/spreadsheetml/2006/main" count="436" uniqueCount="158">
  <si>
    <t>Enquipment</t>
  </si>
  <si>
    <t>Sunglasses</t>
  </si>
  <si>
    <t>SecurityVisor</t>
  </si>
  <si>
    <t>EngineerGoggles</t>
  </si>
  <si>
    <t>LeatherHelmet</t>
  </si>
  <si>
    <t>CopperHelmet</t>
  </si>
  <si>
    <t>PointyHat</t>
  </si>
  <si>
    <t>CalvaryHelmet</t>
  </si>
  <si>
    <t>BuckleHat</t>
  </si>
  <si>
    <t>AdvisorHat</t>
  </si>
  <si>
    <t>LibrarianHat</t>
  </si>
  <si>
    <t>CombatHelmet</t>
  </si>
  <si>
    <t>CaptainsCap</t>
  </si>
  <si>
    <t>LabGlasses</t>
  </si>
  <si>
    <t>LachiemCrown</t>
  </si>
  <si>
    <t>VileteCrown</t>
  </si>
  <si>
    <t>EternalTiara</t>
  </si>
  <si>
    <t>OldCoat</t>
  </si>
  <si>
    <t>TrendyJacket</t>
  </si>
  <si>
    <t>SecurityVest</t>
  </si>
  <si>
    <t>LeatherArmor</t>
  </si>
  <si>
    <t>CopperArmor</t>
  </si>
  <si>
    <t>TravelersCloak</t>
  </si>
  <si>
    <t>CalvaryArmor</t>
  </si>
  <si>
    <t>MidnightCloak</t>
  </si>
  <si>
    <t>AdvisorRobe</t>
  </si>
  <si>
    <t>LibrarianRobe</t>
  </si>
  <si>
    <t>MilitaryArmor</t>
  </si>
  <si>
    <t>CaptainsJacket</t>
  </si>
  <si>
    <t>LabCoat</t>
  </si>
  <si>
    <t>EmpressCoat</t>
  </si>
  <si>
    <t>VileteDress</t>
  </si>
  <si>
    <t>EternalCoat</t>
  </si>
  <si>
    <t>SyntheticPlume</t>
  </si>
  <si>
    <t>CheveuxPlume</t>
  </si>
  <si>
    <t>MetalWristband</t>
  </si>
  <si>
    <t>SirenHairband</t>
  </si>
  <si>
    <t>MotherOfPearl</t>
  </si>
  <si>
    <t>BirdStatue</t>
  </si>
  <si>
    <t>DemonStole</t>
  </si>
  <si>
    <t>Pendulum</t>
  </si>
  <si>
    <t>DemonHorn</t>
  </si>
  <si>
    <t>FiligreeClasp</t>
  </si>
  <si>
    <t>AzureStole</t>
  </si>
  <si>
    <t>LuckyCoin</t>
  </si>
  <si>
    <t>ShinyRock</t>
  </si>
  <si>
    <t>NelisteEarring</t>
  </si>
  <si>
    <t>SelenBangle</t>
  </si>
  <si>
    <t>GlassPumpkin</t>
  </si>
  <si>
    <t>FamiliarEgg</t>
  </si>
  <si>
    <t>Familiar</t>
  </si>
  <si>
    <t>Meyef</t>
  </si>
  <si>
    <t>Griffin</t>
  </si>
  <si>
    <t>MerchantCrow</t>
  </si>
  <si>
    <t>Kobo</t>
  </si>
  <si>
    <t>Sprite</t>
  </si>
  <si>
    <t>Demon</t>
  </si>
  <si>
    <t>Potion</t>
  </si>
  <si>
    <t>Ether</t>
  </si>
  <si>
    <t>SandBottle</t>
  </si>
  <si>
    <t>HiPotion</t>
  </si>
  <si>
    <t>HiEther</t>
  </si>
  <si>
    <t>HiSandBottle</t>
  </si>
  <si>
    <t>FuturePotion</t>
  </si>
  <si>
    <t>FutureHiPotion</t>
  </si>
  <si>
    <t>FutureEther</t>
  </si>
  <si>
    <t>FutureHiEther</t>
  </si>
  <si>
    <t>Antidote</t>
  </si>
  <si>
    <t>ChaosHeal</t>
  </si>
  <si>
    <t>WarpCard</t>
  </si>
  <si>
    <t>FamiliarTreat</t>
  </si>
  <si>
    <t>PlaceHolderItem1</t>
  </si>
  <si>
    <t>LachiemiSun</t>
  </si>
  <si>
    <t>Jerky</t>
  </si>
  <si>
    <t>Biscuit</t>
  </si>
  <si>
    <t>FriedCheveux</t>
  </si>
  <si>
    <t>SauteedTail</t>
  </si>
  <si>
    <t>UnagiRoll</t>
  </si>
  <si>
    <t>CheveuxAuVin</t>
  </si>
  <si>
    <t>Casserole</t>
  </si>
  <si>
    <t>Spaghetti</t>
  </si>
  <si>
    <t>PlumpMaggot</t>
  </si>
  <si>
    <t>OrangeJuice</t>
  </si>
  <si>
    <t>FiligreeTea</t>
  </si>
  <si>
    <t>EmpressCake</t>
  </si>
  <si>
    <t>RottenTail</t>
  </si>
  <si>
    <t>AlchemistTools</t>
  </si>
  <si>
    <t>GalaxyStone</t>
  </si>
  <si>
    <t>MagicMarbles</t>
  </si>
  <si>
    <t>EssenceCrystal</t>
  </si>
  <si>
    <t>GoldRing</t>
  </si>
  <si>
    <t>GoldNecklace</t>
  </si>
  <si>
    <t>Herb</t>
  </si>
  <si>
    <t>Mushroom</t>
  </si>
  <si>
    <t>RadiationCrystal</t>
  </si>
  <si>
    <t>PlasmaIV</t>
  </si>
  <si>
    <t>Drumstick</t>
  </si>
  <si>
    <t>WyvernTail</t>
  </si>
  <si>
    <t>EelMeat</t>
  </si>
  <si>
    <t>CheveuxBreast</t>
  </si>
  <si>
    <t>FoodSynth</t>
  </si>
  <si>
    <t>CheveuxFeather</t>
  </si>
  <si>
    <t>SirenInk</t>
  </si>
  <si>
    <t>PlasmaCore</t>
  </si>
  <si>
    <t>SilverOre</t>
  </si>
  <si>
    <t>HistoricalDocuments</t>
  </si>
  <si>
    <t>MapReveal0</t>
  </si>
  <si>
    <t>MapReveal1</t>
  </si>
  <si>
    <t>MapReveal2</t>
  </si>
  <si>
    <t>UseItem</t>
  </si>
  <si>
    <t>TimespinnerWheel</t>
  </si>
  <si>
    <t>TimespinnerSpindle</t>
  </si>
  <si>
    <t>TimespinnerGear1</t>
  </si>
  <si>
    <t>TimespinnerGear2</t>
  </si>
  <si>
    <t>TimespinnerGear3</t>
  </si>
  <si>
    <t>PyramidsKey</t>
  </si>
  <si>
    <t>EssenceOfSpace</t>
  </si>
  <si>
    <t>DoubleJump</t>
  </si>
  <si>
    <t>Dash</t>
  </si>
  <si>
    <t>WaterMask</t>
  </si>
  <si>
    <t>AirMask</t>
  </si>
  <si>
    <t>FoeScanner</t>
  </si>
  <si>
    <t>ScienceKeycardA</t>
  </si>
  <si>
    <t>ScienceKeycardB</t>
  </si>
  <si>
    <t>ScienceKeycardC</t>
  </si>
  <si>
    <t>ScienceKeycardD</t>
  </si>
  <si>
    <t>ScienceKeycardV</t>
  </si>
  <si>
    <t>Tablet</t>
  </si>
  <si>
    <t>ElevatorKeycard</t>
  </si>
  <si>
    <t>JewelryBox</t>
  </si>
  <si>
    <t>EmpireBrooch</t>
  </si>
  <si>
    <t>FamiliarAltMeyef</t>
  </si>
  <si>
    <t>FamiliarAltCrow</t>
  </si>
  <si>
    <t>EternalBrooch</t>
  </si>
  <si>
    <t>Relic</t>
  </si>
  <si>
    <t>Orb Melee</t>
  </si>
  <si>
    <t>Blue</t>
  </si>
  <si>
    <t>Blade</t>
  </si>
  <si>
    <t>Flame</t>
  </si>
  <si>
    <t>Pink</t>
  </si>
  <si>
    <t>Iron</t>
  </si>
  <si>
    <t>Ice</t>
  </si>
  <si>
    <t>Wind</t>
  </si>
  <si>
    <t>Gun</t>
  </si>
  <si>
    <t>Umbra</t>
  </si>
  <si>
    <t>Empire</t>
  </si>
  <si>
    <t>Eye</t>
  </si>
  <si>
    <t>Blood</t>
  </si>
  <si>
    <t>Book</t>
  </si>
  <si>
    <t>Moon</t>
  </si>
  <si>
    <t>Nether</t>
  </si>
  <si>
    <t>Barrier</t>
  </si>
  <si>
    <t>Orb Spell</t>
  </si>
  <si>
    <t>Orb Passive</t>
  </si>
  <si>
    <t>Stat</t>
  </si>
  <si>
    <t>MaxHP</t>
  </si>
  <si>
    <t>MaxAura</t>
  </si>
  <si>
    <t>MaxSand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</si>
</sst>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8"/>
  <sheetViews>
    <sheetView tabSelected="1" zoomScale="115" zoomScaleNormal="115" workbookViewId="0">
      <selection activeCell="F18" sqref="F18"/>
    </sheetView>
  </sheetViews>
  <sheetFormatPr defaultRowHeight="14.5" x14ac:dyDescent="0.35"/>
  <cols>
    <col min="2" max="2" width="11" bestFit="1" customWidth="1"/>
    <col min="3" max="3" width="18.1796875" bestFit="1" customWidth="1"/>
    <col min="4" max="4" width="45.6328125" bestFit="1" customWidth="1"/>
    <col min="5" max="6" width="22.90625" customWidth="1"/>
    <col min="7" max="7" width="66.08984375" bestFit="1" customWidth="1"/>
  </cols>
  <sheetData>
    <row r="1" spans="1:8" x14ac:dyDescent="0.35">
      <c r="A1">
        <v>0</v>
      </c>
      <c r="B1" t="s">
        <v>0</v>
      </c>
      <c r="C1" t="s">
        <v>16</v>
      </c>
      <c r="D1" t="str">
        <f t="shared" ref="D1:D32" si="0">CONCATENATE("'", B1, " - ",  C1, "': ItemData(", H$1 + A1, "),")</f>
        <v>'Enquipment - EternalTiara': ItemData(1337000),</v>
      </c>
      <c r="E1" t="str" cm="1">
        <f t="array" ref="E1">_xlfn.SWITCH(B1,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EInventoryEquipmentType</v>
      </c>
      <c r="F1" t="str" cm="1">
        <f t="array" ref="F1">_xlfn.SWITCH(B1, "Orb Melee", ", EOrbSlot.Melee", "Orb Spell", ", EOrbSlot.Spell", "Orb Passive", ", EOrbSlot.Passive", "")</f>
        <v/>
      </c>
      <c r="G1" t="str">
        <f t="shared" ref="G1:G65" si="1">CONCATENATE("{", H$1 + A1, ", new ItemIdentifier(", E1, ".", C1, F1,")},")</f>
        <v>{1337000, new ItemIdentifier(EInventoryEquipmentType.EternalTiara)},</v>
      </c>
      <c r="H1">
        <v>1337000</v>
      </c>
    </row>
    <row r="2" spans="1:8" x14ac:dyDescent="0.35">
      <c r="A2">
        <v>1</v>
      </c>
      <c r="B2" t="s">
        <v>0</v>
      </c>
      <c r="C2" t="s">
        <v>2</v>
      </c>
      <c r="D2" t="str">
        <f t="shared" si="0"/>
        <v>'Enquipment - SecurityVisor': ItemData(1337001),</v>
      </c>
      <c r="E2" t="str" cm="1">
        <f t="array" ref="E2">_xlfn.SWITCH(B2,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EInventoryEquipmentType</v>
      </c>
      <c r="F2" t="str" cm="1">
        <f t="array" ref="F2">_xlfn.SWITCH(B2, "Orb Melee", ", EOrbSlot.Melee", "Orb Spell", ", EOrbSlot.Spell", "Orb Passive", ", EOrbSlot.Passive", "")</f>
        <v/>
      </c>
      <c r="G2" t="str">
        <f t="shared" si="1"/>
        <v>{1337001, new ItemIdentifier(EInventoryEquipmentType.SecurityVisor)},</v>
      </c>
    </row>
    <row r="3" spans="1:8" x14ac:dyDescent="0.35">
      <c r="A3">
        <v>2</v>
      </c>
      <c r="B3" t="s">
        <v>0</v>
      </c>
      <c r="C3" t="s">
        <v>3</v>
      </c>
      <c r="D3" t="str">
        <f t="shared" si="0"/>
        <v>'Enquipment - EngineerGoggles': ItemData(1337002),</v>
      </c>
      <c r="E3" t="str" cm="1">
        <f t="array" ref="E3">_xlfn.SWITCH(B3,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EInventoryEquipmentType</v>
      </c>
      <c r="F3" t="str" cm="1">
        <f t="array" ref="F3">_xlfn.SWITCH(B3, "Orb Melee", ", EOrbSlot.Melee", "Orb Spell", ", EOrbSlot.Spell", "Orb Passive", ", EOrbSlot.Passive", "")</f>
        <v/>
      </c>
      <c r="G3" t="str">
        <f t="shared" si="1"/>
        <v>{1337002, new ItemIdentifier(EInventoryEquipmentType.EngineerGoggles)},</v>
      </c>
    </row>
    <row r="4" spans="1:8" x14ac:dyDescent="0.35">
      <c r="A4">
        <v>3</v>
      </c>
      <c r="B4" t="s">
        <v>0</v>
      </c>
      <c r="C4" t="s">
        <v>4</v>
      </c>
      <c r="D4" t="str">
        <f t="shared" si="0"/>
        <v>'Enquipment - LeatherHelmet': ItemData(1337003),</v>
      </c>
      <c r="E4" t="str" cm="1">
        <f t="array" ref="E4">_xlfn.SWITCH(B4,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EInventoryEquipmentType</v>
      </c>
      <c r="F4" t="str" cm="1">
        <f t="array" ref="F4">_xlfn.SWITCH(B4, "Orb Melee", ", EOrbSlot.Melee", "Orb Spell", ", EOrbSlot.Spell", "Orb Passive", ", EOrbSlot.Passive", "")</f>
        <v/>
      </c>
      <c r="G4" t="str">
        <f t="shared" si="1"/>
        <v>{1337003, new ItemIdentifier(EInventoryEquipmentType.LeatherHelmet)},</v>
      </c>
    </row>
    <row r="5" spans="1:8" x14ac:dyDescent="0.35">
      <c r="A5">
        <v>4</v>
      </c>
      <c r="B5" t="s">
        <v>0</v>
      </c>
      <c r="C5" t="s">
        <v>5</v>
      </c>
      <c r="D5" t="str">
        <f t="shared" si="0"/>
        <v>'Enquipment - CopperHelmet': ItemData(1337004),</v>
      </c>
      <c r="E5" t="str" cm="1">
        <f t="array" ref="E5">_xlfn.SWITCH(B5,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EInventoryEquipmentType</v>
      </c>
      <c r="F5" t="str" cm="1">
        <f t="array" ref="F5">_xlfn.SWITCH(B5, "Orb Melee", ", EOrbSlot.Melee", "Orb Spell", ", EOrbSlot.Spell", "Orb Passive", ", EOrbSlot.Passive", "")</f>
        <v/>
      </c>
      <c r="G5" t="str">
        <f t="shared" si="1"/>
        <v>{1337004, new ItemIdentifier(EInventoryEquipmentType.CopperHelmet)},</v>
      </c>
    </row>
    <row r="6" spans="1:8" x14ac:dyDescent="0.35">
      <c r="A6">
        <v>5</v>
      </c>
      <c r="B6" t="s">
        <v>0</v>
      </c>
      <c r="C6" t="s">
        <v>6</v>
      </c>
      <c r="D6" t="str">
        <f t="shared" si="0"/>
        <v>'Enquipment - PointyHat': ItemData(1337005),</v>
      </c>
      <c r="E6" t="str" cm="1">
        <f t="array" ref="E6">_xlfn.SWITCH(B6,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EInventoryEquipmentType</v>
      </c>
      <c r="F6" t="str" cm="1">
        <f t="array" ref="F6">_xlfn.SWITCH(B6, "Orb Melee", ", EOrbSlot.Melee", "Orb Spell", ", EOrbSlot.Spell", "Orb Passive", ", EOrbSlot.Passive", "")</f>
        <v/>
      </c>
      <c r="G6" t="str">
        <f t="shared" si="1"/>
        <v>{1337005, new ItemIdentifier(EInventoryEquipmentType.PointyHat)},</v>
      </c>
    </row>
    <row r="7" spans="1:8" x14ac:dyDescent="0.35">
      <c r="A7">
        <v>6</v>
      </c>
      <c r="B7" t="s">
        <v>0</v>
      </c>
      <c r="C7" t="s">
        <v>7</v>
      </c>
      <c r="D7" t="str">
        <f t="shared" si="0"/>
        <v>'Enquipment - CalvaryHelmet': ItemData(1337006),</v>
      </c>
      <c r="E7" t="str" cm="1">
        <f t="array" ref="E7">_xlfn.SWITCH(B7,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EInventoryEquipmentType</v>
      </c>
      <c r="F7" t="str" cm="1">
        <f t="array" ref="F7">_xlfn.SWITCH(B7, "Orb Melee", ", EOrbSlot.Melee", "Orb Spell", ", EOrbSlot.Spell", "Orb Passive", ", EOrbSlot.Passive", "")</f>
        <v/>
      </c>
      <c r="G7" t="str">
        <f t="shared" si="1"/>
        <v>{1337006, new ItemIdentifier(EInventoryEquipmentType.CalvaryHelmet)},</v>
      </c>
    </row>
    <row r="8" spans="1:8" x14ac:dyDescent="0.35">
      <c r="A8">
        <v>7</v>
      </c>
      <c r="B8" t="s">
        <v>0</v>
      </c>
      <c r="C8" t="s">
        <v>8</v>
      </c>
      <c r="D8" t="str">
        <f t="shared" si="0"/>
        <v>'Enquipment - BuckleHat': ItemData(1337007),</v>
      </c>
      <c r="E8" t="str" cm="1">
        <f t="array" ref="E8">_xlfn.SWITCH(B8,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EInventoryEquipmentType</v>
      </c>
      <c r="F8" t="str" cm="1">
        <f t="array" ref="F8">_xlfn.SWITCH(B8, "Orb Melee", ", EOrbSlot.Melee", "Orb Spell", ", EOrbSlot.Spell", "Orb Passive", ", EOrbSlot.Passive", "")</f>
        <v/>
      </c>
      <c r="G8" t="str">
        <f t="shared" si="1"/>
        <v>{1337007, new ItemIdentifier(EInventoryEquipmentType.BuckleHat)},</v>
      </c>
    </row>
    <row r="9" spans="1:8" x14ac:dyDescent="0.35">
      <c r="A9">
        <v>8</v>
      </c>
      <c r="B9" t="s">
        <v>0</v>
      </c>
      <c r="C9" t="s">
        <v>9</v>
      </c>
      <c r="D9" t="str">
        <f t="shared" si="0"/>
        <v>'Enquipment - AdvisorHat': ItemData(1337008),</v>
      </c>
      <c r="E9" t="str" cm="1">
        <f t="array" ref="E9">_xlfn.SWITCH(B9,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EInventoryEquipmentType</v>
      </c>
      <c r="F9" t="str" cm="1">
        <f t="array" ref="F9">_xlfn.SWITCH(B9, "Orb Melee", ", EOrbSlot.Melee", "Orb Spell", ", EOrbSlot.Spell", "Orb Passive", ", EOrbSlot.Passive", "")</f>
        <v/>
      </c>
      <c r="G9" t="str">
        <f t="shared" si="1"/>
        <v>{1337008, new ItemIdentifier(EInventoryEquipmentType.AdvisorHat)},</v>
      </c>
    </row>
    <row r="10" spans="1:8" x14ac:dyDescent="0.35">
      <c r="A10">
        <v>9</v>
      </c>
      <c r="B10" t="s">
        <v>0</v>
      </c>
      <c r="C10" t="s">
        <v>10</v>
      </c>
      <c r="D10" t="str">
        <f t="shared" si="0"/>
        <v>'Enquipment - LibrarianHat': ItemData(1337009),</v>
      </c>
      <c r="E10" t="str" cm="1">
        <f t="array" ref="E10">_xlfn.SWITCH(B10,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EInventoryEquipmentType</v>
      </c>
      <c r="F10" t="str" cm="1">
        <f t="array" ref="F10">_xlfn.SWITCH(B10, "Orb Melee", ", EOrbSlot.Melee", "Orb Spell", ", EOrbSlot.Spell", "Orb Passive", ", EOrbSlot.Passive", "")</f>
        <v/>
      </c>
      <c r="G10" t="str">
        <f t="shared" si="1"/>
        <v>{1337009, new ItemIdentifier(EInventoryEquipmentType.LibrarianHat)},</v>
      </c>
    </row>
    <row r="11" spans="1:8" x14ac:dyDescent="0.35">
      <c r="A11">
        <v>10</v>
      </c>
      <c r="B11" t="s">
        <v>0</v>
      </c>
      <c r="C11" t="s">
        <v>11</v>
      </c>
      <c r="D11" t="str">
        <f t="shared" si="0"/>
        <v>'Enquipment - CombatHelmet': ItemData(1337010),</v>
      </c>
      <c r="E11" t="str" cm="1">
        <f t="array" ref="E11">_xlfn.SWITCH(B11,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EInventoryEquipmentType</v>
      </c>
      <c r="F11" t="str" cm="1">
        <f t="array" ref="F11">_xlfn.SWITCH(B11, "Orb Melee", ", EOrbSlot.Melee", "Orb Spell", ", EOrbSlot.Spell", "Orb Passive", ", EOrbSlot.Passive", "")</f>
        <v/>
      </c>
      <c r="G11" t="str">
        <f t="shared" si="1"/>
        <v>{1337010, new ItemIdentifier(EInventoryEquipmentType.CombatHelmet)},</v>
      </c>
    </row>
    <row r="12" spans="1:8" x14ac:dyDescent="0.35">
      <c r="A12">
        <v>11</v>
      </c>
      <c r="B12" t="s">
        <v>0</v>
      </c>
      <c r="C12" t="s">
        <v>12</v>
      </c>
      <c r="D12" t="str">
        <f t="shared" si="0"/>
        <v>'Enquipment - CaptainsCap': ItemData(1337011),</v>
      </c>
      <c r="E12" t="str" cm="1">
        <f t="array" ref="E12">_xlfn.SWITCH(B12,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EInventoryEquipmentType</v>
      </c>
      <c r="F12" t="str" cm="1">
        <f t="array" ref="F12">_xlfn.SWITCH(B12, "Orb Melee", ", EOrbSlot.Melee", "Orb Spell", ", EOrbSlot.Spell", "Orb Passive", ", EOrbSlot.Passive", "")</f>
        <v/>
      </c>
      <c r="G12" t="str">
        <f t="shared" si="1"/>
        <v>{1337011, new ItemIdentifier(EInventoryEquipmentType.CaptainsCap)},</v>
      </c>
    </row>
    <row r="13" spans="1:8" x14ac:dyDescent="0.35">
      <c r="A13">
        <v>12</v>
      </c>
      <c r="B13" t="s">
        <v>0</v>
      </c>
      <c r="C13" t="s">
        <v>13</v>
      </c>
      <c r="D13" t="str">
        <f t="shared" si="0"/>
        <v>'Enquipment - LabGlasses': ItemData(1337012),</v>
      </c>
      <c r="E13" t="str" cm="1">
        <f t="array" ref="E13">_xlfn.SWITCH(B13,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EInventoryEquipmentType</v>
      </c>
      <c r="F13" t="str" cm="1">
        <f t="array" ref="F13">_xlfn.SWITCH(B13, "Orb Melee", ", EOrbSlot.Melee", "Orb Spell", ", EOrbSlot.Spell", "Orb Passive", ", EOrbSlot.Passive", "")</f>
        <v/>
      </c>
      <c r="G13" t="str">
        <f t="shared" si="1"/>
        <v>{1337012, new ItemIdentifier(EInventoryEquipmentType.LabGlasses)},</v>
      </c>
    </row>
    <row r="14" spans="1:8" x14ac:dyDescent="0.35">
      <c r="A14">
        <v>13</v>
      </c>
      <c r="B14" t="s">
        <v>0</v>
      </c>
      <c r="C14" t="s">
        <v>14</v>
      </c>
      <c r="D14" t="str">
        <f t="shared" si="0"/>
        <v>'Enquipment - LachiemCrown': ItemData(1337013),</v>
      </c>
      <c r="E14" t="str" cm="1">
        <f t="array" ref="E14">_xlfn.SWITCH(B14,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EInventoryEquipmentType</v>
      </c>
      <c r="F14" t="str" cm="1">
        <f t="array" ref="F14">_xlfn.SWITCH(B14, "Orb Melee", ", EOrbSlot.Melee", "Orb Spell", ", EOrbSlot.Spell", "Orb Passive", ", EOrbSlot.Passive", "")</f>
        <v/>
      </c>
      <c r="G14" t="str">
        <f t="shared" si="1"/>
        <v>{1337013, new ItemIdentifier(EInventoryEquipmentType.LachiemCrown)},</v>
      </c>
    </row>
    <row r="15" spans="1:8" x14ac:dyDescent="0.35">
      <c r="A15">
        <v>14</v>
      </c>
      <c r="B15" t="s">
        <v>0</v>
      </c>
      <c r="C15" t="s">
        <v>15</v>
      </c>
      <c r="D15" t="str">
        <f t="shared" si="0"/>
        <v>'Enquipment - VileteCrown': ItemData(1337014),</v>
      </c>
      <c r="E15" t="str" cm="1">
        <f t="array" ref="E15">_xlfn.SWITCH(B15,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EInventoryEquipmentType</v>
      </c>
      <c r="F15" t="str" cm="1">
        <f t="array" ref="F15">_xlfn.SWITCH(B15, "Orb Melee", ", EOrbSlot.Melee", "Orb Spell", ", EOrbSlot.Spell", "Orb Passive", ", EOrbSlot.Passive", "")</f>
        <v/>
      </c>
      <c r="G15" t="str">
        <f t="shared" si="1"/>
        <v>{1337014, new ItemIdentifier(EInventoryEquipmentType.VileteCrown)},</v>
      </c>
    </row>
    <row r="16" spans="1:8" x14ac:dyDescent="0.35">
      <c r="A16">
        <v>15</v>
      </c>
      <c r="B16" t="s">
        <v>0</v>
      </c>
      <c r="C16" t="s">
        <v>1</v>
      </c>
      <c r="D16" t="str">
        <f t="shared" si="0"/>
        <v>'Enquipment - Sunglasses': ItemData(1337015),</v>
      </c>
      <c r="E16" t="str" cm="1">
        <f t="array" ref="E16">_xlfn.SWITCH(B16,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EInventoryEquipmentType</v>
      </c>
      <c r="F16" t="str" cm="1">
        <f t="array" ref="F16">_xlfn.SWITCH(B16, "Orb Melee", ", EOrbSlot.Melee", "Orb Spell", ", EOrbSlot.Spell", "Orb Passive", ", EOrbSlot.Passive", "")</f>
        <v/>
      </c>
      <c r="G16" t="str">
        <f t="shared" si="1"/>
        <v>{1337015, new ItemIdentifier(EInventoryEquipmentType.Sunglasses)},</v>
      </c>
    </row>
    <row r="17" spans="1:7" x14ac:dyDescent="0.35">
      <c r="A17">
        <v>16</v>
      </c>
      <c r="B17" t="s">
        <v>0</v>
      </c>
      <c r="C17" t="s">
        <v>17</v>
      </c>
      <c r="D17" t="str">
        <f t="shared" si="0"/>
        <v>'Enquipment - OldCoat': ItemData(1337016),</v>
      </c>
      <c r="E17" t="str" cm="1">
        <f t="array" ref="E17">_xlfn.SWITCH(B17,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EInventoryEquipmentType</v>
      </c>
      <c r="F17" t="str" cm="1">
        <f t="array" ref="F17">_xlfn.SWITCH(B17, "Orb Melee", ", EOrbSlot.Melee", "Orb Spell", ", EOrbSlot.Spell", "Orb Passive", ", EOrbSlot.Passive", "")</f>
        <v/>
      </c>
      <c r="G17" t="str">
        <f t="shared" si="1"/>
        <v>{1337016, new ItemIdentifier(EInventoryEquipmentType.OldCoat)},</v>
      </c>
    </row>
    <row r="18" spans="1:7" x14ac:dyDescent="0.35">
      <c r="A18">
        <v>17</v>
      </c>
      <c r="B18" t="s">
        <v>0</v>
      </c>
      <c r="C18" t="s">
        <v>18</v>
      </c>
      <c r="D18" t="str">
        <f t="shared" si="0"/>
        <v>'Enquipment - TrendyJacket': ItemData(1337017),</v>
      </c>
      <c r="E18" t="str" cm="1">
        <f t="array" ref="E18">_xlfn.SWITCH(B18,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EInventoryEquipmentType</v>
      </c>
      <c r="F18" t="str" cm="1">
        <f t="array" ref="F18">_xlfn.SWITCH(B18, "Orb Melee", ", EOrbSlot.Melee", "Orb Spell", ", EOrbSlot.Spell", "Orb Passive", ", EOrbSlot.Passive", "")</f>
        <v/>
      </c>
      <c r="G18" t="str">
        <f t="shared" si="1"/>
        <v>{1337017, new ItemIdentifier(EInventoryEquipmentType.TrendyJacket)},</v>
      </c>
    </row>
    <row r="19" spans="1:7" x14ac:dyDescent="0.35">
      <c r="A19">
        <v>18</v>
      </c>
      <c r="B19" t="s">
        <v>0</v>
      </c>
      <c r="C19" t="s">
        <v>19</v>
      </c>
      <c r="D19" t="str">
        <f t="shared" si="0"/>
        <v>'Enquipment - SecurityVest': ItemData(1337018),</v>
      </c>
      <c r="E19" t="str" cm="1">
        <f t="array" ref="E19">_xlfn.SWITCH(B19,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EInventoryEquipmentType</v>
      </c>
      <c r="F19" t="str" cm="1">
        <f t="array" ref="F19">_xlfn.SWITCH(B19, "Orb Melee", ", EOrbSlot.Melee", "Orb Spell", ", EOrbSlot.Spell", "Orb Passive", ", EOrbSlot.Passive", "")</f>
        <v/>
      </c>
      <c r="G19" t="str">
        <f t="shared" si="1"/>
        <v>{1337018, new ItemIdentifier(EInventoryEquipmentType.SecurityVest)},</v>
      </c>
    </row>
    <row r="20" spans="1:7" x14ac:dyDescent="0.35">
      <c r="A20">
        <v>19</v>
      </c>
      <c r="B20" t="s">
        <v>0</v>
      </c>
      <c r="C20" t="s">
        <v>20</v>
      </c>
      <c r="D20" t="str">
        <f t="shared" si="0"/>
        <v>'Enquipment - LeatherArmor': ItemData(1337019),</v>
      </c>
      <c r="E20" t="str" cm="1">
        <f t="array" ref="E20">_xlfn.SWITCH(B20,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EInventoryEquipmentType</v>
      </c>
      <c r="F20" t="str" cm="1">
        <f t="array" ref="F20">_xlfn.SWITCH(B20, "Orb Melee", ", EOrbSlot.Melee", "Orb Spell", ", EOrbSlot.Spell", "Orb Passive", ", EOrbSlot.Passive", "")</f>
        <v/>
      </c>
      <c r="G20" t="str">
        <f t="shared" si="1"/>
        <v>{1337019, new ItemIdentifier(EInventoryEquipmentType.LeatherArmor)},</v>
      </c>
    </row>
    <row r="21" spans="1:7" x14ac:dyDescent="0.35">
      <c r="A21">
        <v>20</v>
      </c>
      <c r="B21" t="s">
        <v>0</v>
      </c>
      <c r="C21" t="s">
        <v>21</v>
      </c>
      <c r="D21" t="str">
        <f t="shared" si="0"/>
        <v>'Enquipment - CopperArmor': ItemData(1337020),</v>
      </c>
      <c r="E21" t="str" cm="1">
        <f t="array" ref="E21">_xlfn.SWITCH(B21,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EInventoryEquipmentType</v>
      </c>
      <c r="F21" t="str" cm="1">
        <f t="array" ref="F21">_xlfn.SWITCH(B21, "Orb Melee", ", EOrbSlot.Melee", "Orb Spell", ", EOrbSlot.Spell", "Orb Passive", ", EOrbSlot.Passive", "")</f>
        <v/>
      </c>
      <c r="G21" t="str">
        <f t="shared" si="1"/>
        <v>{1337020, new ItemIdentifier(EInventoryEquipmentType.CopperArmor)},</v>
      </c>
    </row>
    <row r="22" spans="1:7" x14ac:dyDescent="0.35">
      <c r="A22">
        <v>21</v>
      </c>
      <c r="B22" t="s">
        <v>0</v>
      </c>
      <c r="C22" t="s">
        <v>22</v>
      </c>
      <c r="D22" t="str">
        <f t="shared" si="0"/>
        <v>'Enquipment - TravelersCloak': ItemData(1337021),</v>
      </c>
      <c r="E22" t="str" cm="1">
        <f t="array" ref="E22">_xlfn.SWITCH(B22,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EInventoryEquipmentType</v>
      </c>
      <c r="F22" t="str" cm="1">
        <f t="array" ref="F22">_xlfn.SWITCH(B22, "Orb Melee", ", EOrbSlot.Melee", "Orb Spell", ", EOrbSlot.Spell", "Orb Passive", ", EOrbSlot.Passive", "")</f>
        <v/>
      </c>
      <c r="G22" t="str">
        <f t="shared" si="1"/>
        <v>{1337021, new ItemIdentifier(EInventoryEquipmentType.TravelersCloak)},</v>
      </c>
    </row>
    <row r="23" spans="1:7" x14ac:dyDescent="0.35">
      <c r="A23">
        <v>22</v>
      </c>
      <c r="B23" t="s">
        <v>0</v>
      </c>
      <c r="C23" t="s">
        <v>23</v>
      </c>
      <c r="D23" t="str">
        <f t="shared" si="0"/>
        <v>'Enquipment - CalvaryArmor': ItemData(1337022),</v>
      </c>
      <c r="E23" t="str" cm="1">
        <f t="array" ref="E23">_xlfn.SWITCH(B23,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EInventoryEquipmentType</v>
      </c>
      <c r="F23" t="str" cm="1">
        <f t="array" ref="F23">_xlfn.SWITCH(B23, "Orb Melee", ", EOrbSlot.Melee", "Orb Spell", ", EOrbSlot.Spell", "Orb Passive", ", EOrbSlot.Passive", "")</f>
        <v/>
      </c>
      <c r="G23" t="str">
        <f t="shared" si="1"/>
        <v>{1337022, new ItemIdentifier(EInventoryEquipmentType.CalvaryArmor)},</v>
      </c>
    </row>
    <row r="24" spans="1:7" x14ac:dyDescent="0.35">
      <c r="A24">
        <v>23</v>
      </c>
      <c r="B24" t="s">
        <v>0</v>
      </c>
      <c r="C24" t="s">
        <v>24</v>
      </c>
      <c r="D24" t="str">
        <f t="shared" si="0"/>
        <v>'Enquipment - MidnightCloak': ItemData(1337023),</v>
      </c>
      <c r="E24" t="str" cm="1">
        <f t="array" ref="E24">_xlfn.SWITCH(B24,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EInventoryEquipmentType</v>
      </c>
      <c r="F24" t="str" cm="1">
        <f t="array" ref="F24">_xlfn.SWITCH(B24, "Orb Melee", ", EOrbSlot.Melee", "Orb Spell", ", EOrbSlot.Spell", "Orb Passive", ", EOrbSlot.Passive", "")</f>
        <v/>
      </c>
      <c r="G24" t="str">
        <f t="shared" si="1"/>
        <v>{1337023, new ItemIdentifier(EInventoryEquipmentType.MidnightCloak)},</v>
      </c>
    </row>
    <row r="25" spans="1:7" x14ac:dyDescent="0.35">
      <c r="A25">
        <v>24</v>
      </c>
      <c r="B25" t="s">
        <v>0</v>
      </c>
      <c r="C25" t="s">
        <v>25</v>
      </c>
      <c r="D25" t="str">
        <f t="shared" si="0"/>
        <v>'Enquipment - AdvisorRobe': ItemData(1337024),</v>
      </c>
      <c r="E25" t="str" cm="1">
        <f t="array" ref="E25">_xlfn.SWITCH(B25,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EInventoryEquipmentType</v>
      </c>
      <c r="F25" t="str" cm="1">
        <f t="array" ref="F25">_xlfn.SWITCH(B25, "Orb Melee", ", EOrbSlot.Melee", "Orb Spell", ", EOrbSlot.Spell", "Orb Passive", ", EOrbSlot.Passive", "")</f>
        <v/>
      </c>
      <c r="G25" t="str">
        <f t="shared" si="1"/>
        <v>{1337024, new ItemIdentifier(EInventoryEquipmentType.AdvisorRobe)},</v>
      </c>
    </row>
    <row r="26" spans="1:7" x14ac:dyDescent="0.35">
      <c r="A26">
        <v>25</v>
      </c>
      <c r="B26" t="s">
        <v>0</v>
      </c>
      <c r="C26" t="s">
        <v>26</v>
      </c>
      <c r="D26" t="str">
        <f t="shared" si="0"/>
        <v>'Enquipment - LibrarianRobe': ItemData(1337025),</v>
      </c>
      <c r="E26" t="str" cm="1">
        <f t="array" ref="E26">_xlfn.SWITCH(B26,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EInventoryEquipmentType</v>
      </c>
      <c r="F26" t="str" cm="1">
        <f t="array" ref="F26">_xlfn.SWITCH(B26, "Orb Melee", ", EOrbSlot.Melee", "Orb Spell", ", EOrbSlot.Spell", "Orb Passive", ", EOrbSlot.Passive", "")</f>
        <v/>
      </c>
      <c r="G26" t="str">
        <f t="shared" si="1"/>
        <v>{1337025, new ItemIdentifier(EInventoryEquipmentType.LibrarianRobe)},</v>
      </c>
    </row>
    <row r="27" spans="1:7" x14ac:dyDescent="0.35">
      <c r="A27">
        <v>26</v>
      </c>
      <c r="B27" t="s">
        <v>0</v>
      </c>
      <c r="C27" t="s">
        <v>27</v>
      </c>
      <c r="D27" t="str">
        <f t="shared" si="0"/>
        <v>'Enquipment - MilitaryArmor': ItemData(1337026),</v>
      </c>
      <c r="E27" t="str" cm="1">
        <f t="array" ref="E27">_xlfn.SWITCH(B27,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EInventoryEquipmentType</v>
      </c>
      <c r="F27" t="str" cm="1">
        <f t="array" ref="F27">_xlfn.SWITCH(B27, "Orb Melee", ", EOrbSlot.Melee", "Orb Spell", ", EOrbSlot.Spell", "Orb Passive", ", EOrbSlot.Passive", "")</f>
        <v/>
      </c>
      <c r="G27" t="str">
        <f t="shared" si="1"/>
        <v>{1337026, new ItemIdentifier(EInventoryEquipmentType.MilitaryArmor)},</v>
      </c>
    </row>
    <row r="28" spans="1:7" x14ac:dyDescent="0.35">
      <c r="A28">
        <v>27</v>
      </c>
      <c r="B28" t="s">
        <v>0</v>
      </c>
      <c r="C28" t="s">
        <v>28</v>
      </c>
      <c r="D28" t="str">
        <f t="shared" si="0"/>
        <v>'Enquipment - CaptainsJacket': ItemData(1337027),</v>
      </c>
      <c r="E28" t="str" cm="1">
        <f t="array" ref="E28">_xlfn.SWITCH(B28,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EInventoryEquipmentType</v>
      </c>
      <c r="F28" t="str" cm="1">
        <f t="array" ref="F28">_xlfn.SWITCH(B28, "Orb Melee", ", EOrbSlot.Melee", "Orb Spell", ", EOrbSlot.Spell", "Orb Passive", ", EOrbSlot.Passive", "")</f>
        <v/>
      </c>
      <c r="G28" t="str">
        <f t="shared" si="1"/>
        <v>{1337027, new ItemIdentifier(EInventoryEquipmentType.CaptainsJacket)},</v>
      </c>
    </row>
    <row r="29" spans="1:7" x14ac:dyDescent="0.35">
      <c r="A29">
        <v>28</v>
      </c>
      <c r="B29" t="s">
        <v>0</v>
      </c>
      <c r="C29" t="s">
        <v>29</v>
      </c>
      <c r="D29" t="str">
        <f t="shared" si="0"/>
        <v>'Enquipment - LabCoat': ItemData(1337028),</v>
      </c>
      <c r="E29" t="str" cm="1">
        <f t="array" ref="E29">_xlfn.SWITCH(B29,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EInventoryEquipmentType</v>
      </c>
      <c r="F29" t="str" cm="1">
        <f t="array" ref="F29">_xlfn.SWITCH(B29, "Orb Melee", ", EOrbSlot.Melee", "Orb Spell", ", EOrbSlot.Spell", "Orb Passive", ", EOrbSlot.Passive", "")</f>
        <v/>
      </c>
      <c r="G29" t="str">
        <f t="shared" si="1"/>
        <v>{1337028, new ItemIdentifier(EInventoryEquipmentType.LabCoat)},</v>
      </c>
    </row>
    <row r="30" spans="1:7" x14ac:dyDescent="0.35">
      <c r="A30">
        <v>29</v>
      </c>
      <c r="B30" t="s">
        <v>0</v>
      </c>
      <c r="C30" t="s">
        <v>30</v>
      </c>
      <c r="D30" t="str">
        <f t="shared" si="0"/>
        <v>'Enquipment - EmpressCoat': ItemData(1337029),</v>
      </c>
      <c r="E30" t="str" cm="1">
        <f t="array" ref="E30">_xlfn.SWITCH(B30,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EInventoryEquipmentType</v>
      </c>
      <c r="F30" t="str" cm="1">
        <f t="array" ref="F30">_xlfn.SWITCH(B30, "Orb Melee", ", EOrbSlot.Melee", "Orb Spell", ", EOrbSlot.Spell", "Orb Passive", ", EOrbSlot.Passive", "")</f>
        <v/>
      </c>
      <c r="G30" t="str">
        <f t="shared" si="1"/>
        <v>{1337029, new ItemIdentifier(EInventoryEquipmentType.EmpressCoat)},</v>
      </c>
    </row>
    <row r="31" spans="1:7" x14ac:dyDescent="0.35">
      <c r="A31">
        <v>30</v>
      </c>
      <c r="B31" t="s">
        <v>0</v>
      </c>
      <c r="C31" t="s">
        <v>31</v>
      </c>
      <c r="D31" t="str">
        <f t="shared" si="0"/>
        <v>'Enquipment - VileteDress': ItemData(1337030),</v>
      </c>
      <c r="E31" t="str" cm="1">
        <f t="array" ref="E31">_xlfn.SWITCH(B31,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EInventoryEquipmentType</v>
      </c>
      <c r="F31" t="str" cm="1">
        <f t="array" ref="F31">_xlfn.SWITCH(B31, "Orb Melee", ", EOrbSlot.Melee", "Orb Spell", ", EOrbSlot.Spell", "Orb Passive", ", EOrbSlot.Passive", "")</f>
        <v/>
      </c>
      <c r="G31" t="str">
        <f t="shared" si="1"/>
        <v>{1337030, new ItemIdentifier(EInventoryEquipmentType.VileteDress)},</v>
      </c>
    </row>
    <row r="32" spans="1:7" x14ac:dyDescent="0.35">
      <c r="A32">
        <v>31</v>
      </c>
      <c r="B32" t="s">
        <v>0</v>
      </c>
      <c r="C32" t="s">
        <v>32</v>
      </c>
      <c r="D32" t="str">
        <f t="shared" si="0"/>
        <v>'Enquipment - EternalCoat': ItemData(1337031),</v>
      </c>
      <c r="E32" t="str" cm="1">
        <f t="array" ref="E32">_xlfn.SWITCH(B32,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EInventoryEquipmentType</v>
      </c>
      <c r="F32" t="str" cm="1">
        <f t="array" ref="F32">_xlfn.SWITCH(B32, "Orb Melee", ", EOrbSlot.Melee", "Orb Spell", ", EOrbSlot.Spell", "Orb Passive", ", EOrbSlot.Passive", "")</f>
        <v/>
      </c>
      <c r="G32" t="str">
        <f t="shared" si="1"/>
        <v>{1337031, new ItemIdentifier(EInventoryEquipmentType.EternalCoat)},</v>
      </c>
    </row>
    <row r="33" spans="1:7" x14ac:dyDescent="0.35">
      <c r="A33">
        <v>32</v>
      </c>
      <c r="B33" t="s">
        <v>0</v>
      </c>
      <c r="C33" t="s">
        <v>33</v>
      </c>
      <c r="D33" t="str">
        <f t="shared" ref="D33:D64" si="2">CONCATENATE("'", B33, " - ",  C33, "': ItemData(", H$1 + A33, "),")</f>
        <v>'Enquipment - SyntheticPlume': ItemData(1337032),</v>
      </c>
      <c r="E33" t="str" cm="1">
        <f t="array" ref="E33">_xlfn.SWITCH(B33,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EInventoryEquipmentType</v>
      </c>
      <c r="F33" t="str" cm="1">
        <f t="array" ref="F33">_xlfn.SWITCH(B33, "Orb Melee", ", EOrbSlot.Melee", "Orb Spell", ", EOrbSlot.Spell", "Orb Passive", ", EOrbSlot.Passive", "")</f>
        <v/>
      </c>
      <c r="G33" t="str">
        <f t="shared" si="1"/>
        <v>{1337032, new ItemIdentifier(EInventoryEquipmentType.SyntheticPlume)},</v>
      </c>
    </row>
    <row r="34" spans="1:7" x14ac:dyDescent="0.35">
      <c r="A34">
        <v>33</v>
      </c>
      <c r="B34" t="s">
        <v>0</v>
      </c>
      <c r="C34" t="s">
        <v>34</v>
      </c>
      <c r="D34" t="str">
        <f t="shared" si="2"/>
        <v>'Enquipment - CheveuxPlume': ItemData(1337033),</v>
      </c>
      <c r="E34" t="str" cm="1">
        <f t="array" ref="E34">_xlfn.SWITCH(B34,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EInventoryEquipmentType</v>
      </c>
      <c r="F34" t="str" cm="1">
        <f t="array" ref="F34">_xlfn.SWITCH(B34, "Orb Melee", ", EOrbSlot.Melee", "Orb Spell", ", EOrbSlot.Spell", "Orb Passive", ", EOrbSlot.Passive", "")</f>
        <v/>
      </c>
      <c r="G34" t="str">
        <f t="shared" si="1"/>
        <v>{1337033, new ItemIdentifier(EInventoryEquipmentType.CheveuxPlume)},</v>
      </c>
    </row>
    <row r="35" spans="1:7" x14ac:dyDescent="0.35">
      <c r="A35">
        <v>34</v>
      </c>
      <c r="B35" t="s">
        <v>0</v>
      </c>
      <c r="C35" t="s">
        <v>35</v>
      </c>
      <c r="D35" t="str">
        <f t="shared" si="2"/>
        <v>'Enquipment - MetalWristband': ItemData(1337034),</v>
      </c>
      <c r="E35" t="str" cm="1">
        <f t="array" ref="E35">_xlfn.SWITCH(B35,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EInventoryEquipmentType</v>
      </c>
      <c r="F35" t="str" cm="1">
        <f t="array" ref="F35">_xlfn.SWITCH(B35, "Orb Melee", ", EOrbSlot.Melee", "Orb Spell", ", EOrbSlot.Spell", "Orb Passive", ", EOrbSlot.Passive", "")</f>
        <v/>
      </c>
      <c r="G35" t="str">
        <f t="shared" si="1"/>
        <v>{1337034, new ItemIdentifier(EInventoryEquipmentType.MetalWristband)},</v>
      </c>
    </row>
    <row r="36" spans="1:7" x14ac:dyDescent="0.35">
      <c r="A36">
        <v>35</v>
      </c>
      <c r="B36" t="s">
        <v>0</v>
      </c>
      <c r="C36" t="s">
        <v>36</v>
      </c>
      <c r="D36" t="str">
        <f t="shared" si="2"/>
        <v>'Enquipment - SirenHairband': ItemData(1337035),</v>
      </c>
      <c r="E36" t="str" cm="1">
        <f t="array" ref="E36">_xlfn.SWITCH(B36,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EInventoryEquipmentType</v>
      </c>
      <c r="F36" t="str" cm="1">
        <f t="array" ref="F36">_xlfn.SWITCH(B36, "Orb Melee", ", EOrbSlot.Melee", "Orb Spell", ", EOrbSlot.Spell", "Orb Passive", ", EOrbSlot.Passive", "")</f>
        <v/>
      </c>
      <c r="G36" t="str">
        <f t="shared" si="1"/>
        <v>{1337035, new ItemIdentifier(EInventoryEquipmentType.SirenHairband)},</v>
      </c>
    </row>
    <row r="37" spans="1:7" x14ac:dyDescent="0.35">
      <c r="A37">
        <v>36</v>
      </c>
      <c r="B37" t="s">
        <v>0</v>
      </c>
      <c r="C37" t="s">
        <v>37</v>
      </c>
      <c r="D37" t="str">
        <f t="shared" si="2"/>
        <v>'Enquipment - MotherOfPearl': ItemData(1337036),</v>
      </c>
      <c r="E37" t="str" cm="1">
        <f t="array" ref="E37">_xlfn.SWITCH(B37,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EInventoryEquipmentType</v>
      </c>
      <c r="F37" t="str" cm="1">
        <f t="array" ref="F37">_xlfn.SWITCH(B37, "Orb Melee", ", EOrbSlot.Melee", "Orb Spell", ", EOrbSlot.Spell", "Orb Passive", ", EOrbSlot.Passive", "")</f>
        <v/>
      </c>
      <c r="G37" t="str">
        <f t="shared" si="1"/>
        <v>{1337036, new ItemIdentifier(EInventoryEquipmentType.MotherOfPearl)},</v>
      </c>
    </row>
    <row r="38" spans="1:7" x14ac:dyDescent="0.35">
      <c r="A38">
        <v>37</v>
      </c>
      <c r="B38" t="s">
        <v>0</v>
      </c>
      <c r="C38" t="s">
        <v>38</v>
      </c>
      <c r="D38" t="str">
        <f t="shared" si="2"/>
        <v>'Enquipment - BirdStatue': ItemData(1337037),</v>
      </c>
      <c r="E38" t="str" cm="1">
        <f t="array" ref="E38">_xlfn.SWITCH(B38,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EInventoryEquipmentType</v>
      </c>
      <c r="F38" t="str" cm="1">
        <f t="array" ref="F38">_xlfn.SWITCH(B38, "Orb Melee", ", EOrbSlot.Melee", "Orb Spell", ", EOrbSlot.Spell", "Orb Passive", ", EOrbSlot.Passive", "")</f>
        <v/>
      </c>
      <c r="G38" t="str">
        <f t="shared" si="1"/>
        <v>{1337037, new ItemIdentifier(EInventoryEquipmentType.BirdStatue)},</v>
      </c>
    </row>
    <row r="39" spans="1:7" x14ac:dyDescent="0.35">
      <c r="A39">
        <v>38</v>
      </c>
      <c r="B39" t="s">
        <v>0</v>
      </c>
      <c r="C39" t="s">
        <v>39</v>
      </c>
      <c r="D39" t="str">
        <f t="shared" si="2"/>
        <v>'Enquipment - DemonStole': ItemData(1337038),</v>
      </c>
      <c r="E39" t="str" cm="1">
        <f t="array" ref="E39">_xlfn.SWITCH(B39,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EInventoryEquipmentType</v>
      </c>
      <c r="F39" t="str" cm="1">
        <f t="array" ref="F39">_xlfn.SWITCH(B39, "Orb Melee", ", EOrbSlot.Melee", "Orb Spell", ", EOrbSlot.Spell", "Orb Passive", ", EOrbSlot.Passive", "")</f>
        <v/>
      </c>
      <c r="G39" t="str">
        <f t="shared" si="1"/>
        <v>{1337038, new ItemIdentifier(EInventoryEquipmentType.DemonStole)},</v>
      </c>
    </row>
    <row r="40" spans="1:7" x14ac:dyDescent="0.35">
      <c r="A40">
        <v>39</v>
      </c>
      <c r="B40" t="s">
        <v>0</v>
      </c>
      <c r="C40" t="s">
        <v>40</v>
      </c>
      <c r="D40" t="str">
        <f t="shared" si="2"/>
        <v>'Enquipment - Pendulum': ItemData(1337039),</v>
      </c>
      <c r="E40" t="str" cm="1">
        <f t="array" ref="E40">_xlfn.SWITCH(B40,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EInventoryEquipmentType</v>
      </c>
      <c r="F40" t="str" cm="1">
        <f t="array" ref="F40">_xlfn.SWITCH(B40, "Orb Melee", ", EOrbSlot.Melee", "Orb Spell", ", EOrbSlot.Spell", "Orb Passive", ", EOrbSlot.Passive", "")</f>
        <v/>
      </c>
      <c r="G40" t="str">
        <f t="shared" si="1"/>
        <v>{1337039, new ItemIdentifier(EInventoryEquipmentType.Pendulum)},</v>
      </c>
    </row>
    <row r="41" spans="1:7" x14ac:dyDescent="0.35">
      <c r="A41">
        <v>40</v>
      </c>
      <c r="B41" t="s">
        <v>0</v>
      </c>
      <c r="C41" t="s">
        <v>41</v>
      </c>
      <c r="D41" t="str">
        <f t="shared" si="2"/>
        <v>'Enquipment - DemonHorn': ItemData(1337040),</v>
      </c>
      <c r="E41" t="str" cm="1">
        <f t="array" ref="E41">_xlfn.SWITCH(B41,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EInventoryEquipmentType</v>
      </c>
      <c r="F41" t="str" cm="1">
        <f t="array" ref="F41">_xlfn.SWITCH(B41, "Orb Melee", ", EOrbSlot.Melee", "Orb Spell", ", EOrbSlot.Spell", "Orb Passive", ", EOrbSlot.Passive", "")</f>
        <v/>
      </c>
      <c r="G41" t="str">
        <f t="shared" si="1"/>
        <v>{1337040, new ItemIdentifier(EInventoryEquipmentType.DemonHorn)},</v>
      </c>
    </row>
    <row r="42" spans="1:7" x14ac:dyDescent="0.35">
      <c r="A42">
        <v>41</v>
      </c>
      <c r="B42" t="s">
        <v>0</v>
      </c>
      <c r="C42" t="s">
        <v>42</v>
      </c>
      <c r="D42" t="str">
        <f t="shared" si="2"/>
        <v>'Enquipment - FiligreeClasp': ItemData(1337041),</v>
      </c>
      <c r="E42" t="str" cm="1">
        <f t="array" ref="E42">_xlfn.SWITCH(B42,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EInventoryEquipmentType</v>
      </c>
      <c r="F42" t="str" cm="1">
        <f t="array" ref="F42">_xlfn.SWITCH(B42, "Orb Melee", ", EOrbSlot.Melee", "Orb Spell", ", EOrbSlot.Spell", "Orb Passive", ", EOrbSlot.Passive", "")</f>
        <v/>
      </c>
      <c r="G42" t="str">
        <f t="shared" si="1"/>
        <v>{1337041, new ItemIdentifier(EInventoryEquipmentType.FiligreeClasp)},</v>
      </c>
    </row>
    <row r="43" spans="1:7" x14ac:dyDescent="0.35">
      <c r="A43">
        <v>42</v>
      </c>
      <c r="B43" t="s">
        <v>0</v>
      </c>
      <c r="C43" t="s">
        <v>43</v>
      </c>
      <c r="D43" t="str">
        <f t="shared" si="2"/>
        <v>'Enquipment - AzureStole': ItemData(1337042),</v>
      </c>
      <c r="E43" t="str" cm="1">
        <f t="array" ref="E43">_xlfn.SWITCH(B43,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EInventoryEquipmentType</v>
      </c>
      <c r="F43" t="str" cm="1">
        <f t="array" ref="F43">_xlfn.SWITCH(B43, "Orb Melee", ", EOrbSlot.Melee", "Orb Spell", ", EOrbSlot.Spell", "Orb Passive", ", EOrbSlot.Passive", "")</f>
        <v/>
      </c>
      <c r="G43" t="str">
        <f t="shared" si="1"/>
        <v>{1337042, new ItemIdentifier(EInventoryEquipmentType.AzureStole)},</v>
      </c>
    </row>
    <row r="44" spans="1:7" x14ac:dyDescent="0.35">
      <c r="A44">
        <v>43</v>
      </c>
      <c r="B44" t="s">
        <v>0</v>
      </c>
      <c r="C44" t="s">
        <v>44</v>
      </c>
      <c r="D44" t="str">
        <f t="shared" si="2"/>
        <v>'Enquipment - LuckyCoin': ItemData(1337043),</v>
      </c>
      <c r="E44" t="str" cm="1">
        <f t="array" ref="E44">_xlfn.SWITCH(B44,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EInventoryEquipmentType</v>
      </c>
      <c r="F44" t="str" cm="1">
        <f t="array" ref="F44">_xlfn.SWITCH(B44, "Orb Melee", ", EOrbSlot.Melee", "Orb Spell", ", EOrbSlot.Spell", "Orb Passive", ", EOrbSlot.Passive", "")</f>
        <v/>
      </c>
      <c r="G44" t="str">
        <f t="shared" si="1"/>
        <v>{1337043, new ItemIdentifier(EInventoryEquipmentType.LuckyCoin)},</v>
      </c>
    </row>
    <row r="45" spans="1:7" x14ac:dyDescent="0.35">
      <c r="A45">
        <v>44</v>
      </c>
      <c r="B45" t="s">
        <v>0</v>
      </c>
      <c r="C45" t="s">
        <v>45</v>
      </c>
      <c r="D45" t="str">
        <f t="shared" si="2"/>
        <v>'Enquipment - ShinyRock': ItemData(1337044),</v>
      </c>
      <c r="E45" t="str" cm="1">
        <f t="array" ref="E45">_xlfn.SWITCH(B45,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EInventoryEquipmentType</v>
      </c>
      <c r="F45" t="str" cm="1">
        <f t="array" ref="F45">_xlfn.SWITCH(B45, "Orb Melee", ", EOrbSlot.Melee", "Orb Spell", ", EOrbSlot.Spell", "Orb Passive", ", EOrbSlot.Passive", "")</f>
        <v/>
      </c>
      <c r="G45" t="str">
        <f t="shared" si="1"/>
        <v>{1337044, new ItemIdentifier(EInventoryEquipmentType.ShinyRock)},</v>
      </c>
    </row>
    <row r="46" spans="1:7" x14ac:dyDescent="0.35">
      <c r="A46">
        <v>45</v>
      </c>
      <c r="B46" t="s">
        <v>0</v>
      </c>
      <c r="C46" t="s">
        <v>46</v>
      </c>
      <c r="D46" t="str">
        <f t="shared" si="2"/>
        <v>'Enquipment - NelisteEarring': ItemData(1337045),</v>
      </c>
      <c r="E46" t="str" cm="1">
        <f t="array" ref="E46">_xlfn.SWITCH(B46,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EInventoryEquipmentType</v>
      </c>
      <c r="F46" t="str" cm="1">
        <f t="array" ref="F46">_xlfn.SWITCH(B46, "Orb Melee", ", EOrbSlot.Melee", "Orb Spell", ", EOrbSlot.Spell", "Orb Passive", ", EOrbSlot.Passive", "")</f>
        <v/>
      </c>
      <c r="G46" t="str">
        <f t="shared" si="1"/>
        <v>{1337045, new ItemIdentifier(EInventoryEquipmentType.NelisteEarring)},</v>
      </c>
    </row>
    <row r="47" spans="1:7" x14ac:dyDescent="0.35">
      <c r="A47">
        <v>46</v>
      </c>
      <c r="B47" t="s">
        <v>0</v>
      </c>
      <c r="C47" t="s">
        <v>47</v>
      </c>
      <c r="D47" t="str">
        <f t="shared" si="2"/>
        <v>'Enquipment - SelenBangle': ItemData(1337046),</v>
      </c>
      <c r="E47" t="str" cm="1">
        <f t="array" ref="E47">_xlfn.SWITCH(B47,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EInventoryEquipmentType</v>
      </c>
      <c r="F47" t="str" cm="1">
        <f t="array" ref="F47">_xlfn.SWITCH(B47, "Orb Melee", ", EOrbSlot.Melee", "Orb Spell", ", EOrbSlot.Spell", "Orb Passive", ", EOrbSlot.Passive", "")</f>
        <v/>
      </c>
      <c r="G47" t="str">
        <f t="shared" si="1"/>
        <v>{1337046, new ItemIdentifier(EInventoryEquipmentType.SelenBangle)},</v>
      </c>
    </row>
    <row r="48" spans="1:7" x14ac:dyDescent="0.35">
      <c r="A48">
        <v>47</v>
      </c>
      <c r="B48" t="s">
        <v>0</v>
      </c>
      <c r="C48" t="s">
        <v>48</v>
      </c>
      <c r="D48" t="str">
        <f t="shared" si="2"/>
        <v>'Enquipment - GlassPumpkin': ItemData(1337047),</v>
      </c>
      <c r="E48" t="str" cm="1">
        <f t="array" ref="E48">_xlfn.SWITCH(B48,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EInventoryEquipmentType</v>
      </c>
      <c r="F48" t="str" cm="1">
        <f t="array" ref="F48">_xlfn.SWITCH(B48, "Orb Melee", ", EOrbSlot.Melee", "Orb Spell", ", EOrbSlot.Spell", "Orb Passive", ", EOrbSlot.Passive", "")</f>
        <v/>
      </c>
      <c r="G48" t="str">
        <f t="shared" si="1"/>
        <v>{1337047, new ItemIdentifier(EInventoryEquipmentType.GlassPumpkin)},</v>
      </c>
    </row>
    <row r="49" spans="1:7" x14ac:dyDescent="0.35">
      <c r="A49">
        <v>48</v>
      </c>
      <c r="B49" t="s">
        <v>0</v>
      </c>
      <c r="C49" t="s">
        <v>49</v>
      </c>
      <c r="D49" t="str">
        <f t="shared" si="2"/>
        <v>'Enquipment - FamiliarEgg': ItemData(1337048),</v>
      </c>
      <c r="E49" t="str" cm="1">
        <f t="array" ref="E49">_xlfn.SWITCH(B49,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EInventoryEquipmentType</v>
      </c>
      <c r="F49" t="str" cm="1">
        <f t="array" ref="F49">_xlfn.SWITCH(B49, "Orb Melee", ", EOrbSlot.Melee", "Orb Spell", ", EOrbSlot.Spell", "Orb Passive", ", EOrbSlot.Passive", "")</f>
        <v/>
      </c>
      <c r="G49" t="str">
        <f t="shared" si="1"/>
        <v>{1337048, new ItemIdentifier(EInventoryEquipmentType.FamiliarEgg)},</v>
      </c>
    </row>
    <row r="50" spans="1:7" x14ac:dyDescent="0.35">
      <c r="A50">
        <v>49</v>
      </c>
      <c r="B50" t="s">
        <v>50</v>
      </c>
      <c r="C50" t="s">
        <v>51</v>
      </c>
      <c r="D50" t="str">
        <f t="shared" si="2"/>
        <v>'Familiar - Meyef': ItemData(1337049),</v>
      </c>
      <c r="E50" t="str" cm="1">
        <f t="array" ref="E50">_xlfn.SWITCH(B50,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EInventoryFamiliarType</v>
      </c>
      <c r="F50" t="str" cm="1">
        <f t="array" ref="F50">_xlfn.SWITCH(B50, "Orb Melee", ", EOrbSlot.Melee", "Orb Spell", ", EOrbSlot.Spell", "Orb Passive", ", EOrbSlot.Passive", "")</f>
        <v/>
      </c>
      <c r="G50" t="str">
        <f t="shared" si="1"/>
        <v>{1337049, new ItemIdentifier(EInventoryFamiliarType.Meyef)},</v>
      </c>
    </row>
    <row r="51" spans="1:7" x14ac:dyDescent="0.35">
      <c r="A51">
        <v>50</v>
      </c>
      <c r="B51" t="s">
        <v>50</v>
      </c>
      <c r="C51" t="s">
        <v>52</v>
      </c>
      <c r="D51" t="str">
        <f t="shared" si="2"/>
        <v>'Familiar - Griffin': ItemData(1337050),</v>
      </c>
      <c r="E51" t="str" cm="1">
        <f t="array" ref="E51">_xlfn.SWITCH(B51,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EInventoryFamiliarType</v>
      </c>
      <c r="F51" t="str" cm="1">
        <f t="array" ref="F51">_xlfn.SWITCH(B51, "Orb Melee", ", EOrbSlot.Melee", "Orb Spell", ", EOrbSlot.Spell", "Orb Passive", ", EOrbSlot.Passive", "")</f>
        <v/>
      </c>
      <c r="G51" t="str">
        <f t="shared" si="1"/>
        <v>{1337050, new ItemIdentifier(EInventoryFamiliarType.Griffin)},</v>
      </c>
    </row>
    <row r="52" spans="1:7" x14ac:dyDescent="0.35">
      <c r="A52">
        <v>51</v>
      </c>
      <c r="B52" t="s">
        <v>50</v>
      </c>
      <c r="C52" t="s">
        <v>53</v>
      </c>
      <c r="D52" t="str">
        <f t="shared" si="2"/>
        <v>'Familiar - MerchantCrow': ItemData(1337051),</v>
      </c>
      <c r="E52" t="str" cm="1">
        <f t="array" ref="E52">_xlfn.SWITCH(B52,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EInventoryFamiliarType</v>
      </c>
      <c r="F52" t="str" cm="1">
        <f t="array" ref="F52">_xlfn.SWITCH(B52, "Orb Melee", ", EOrbSlot.Melee", "Orb Spell", ", EOrbSlot.Spell", "Orb Passive", ", EOrbSlot.Passive", "")</f>
        <v/>
      </c>
      <c r="G52" t="str">
        <f t="shared" si="1"/>
        <v>{1337051, new ItemIdentifier(EInventoryFamiliarType.MerchantCrow)},</v>
      </c>
    </row>
    <row r="53" spans="1:7" x14ac:dyDescent="0.35">
      <c r="A53">
        <v>52</v>
      </c>
      <c r="B53" t="s">
        <v>50</v>
      </c>
      <c r="C53" t="s">
        <v>54</v>
      </c>
      <c r="D53" t="str">
        <f t="shared" si="2"/>
        <v>'Familiar - Kobo': ItemData(1337052),</v>
      </c>
      <c r="E53" t="str" cm="1">
        <f t="array" ref="E53">_xlfn.SWITCH(B53,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EInventoryFamiliarType</v>
      </c>
      <c r="F53" t="str" cm="1">
        <f t="array" ref="F53">_xlfn.SWITCH(B53, "Orb Melee", ", EOrbSlot.Melee", "Orb Spell", ", EOrbSlot.Spell", "Orb Passive", ", EOrbSlot.Passive", "")</f>
        <v/>
      </c>
      <c r="G53" t="str">
        <f t="shared" si="1"/>
        <v>{1337052, new ItemIdentifier(EInventoryFamiliarType.Kobo)},</v>
      </c>
    </row>
    <row r="54" spans="1:7" x14ac:dyDescent="0.35">
      <c r="A54">
        <v>53</v>
      </c>
      <c r="B54" t="s">
        <v>50</v>
      </c>
      <c r="C54" t="s">
        <v>55</v>
      </c>
      <c r="D54" t="str">
        <f t="shared" si="2"/>
        <v>'Familiar - Sprite': ItemData(1337053),</v>
      </c>
      <c r="E54" t="str" cm="1">
        <f t="array" ref="E54">_xlfn.SWITCH(B54,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EInventoryFamiliarType</v>
      </c>
      <c r="F54" t="str" cm="1">
        <f t="array" ref="F54">_xlfn.SWITCH(B54, "Orb Melee", ", EOrbSlot.Melee", "Orb Spell", ", EOrbSlot.Spell", "Orb Passive", ", EOrbSlot.Passive", "")</f>
        <v/>
      </c>
      <c r="G54" t="str">
        <f t="shared" si="1"/>
        <v>{1337053, new ItemIdentifier(EInventoryFamiliarType.Sprite)},</v>
      </c>
    </row>
    <row r="55" spans="1:7" x14ac:dyDescent="0.35">
      <c r="A55">
        <v>54</v>
      </c>
      <c r="B55" t="s">
        <v>50</v>
      </c>
      <c r="C55" t="s">
        <v>56</v>
      </c>
      <c r="D55" t="str">
        <f t="shared" si="2"/>
        <v>'Familiar - Demon': ItemData(1337054),</v>
      </c>
      <c r="E55" t="str" cm="1">
        <f t="array" ref="E55">_xlfn.SWITCH(B55,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EInventoryFamiliarType</v>
      </c>
      <c r="F55" t="str" cm="1">
        <f t="array" ref="F55">_xlfn.SWITCH(B55, "Orb Melee", ", EOrbSlot.Melee", "Orb Spell", ", EOrbSlot.Spell", "Orb Passive", ", EOrbSlot.Passive", "")</f>
        <v/>
      </c>
      <c r="G55" t="str">
        <f t="shared" si="1"/>
        <v>{1337054, new ItemIdentifier(EInventoryFamiliarType.Demon)},</v>
      </c>
    </row>
    <row r="56" spans="1:7" x14ac:dyDescent="0.35">
      <c r="A56">
        <v>55</v>
      </c>
      <c r="B56" t="s">
        <v>109</v>
      </c>
      <c r="C56" t="s">
        <v>57</v>
      </c>
      <c r="D56" t="str">
        <f t="shared" si="2"/>
        <v>'UseItem - Potion': ItemData(1337055),</v>
      </c>
      <c r="E56" t="str" cm="1">
        <f t="array" ref="E56">_xlfn.SWITCH(B56,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EInventoryUseItemType</v>
      </c>
      <c r="F56" t="str" cm="1">
        <f t="array" ref="F56">_xlfn.SWITCH(B56, "Orb Melee", ", EOrbSlot.Melee", "Orb Spell", ", EOrbSlot.Spell", "Orb Passive", ", EOrbSlot.Passive", "")</f>
        <v/>
      </c>
      <c r="G56" t="str">
        <f t="shared" si="1"/>
        <v>{1337055, new ItemIdentifier(EInventoryUseItemType.Potion)},</v>
      </c>
    </row>
    <row r="57" spans="1:7" x14ac:dyDescent="0.35">
      <c r="A57">
        <v>56</v>
      </c>
      <c r="B57" t="s">
        <v>109</v>
      </c>
      <c r="C57" t="s">
        <v>58</v>
      </c>
      <c r="D57" t="str">
        <f t="shared" si="2"/>
        <v>'UseItem - Ether': ItemData(1337056),</v>
      </c>
      <c r="E57" t="str" cm="1">
        <f t="array" ref="E57">_xlfn.SWITCH(B57,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EInventoryUseItemType</v>
      </c>
      <c r="F57" t="str" cm="1">
        <f t="array" ref="F57">_xlfn.SWITCH(B57, "Orb Melee", ", EOrbSlot.Melee", "Orb Spell", ", EOrbSlot.Spell", "Orb Passive", ", EOrbSlot.Passive", "")</f>
        <v/>
      </c>
      <c r="G57" t="str">
        <f t="shared" si="1"/>
        <v>{1337056, new ItemIdentifier(EInventoryUseItemType.Ether)},</v>
      </c>
    </row>
    <row r="58" spans="1:7" x14ac:dyDescent="0.35">
      <c r="A58">
        <v>57</v>
      </c>
      <c r="B58" t="s">
        <v>109</v>
      </c>
      <c r="C58" t="s">
        <v>59</v>
      </c>
      <c r="D58" t="str">
        <f t="shared" si="2"/>
        <v>'UseItem - SandBottle': ItemData(1337057),</v>
      </c>
      <c r="E58" t="str" cm="1">
        <f t="array" ref="E58">_xlfn.SWITCH(B58,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EInventoryUseItemType</v>
      </c>
      <c r="F58" t="str" cm="1">
        <f t="array" ref="F58">_xlfn.SWITCH(B58, "Orb Melee", ", EOrbSlot.Melee", "Orb Spell", ", EOrbSlot.Spell", "Orb Passive", ", EOrbSlot.Passive", "")</f>
        <v/>
      </c>
      <c r="G58" t="str">
        <f t="shared" si="1"/>
        <v>{1337057, new ItemIdentifier(EInventoryUseItemType.SandBottle)},</v>
      </c>
    </row>
    <row r="59" spans="1:7" x14ac:dyDescent="0.35">
      <c r="A59">
        <v>58</v>
      </c>
      <c r="B59" t="s">
        <v>109</v>
      </c>
      <c r="C59" t="s">
        <v>60</v>
      </c>
      <c r="D59" t="str">
        <f t="shared" si="2"/>
        <v>'UseItem - HiPotion': ItemData(1337058),</v>
      </c>
      <c r="E59" t="str" cm="1">
        <f t="array" ref="E59">_xlfn.SWITCH(B59,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EInventoryUseItemType</v>
      </c>
      <c r="F59" t="str" cm="1">
        <f t="array" ref="F59">_xlfn.SWITCH(B59, "Orb Melee", ", EOrbSlot.Melee", "Orb Spell", ", EOrbSlot.Spell", "Orb Passive", ", EOrbSlot.Passive", "")</f>
        <v/>
      </c>
      <c r="G59" t="str">
        <f t="shared" si="1"/>
        <v>{1337058, new ItemIdentifier(EInventoryUseItemType.HiPotion)},</v>
      </c>
    </row>
    <row r="60" spans="1:7" x14ac:dyDescent="0.35">
      <c r="A60">
        <v>59</v>
      </c>
      <c r="B60" t="s">
        <v>109</v>
      </c>
      <c r="C60" t="s">
        <v>61</v>
      </c>
      <c r="D60" t="str">
        <f t="shared" si="2"/>
        <v>'UseItem - HiEther': ItemData(1337059),</v>
      </c>
      <c r="E60" t="str" cm="1">
        <f t="array" ref="E60">_xlfn.SWITCH(B60,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EInventoryUseItemType</v>
      </c>
      <c r="F60" t="str" cm="1">
        <f t="array" ref="F60">_xlfn.SWITCH(B60, "Orb Melee", ", EOrbSlot.Melee", "Orb Spell", ", EOrbSlot.Spell", "Orb Passive", ", EOrbSlot.Passive", "")</f>
        <v/>
      </c>
      <c r="G60" t="str">
        <f t="shared" si="1"/>
        <v>{1337059, new ItemIdentifier(EInventoryUseItemType.HiEther)},</v>
      </c>
    </row>
    <row r="61" spans="1:7" x14ac:dyDescent="0.35">
      <c r="A61">
        <v>60</v>
      </c>
      <c r="B61" t="s">
        <v>109</v>
      </c>
      <c r="C61" t="s">
        <v>62</v>
      </c>
      <c r="D61" t="str">
        <f t="shared" si="2"/>
        <v>'UseItem - HiSandBottle': ItemData(1337060),</v>
      </c>
      <c r="E61" t="str" cm="1">
        <f t="array" ref="E61">_xlfn.SWITCH(B61,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EInventoryUseItemType</v>
      </c>
      <c r="F61" t="str" cm="1">
        <f t="array" ref="F61">_xlfn.SWITCH(B61, "Orb Melee", ", EOrbSlot.Melee", "Orb Spell", ", EOrbSlot.Spell", "Orb Passive", ", EOrbSlot.Passive", "")</f>
        <v/>
      </c>
      <c r="G61" t="str">
        <f t="shared" si="1"/>
        <v>{1337060, new ItemIdentifier(EInventoryUseItemType.HiSandBottle)},</v>
      </c>
    </row>
    <row r="62" spans="1:7" x14ac:dyDescent="0.35">
      <c r="A62">
        <v>61</v>
      </c>
      <c r="B62" t="s">
        <v>109</v>
      </c>
      <c r="C62" t="s">
        <v>63</v>
      </c>
      <c r="D62" t="str">
        <f t="shared" si="2"/>
        <v>'UseItem - FuturePotion': ItemData(1337061),</v>
      </c>
      <c r="E62" t="str" cm="1">
        <f t="array" ref="E62">_xlfn.SWITCH(B62,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EInventoryUseItemType</v>
      </c>
      <c r="F62" t="str" cm="1">
        <f t="array" ref="F62">_xlfn.SWITCH(B62, "Orb Melee", ", EOrbSlot.Melee", "Orb Spell", ", EOrbSlot.Spell", "Orb Passive", ", EOrbSlot.Passive", "")</f>
        <v/>
      </c>
      <c r="G62" t="str">
        <f t="shared" si="1"/>
        <v>{1337061, new ItemIdentifier(EInventoryUseItemType.FuturePotion)},</v>
      </c>
    </row>
    <row r="63" spans="1:7" x14ac:dyDescent="0.35">
      <c r="A63">
        <v>62</v>
      </c>
      <c r="B63" t="s">
        <v>109</v>
      </c>
      <c r="C63" t="s">
        <v>64</v>
      </c>
      <c r="D63" t="str">
        <f t="shared" si="2"/>
        <v>'UseItem - FutureHiPotion': ItemData(1337062),</v>
      </c>
      <c r="E63" t="str" cm="1">
        <f t="array" ref="E63">_xlfn.SWITCH(B63,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EInventoryUseItemType</v>
      </c>
      <c r="F63" t="str" cm="1">
        <f t="array" ref="F63">_xlfn.SWITCH(B63, "Orb Melee", ", EOrbSlot.Melee", "Orb Spell", ", EOrbSlot.Spell", "Orb Passive", ", EOrbSlot.Passive", "")</f>
        <v/>
      </c>
      <c r="G63" t="str">
        <f t="shared" si="1"/>
        <v>{1337062, new ItemIdentifier(EInventoryUseItemType.FutureHiPotion)},</v>
      </c>
    </row>
    <row r="64" spans="1:7" x14ac:dyDescent="0.35">
      <c r="A64">
        <v>63</v>
      </c>
      <c r="B64" t="s">
        <v>109</v>
      </c>
      <c r="C64" t="s">
        <v>65</v>
      </c>
      <c r="D64" t="str">
        <f t="shared" si="2"/>
        <v>'UseItem - FutureEther': ItemData(1337063),</v>
      </c>
      <c r="E64" t="str" cm="1">
        <f t="array" ref="E64">_xlfn.SWITCH(B64,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EInventoryUseItemType</v>
      </c>
      <c r="F64" t="str" cm="1">
        <f t="array" ref="F64">_xlfn.SWITCH(B64, "Orb Melee", ", EOrbSlot.Melee", "Orb Spell", ", EOrbSlot.Spell", "Orb Passive", ", EOrbSlot.Passive", "")</f>
        <v/>
      </c>
      <c r="G64" t="str">
        <f t="shared" si="1"/>
        <v>{1337063, new ItemIdentifier(EInventoryUseItemType.FutureEther)},</v>
      </c>
    </row>
    <row r="65" spans="1:7" x14ac:dyDescent="0.35">
      <c r="A65">
        <v>64</v>
      </c>
      <c r="B65" t="s">
        <v>109</v>
      </c>
      <c r="C65" t="s">
        <v>66</v>
      </c>
      <c r="D65" t="str">
        <f t="shared" ref="D65:D96" si="3">CONCATENATE("'", B65, " - ",  C65, "': ItemData(", H$1 + A65, "),")</f>
        <v>'UseItem - FutureHiEther': ItemData(1337064),</v>
      </c>
      <c r="E65" t="str" cm="1">
        <f t="array" ref="E65">_xlfn.SWITCH(B65,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EInventoryUseItemType</v>
      </c>
      <c r="F65" t="str" cm="1">
        <f t="array" ref="F65">_xlfn.SWITCH(B65, "Orb Melee", ", EOrbSlot.Melee", "Orb Spell", ", EOrbSlot.Spell", "Orb Passive", ", EOrbSlot.Passive", "")</f>
        <v/>
      </c>
      <c r="G65" t="str">
        <f t="shared" si="1"/>
        <v>{1337064, new ItemIdentifier(EInventoryUseItemType.FutureHiEther)},</v>
      </c>
    </row>
    <row r="66" spans="1:7" x14ac:dyDescent="0.35">
      <c r="A66">
        <v>65</v>
      </c>
      <c r="B66" t="s">
        <v>109</v>
      </c>
      <c r="C66" t="s">
        <v>67</v>
      </c>
      <c r="D66" t="str">
        <f t="shared" si="3"/>
        <v>'UseItem - Antidote': ItemData(1337065),</v>
      </c>
      <c r="E66" t="str" cm="1">
        <f t="array" ref="E66">_xlfn.SWITCH(B66,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EInventoryUseItemType</v>
      </c>
      <c r="F66" t="str" cm="1">
        <f t="array" ref="F66">_xlfn.SWITCH(B66, "Orb Melee", ", EOrbSlot.Melee", "Orb Spell", ", EOrbSlot.Spell", "Orb Passive", ", EOrbSlot.Passive", "")</f>
        <v/>
      </c>
      <c r="G66" t="str">
        <f t="shared" ref="G66:G129" si="4">CONCATENATE("{", H$1 + A66, ", new ItemIdentifier(", E66, ".", C66, F66,")},")</f>
        <v>{1337065, new ItemIdentifier(EInventoryUseItemType.Antidote)},</v>
      </c>
    </row>
    <row r="67" spans="1:7" x14ac:dyDescent="0.35">
      <c r="A67">
        <v>66</v>
      </c>
      <c r="B67" t="s">
        <v>109</v>
      </c>
      <c r="C67" t="s">
        <v>68</v>
      </c>
      <c r="D67" t="str">
        <f t="shared" si="3"/>
        <v>'UseItem - ChaosHeal': ItemData(1337066),</v>
      </c>
      <c r="E67" t="str" cm="1">
        <f t="array" ref="E67">_xlfn.SWITCH(B67,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EInventoryUseItemType</v>
      </c>
      <c r="F67" t="str" cm="1">
        <f t="array" ref="F67">_xlfn.SWITCH(B67, "Orb Melee", ", EOrbSlot.Melee", "Orb Spell", ", EOrbSlot.Spell", "Orb Passive", ", EOrbSlot.Passive", "")</f>
        <v/>
      </c>
      <c r="G67" t="str">
        <f t="shared" si="4"/>
        <v>{1337066, new ItemIdentifier(EInventoryUseItemType.ChaosHeal)},</v>
      </c>
    </row>
    <row r="68" spans="1:7" x14ac:dyDescent="0.35">
      <c r="A68">
        <v>67</v>
      </c>
      <c r="B68" t="s">
        <v>109</v>
      </c>
      <c r="C68" t="s">
        <v>69</v>
      </c>
      <c r="D68" t="str">
        <f t="shared" si="3"/>
        <v>'UseItem - WarpCard': ItemData(1337067),</v>
      </c>
      <c r="E68" t="str" cm="1">
        <f t="array" ref="E68">_xlfn.SWITCH(B68,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EInventoryUseItemType</v>
      </c>
      <c r="F68" t="str" cm="1">
        <f t="array" ref="F68">_xlfn.SWITCH(B68, "Orb Melee", ", EOrbSlot.Melee", "Orb Spell", ", EOrbSlot.Spell", "Orb Passive", ", EOrbSlot.Passive", "")</f>
        <v/>
      </c>
      <c r="G68" t="str">
        <f t="shared" si="4"/>
        <v>{1337067, new ItemIdentifier(EInventoryUseItemType.WarpCard)},</v>
      </c>
    </row>
    <row r="69" spans="1:7" x14ac:dyDescent="0.35">
      <c r="A69">
        <v>68</v>
      </c>
      <c r="B69" t="s">
        <v>109</v>
      </c>
      <c r="C69" t="s">
        <v>70</v>
      </c>
      <c r="D69" t="str">
        <f t="shared" si="3"/>
        <v>'UseItem - FamiliarTreat': ItemData(1337068),</v>
      </c>
      <c r="E69" t="str" cm="1">
        <f t="array" ref="E69">_xlfn.SWITCH(B69,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EInventoryUseItemType</v>
      </c>
      <c r="F69" t="str" cm="1">
        <f t="array" ref="F69">_xlfn.SWITCH(B69, "Orb Melee", ", EOrbSlot.Melee", "Orb Spell", ", EOrbSlot.Spell", "Orb Passive", ", EOrbSlot.Passive", "")</f>
        <v/>
      </c>
      <c r="G69" t="str">
        <f t="shared" si="4"/>
        <v>{1337068, new ItemIdentifier(EInventoryUseItemType.FamiliarTreat)},</v>
      </c>
    </row>
    <row r="70" spans="1:7" x14ac:dyDescent="0.35">
      <c r="A70">
        <v>69</v>
      </c>
      <c r="B70" t="s">
        <v>109</v>
      </c>
      <c r="C70" t="s">
        <v>71</v>
      </c>
      <c r="D70" t="str">
        <f t="shared" si="3"/>
        <v>'UseItem - PlaceHolderItem1': ItemData(1337069),</v>
      </c>
      <c r="E70" t="str" cm="1">
        <f t="array" ref="E70">_xlfn.SWITCH(B70,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EInventoryUseItemType</v>
      </c>
      <c r="F70" t="str" cm="1">
        <f t="array" ref="F70">_xlfn.SWITCH(B70, "Orb Melee", ", EOrbSlot.Melee", "Orb Spell", ", EOrbSlot.Spell", "Orb Passive", ", EOrbSlot.Passive", "")</f>
        <v/>
      </c>
      <c r="G70" t="str">
        <f t="shared" si="4"/>
        <v>{1337069, new ItemIdentifier(EInventoryUseItemType.PlaceHolderItem1)},</v>
      </c>
    </row>
    <row r="71" spans="1:7" x14ac:dyDescent="0.35">
      <c r="A71">
        <v>70</v>
      </c>
      <c r="B71" t="s">
        <v>109</v>
      </c>
      <c r="C71" t="s">
        <v>72</v>
      </c>
      <c r="D71" t="str">
        <f t="shared" si="3"/>
        <v>'UseItem - LachiemiSun': ItemData(1337070),</v>
      </c>
      <c r="E71" t="str" cm="1">
        <f t="array" ref="E71">_xlfn.SWITCH(B71,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EInventoryUseItemType</v>
      </c>
      <c r="F71" t="str" cm="1">
        <f t="array" ref="F71">_xlfn.SWITCH(B71, "Orb Melee", ", EOrbSlot.Melee", "Orb Spell", ", EOrbSlot.Spell", "Orb Passive", ", EOrbSlot.Passive", "")</f>
        <v/>
      </c>
      <c r="G71" t="str">
        <f t="shared" si="4"/>
        <v>{1337070, new ItemIdentifier(EInventoryUseItemType.LachiemiSun)},</v>
      </c>
    </row>
    <row r="72" spans="1:7" x14ac:dyDescent="0.35">
      <c r="A72">
        <v>71</v>
      </c>
      <c r="B72" t="s">
        <v>109</v>
      </c>
      <c r="C72" t="s">
        <v>73</v>
      </c>
      <c r="D72" t="str">
        <f t="shared" si="3"/>
        <v>'UseItem - Jerky': ItemData(1337071),</v>
      </c>
      <c r="E72" t="str" cm="1">
        <f t="array" ref="E72">_xlfn.SWITCH(B72,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EInventoryUseItemType</v>
      </c>
      <c r="F72" t="str" cm="1">
        <f t="array" ref="F72">_xlfn.SWITCH(B72, "Orb Melee", ", EOrbSlot.Melee", "Orb Spell", ", EOrbSlot.Spell", "Orb Passive", ", EOrbSlot.Passive", "")</f>
        <v/>
      </c>
      <c r="G72" t="str">
        <f t="shared" si="4"/>
        <v>{1337071, new ItemIdentifier(EInventoryUseItemType.Jerky)},</v>
      </c>
    </row>
    <row r="73" spans="1:7" x14ac:dyDescent="0.35">
      <c r="A73">
        <v>72</v>
      </c>
      <c r="B73" t="s">
        <v>109</v>
      </c>
      <c r="C73" t="s">
        <v>74</v>
      </c>
      <c r="D73" t="str">
        <f t="shared" si="3"/>
        <v>'UseItem - Biscuit': ItemData(1337072),</v>
      </c>
      <c r="E73" t="str" cm="1">
        <f t="array" ref="E73">_xlfn.SWITCH(B73,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EInventoryUseItemType</v>
      </c>
      <c r="F73" t="str" cm="1">
        <f t="array" ref="F73">_xlfn.SWITCH(B73, "Orb Melee", ", EOrbSlot.Melee", "Orb Spell", ", EOrbSlot.Spell", "Orb Passive", ", EOrbSlot.Passive", "")</f>
        <v/>
      </c>
      <c r="G73" t="str">
        <f t="shared" si="4"/>
        <v>{1337072, new ItemIdentifier(EInventoryUseItemType.Biscuit)},</v>
      </c>
    </row>
    <row r="74" spans="1:7" x14ac:dyDescent="0.35">
      <c r="A74">
        <v>73</v>
      </c>
      <c r="B74" t="s">
        <v>109</v>
      </c>
      <c r="C74" t="s">
        <v>75</v>
      </c>
      <c r="D74" t="str">
        <f t="shared" si="3"/>
        <v>'UseItem - FriedCheveux': ItemData(1337073),</v>
      </c>
      <c r="E74" t="str" cm="1">
        <f t="array" ref="E74">_xlfn.SWITCH(B74,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EInventoryUseItemType</v>
      </c>
      <c r="F74" t="str" cm="1">
        <f t="array" ref="F74">_xlfn.SWITCH(B74, "Orb Melee", ", EOrbSlot.Melee", "Orb Spell", ", EOrbSlot.Spell", "Orb Passive", ", EOrbSlot.Passive", "")</f>
        <v/>
      </c>
      <c r="G74" t="str">
        <f t="shared" si="4"/>
        <v>{1337073, new ItemIdentifier(EInventoryUseItemType.FriedCheveux)},</v>
      </c>
    </row>
    <row r="75" spans="1:7" x14ac:dyDescent="0.35">
      <c r="A75">
        <v>74</v>
      </c>
      <c r="B75" t="s">
        <v>109</v>
      </c>
      <c r="C75" t="s">
        <v>76</v>
      </c>
      <c r="D75" t="str">
        <f t="shared" si="3"/>
        <v>'UseItem - SauteedTail': ItemData(1337074),</v>
      </c>
      <c r="E75" t="str" cm="1">
        <f t="array" ref="E75">_xlfn.SWITCH(B75,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EInventoryUseItemType</v>
      </c>
      <c r="F75" t="str" cm="1">
        <f t="array" ref="F75">_xlfn.SWITCH(B75, "Orb Melee", ", EOrbSlot.Melee", "Orb Spell", ", EOrbSlot.Spell", "Orb Passive", ", EOrbSlot.Passive", "")</f>
        <v/>
      </c>
      <c r="G75" t="str">
        <f t="shared" si="4"/>
        <v>{1337074, new ItemIdentifier(EInventoryUseItemType.SauteedTail)},</v>
      </c>
    </row>
    <row r="76" spans="1:7" x14ac:dyDescent="0.35">
      <c r="A76">
        <v>75</v>
      </c>
      <c r="B76" t="s">
        <v>109</v>
      </c>
      <c r="C76" t="s">
        <v>77</v>
      </c>
      <c r="D76" t="str">
        <f t="shared" si="3"/>
        <v>'UseItem - UnagiRoll': ItemData(1337075),</v>
      </c>
      <c r="E76" t="str" cm="1">
        <f t="array" ref="E76">_xlfn.SWITCH(B76,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EInventoryUseItemType</v>
      </c>
      <c r="F76" t="str" cm="1">
        <f t="array" ref="F76">_xlfn.SWITCH(B76, "Orb Melee", ", EOrbSlot.Melee", "Orb Spell", ", EOrbSlot.Spell", "Orb Passive", ", EOrbSlot.Passive", "")</f>
        <v/>
      </c>
      <c r="G76" t="str">
        <f t="shared" si="4"/>
        <v>{1337075, new ItemIdentifier(EInventoryUseItemType.UnagiRoll)},</v>
      </c>
    </row>
    <row r="77" spans="1:7" x14ac:dyDescent="0.35">
      <c r="A77">
        <v>76</v>
      </c>
      <c r="B77" t="s">
        <v>109</v>
      </c>
      <c r="C77" t="s">
        <v>78</v>
      </c>
      <c r="D77" t="str">
        <f t="shared" si="3"/>
        <v>'UseItem - CheveuxAuVin': ItemData(1337076),</v>
      </c>
      <c r="E77" t="str" cm="1">
        <f t="array" ref="E77">_xlfn.SWITCH(B77,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EInventoryUseItemType</v>
      </c>
      <c r="F77" t="str" cm="1">
        <f t="array" ref="F77">_xlfn.SWITCH(B77, "Orb Melee", ", EOrbSlot.Melee", "Orb Spell", ", EOrbSlot.Spell", "Orb Passive", ", EOrbSlot.Passive", "")</f>
        <v/>
      </c>
      <c r="G77" t="str">
        <f t="shared" si="4"/>
        <v>{1337076, new ItemIdentifier(EInventoryUseItemType.CheveuxAuVin)},</v>
      </c>
    </row>
    <row r="78" spans="1:7" x14ac:dyDescent="0.35">
      <c r="A78">
        <v>77</v>
      </c>
      <c r="B78" t="s">
        <v>109</v>
      </c>
      <c r="C78" t="s">
        <v>79</v>
      </c>
      <c r="D78" t="str">
        <f t="shared" si="3"/>
        <v>'UseItem - Casserole': ItemData(1337077),</v>
      </c>
      <c r="E78" t="str" cm="1">
        <f t="array" ref="E78">_xlfn.SWITCH(B78,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EInventoryUseItemType</v>
      </c>
      <c r="F78" t="str" cm="1">
        <f t="array" ref="F78">_xlfn.SWITCH(B78, "Orb Melee", ", EOrbSlot.Melee", "Orb Spell", ", EOrbSlot.Spell", "Orb Passive", ", EOrbSlot.Passive", "")</f>
        <v/>
      </c>
      <c r="G78" t="str">
        <f t="shared" si="4"/>
        <v>{1337077, new ItemIdentifier(EInventoryUseItemType.Casserole)},</v>
      </c>
    </row>
    <row r="79" spans="1:7" x14ac:dyDescent="0.35">
      <c r="A79">
        <v>78</v>
      </c>
      <c r="B79" t="s">
        <v>109</v>
      </c>
      <c r="C79" t="s">
        <v>80</v>
      </c>
      <c r="D79" t="str">
        <f t="shared" si="3"/>
        <v>'UseItem - Spaghetti': ItemData(1337078),</v>
      </c>
      <c r="E79" t="str" cm="1">
        <f t="array" ref="E79">_xlfn.SWITCH(B79,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EInventoryUseItemType</v>
      </c>
      <c r="F79" t="str" cm="1">
        <f t="array" ref="F79">_xlfn.SWITCH(B79, "Orb Melee", ", EOrbSlot.Melee", "Orb Spell", ", EOrbSlot.Spell", "Orb Passive", ", EOrbSlot.Passive", "")</f>
        <v/>
      </c>
      <c r="G79" t="str">
        <f t="shared" si="4"/>
        <v>{1337078, new ItemIdentifier(EInventoryUseItemType.Spaghetti)},</v>
      </c>
    </row>
    <row r="80" spans="1:7" x14ac:dyDescent="0.35">
      <c r="A80">
        <v>79</v>
      </c>
      <c r="B80" t="s">
        <v>109</v>
      </c>
      <c r="C80" t="s">
        <v>81</v>
      </c>
      <c r="D80" t="str">
        <f t="shared" si="3"/>
        <v>'UseItem - PlumpMaggot': ItemData(1337079),</v>
      </c>
      <c r="E80" t="str" cm="1">
        <f t="array" ref="E80">_xlfn.SWITCH(B80,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EInventoryUseItemType</v>
      </c>
      <c r="F80" t="str" cm="1">
        <f t="array" ref="F80">_xlfn.SWITCH(B80, "Orb Melee", ", EOrbSlot.Melee", "Orb Spell", ", EOrbSlot.Spell", "Orb Passive", ", EOrbSlot.Passive", "")</f>
        <v/>
      </c>
      <c r="G80" t="str">
        <f t="shared" si="4"/>
        <v>{1337079, new ItemIdentifier(EInventoryUseItemType.PlumpMaggot)},</v>
      </c>
    </row>
    <row r="81" spans="1:7" x14ac:dyDescent="0.35">
      <c r="A81">
        <v>80</v>
      </c>
      <c r="B81" t="s">
        <v>109</v>
      </c>
      <c r="C81" t="s">
        <v>82</v>
      </c>
      <c r="D81" t="str">
        <f t="shared" si="3"/>
        <v>'UseItem - OrangeJuice': ItemData(1337080),</v>
      </c>
      <c r="E81" t="str" cm="1">
        <f t="array" ref="E81">_xlfn.SWITCH(B81,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EInventoryUseItemType</v>
      </c>
      <c r="F81" t="str" cm="1">
        <f t="array" ref="F81">_xlfn.SWITCH(B81, "Orb Melee", ", EOrbSlot.Melee", "Orb Spell", ", EOrbSlot.Spell", "Orb Passive", ", EOrbSlot.Passive", "")</f>
        <v/>
      </c>
      <c r="G81" t="str">
        <f t="shared" si="4"/>
        <v>{1337080, new ItemIdentifier(EInventoryUseItemType.OrangeJuice)},</v>
      </c>
    </row>
    <row r="82" spans="1:7" x14ac:dyDescent="0.35">
      <c r="A82">
        <v>81</v>
      </c>
      <c r="B82" t="s">
        <v>109</v>
      </c>
      <c r="C82" t="s">
        <v>83</v>
      </c>
      <c r="D82" t="str">
        <f t="shared" si="3"/>
        <v>'UseItem - FiligreeTea': ItemData(1337081),</v>
      </c>
      <c r="E82" t="str" cm="1">
        <f t="array" ref="E82">_xlfn.SWITCH(B82,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EInventoryUseItemType</v>
      </c>
      <c r="F82" t="str" cm="1">
        <f t="array" ref="F82">_xlfn.SWITCH(B82, "Orb Melee", ", EOrbSlot.Melee", "Orb Spell", ", EOrbSlot.Spell", "Orb Passive", ", EOrbSlot.Passive", "")</f>
        <v/>
      </c>
      <c r="G82" t="str">
        <f t="shared" si="4"/>
        <v>{1337081, new ItemIdentifier(EInventoryUseItemType.FiligreeTea)},</v>
      </c>
    </row>
    <row r="83" spans="1:7" x14ac:dyDescent="0.35">
      <c r="A83">
        <v>82</v>
      </c>
      <c r="B83" t="s">
        <v>109</v>
      </c>
      <c r="C83" t="s">
        <v>84</v>
      </c>
      <c r="D83" t="str">
        <f t="shared" si="3"/>
        <v>'UseItem - EmpressCake': ItemData(1337082),</v>
      </c>
      <c r="E83" t="str" cm="1">
        <f t="array" ref="E83">_xlfn.SWITCH(B83,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EInventoryUseItemType</v>
      </c>
      <c r="F83" t="str" cm="1">
        <f t="array" ref="F83">_xlfn.SWITCH(B83, "Orb Melee", ", EOrbSlot.Melee", "Orb Spell", ", EOrbSlot.Spell", "Orb Passive", ", EOrbSlot.Passive", "")</f>
        <v/>
      </c>
      <c r="G83" t="str">
        <f t="shared" si="4"/>
        <v>{1337082, new ItemIdentifier(EInventoryUseItemType.EmpressCake)},</v>
      </c>
    </row>
    <row r="84" spans="1:7" x14ac:dyDescent="0.35">
      <c r="A84">
        <v>83</v>
      </c>
      <c r="B84" t="s">
        <v>109</v>
      </c>
      <c r="C84" t="s">
        <v>85</v>
      </c>
      <c r="D84" t="str">
        <f t="shared" si="3"/>
        <v>'UseItem - RottenTail': ItemData(1337083),</v>
      </c>
      <c r="E84" t="str" cm="1">
        <f t="array" ref="E84">_xlfn.SWITCH(B84,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EInventoryUseItemType</v>
      </c>
      <c r="F84" t="str" cm="1">
        <f t="array" ref="F84">_xlfn.SWITCH(B84, "Orb Melee", ", EOrbSlot.Melee", "Orb Spell", ", EOrbSlot.Spell", "Orb Passive", ", EOrbSlot.Passive", "")</f>
        <v/>
      </c>
      <c r="G84" t="str">
        <f t="shared" si="4"/>
        <v>{1337083, new ItemIdentifier(EInventoryUseItemType.RottenTail)},</v>
      </c>
    </row>
    <row r="85" spans="1:7" x14ac:dyDescent="0.35">
      <c r="A85">
        <v>84</v>
      </c>
      <c r="B85" t="s">
        <v>109</v>
      </c>
      <c r="C85" t="s">
        <v>86</v>
      </c>
      <c r="D85" t="str">
        <f t="shared" si="3"/>
        <v>'UseItem - AlchemistTools': ItemData(1337084),</v>
      </c>
      <c r="E85" t="str" cm="1">
        <f t="array" ref="E85">_xlfn.SWITCH(B85,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EInventoryUseItemType</v>
      </c>
      <c r="F85" t="str" cm="1">
        <f t="array" ref="F85">_xlfn.SWITCH(B85, "Orb Melee", ", EOrbSlot.Melee", "Orb Spell", ", EOrbSlot.Spell", "Orb Passive", ", EOrbSlot.Passive", "")</f>
        <v/>
      </c>
      <c r="G85" t="str">
        <f t="shared" si="4"/>
        <v>{1337084, new ItemIdentifier(EInventoryUseItemType.AlchemistTools)},</v>
      </c>
    </row>
    <row r="86" spans="1:7" x14ac:dyDescent="0.35">
      <c r="A86">
        <v>85</v>
      </c>
      <c r="B86" t="s">
        <v>109</v>
      </c>
      <c r="C86" t="s">
        <v>87</v>
      </c>
      <c r="D86" t="str">
        <f t="shared" si="3"/>
        <v>'UseItem - GalaxyStone': ItemData(1337085),</v>
      </c>
      <c r="E86" t="str" cm="1">
        <f t="array" ref="E86">_xlfn.SWITCH(B86,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EInventoryUseItemType</v>
      </c>
      <c r="F86" t="str" cm="1">
        <f t="array" ref="F86">_xlfn.SWITCH(B86, "Orb Melee", ", EOrbSlot.Melee", "Orb Spell", ", EOrbSlot.Spell", "Orb Passive", ", EOrbSlot.Passive", "")</f>
        <v/>
      </c>
      <c r="G86" t="str">
        <f t="shared" si="4"/>
        <v>{1337085, new ItemIdentifier(EInventoryUseItemType.GalaxyStone)},</v>
      </c>
    </row>
    <row r="87" spans="1:7" x14ac:dyDescent="0.35">
      <c r="A87">
        <v>86</v>
      </c>
      <c r="B87" t="s">
        <v>109</v>
      </c>
      <c r="C87" t="s">
        <v>88</v>
      </c>
      <c r="D87" t="str">
        <f t="shared" si="3"/>
        <v>'UseItem - MagicMarbles': ItemData(1337086),</v>
      </c>
      <c r="E87" t="str" cm="1">
        <f t="array" ref="E87">_xlfn.SWITCH(B87,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EInventoryUseItemType</v>
      </c>
      <c r="F87" t="str" cm="1">
        <f t="array" ref="F87">_xlfn.SWITCH(B87, "Orb Melee", ", EOrbSlot.Melee", "Orb Spell", ", EOrbSlot.Spell", "Orb Passive", ", EOrbSlot.Passive", "")</f>
        <v/>
      </c>
      <c r="G87" t="str">
        <f t="shared" si="4"/>
        <v>{1337086, new ItemIdentifier(EInventoryUseItemType.MagicMarbles)},</v>
      </c>
    </row>
    <row r="88" spans="1:7" x14ac:dyDescent="0.35">
      <c r="A88">
        <v>87</v>
      </c>
      <c r="B88" t="s">
        <v>109</v>
      </c>
      <c r="C88" t="s">
        <v>89</v>
      </c>
      <c r="D88" t="str">
        <f t="shared" si="3"/>
        <v>'UseItem - EssenceCrystal': ItemData(1337087),</v>
      </c>
      <c r="E88" t="str" cm="1">
        <f t="array" ref="E88">_xlfn.SWITCH(B88,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EInventoryUseItemType</v>
      </c>
      <c r="F88" t="str" cm="1">
        <f t="array" ref="F88">_xlfn.SWITCH(B88, "Orb Melee", ", EOrbSlot.Melee", "Orb Spell", ", EOrbSlot.Spell", "Orb Passive", ", EOrbSlot.Passive", "")</f>
        <v/>
      </c>
      <c r="G88" t="str">
        <f t="shared" si="4"/>
        <v>{1337087, new ItemIdentifier(EInventoryUseItemType.EssenceCrystal)},</v>
      </c>
    </row>
    <row r="89" spans="1:7" x14ac:dyDescent="0.35">
      <c r="A89">
        <v>88</v>
      </c>
      <c r="B89" t="s">
        <v>109</v>
      </c>
      <c r="C89" t="s">
        <v>90</v>
      </c>
      <c r="D89" t="str">
        <f t="shared" si="3"/>
        <v>'UseItem - GoldRing': ItemData(1337088),</v>
      </c>
      <c r="E89" t="str" cm="1">
        <f t="array" ref="E89">_xlfn.SWITCH(B89,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EInventoryUseItemType</v>
      </c>
      <c r="F89" t="str" cm="1">
        <f t="array" ref="F89">_xlfn.SWITCH(B89, "Orb Melee", ", EOrbSlot.Melee", "Orb Spell", ", EOrbSlot.Spell", "Orb Passive", ", EOrbSlot.Passive", "")</f>
        <v/>
      </c>
      <c r="G89" t="str">
        <f t="shared" si="4"/>
        <v>{1337088, new ItemIdentifier(EInventoryUseItemType.GoldRing)},</v>
      </c>
    </row>
    <row r="90" spans="1:7" x14ac:dyDescent="0.35">
      <c r="A90">
        <v>89</v>
      </c>
      <c r="B90" t="s">
        <v>109</v>
      </c>
      <c r="C90" t="s">
        <v>91</v>
      </c>
      <c r="D90" t="str">
        <f t="shared" si="3"/>
        <v>'UseItem - GoldNecklace': ItemData(1337089),</v>
      </c>
      <c r="E90" t="str" cm="1">
        <f t="array" ref="E90">_xlfn.SWITCH(B90,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EInventoryUseItemType</v>
      </c>
      <c r="F90" t="str" cm="1">
        <f t="array" ref="F90">_xlfn.SWITCH(B90, "Orb Melee", ", EOrbSlot.Melee", "Orb Spell", ", EOrbSlot.Spell", "Orb Passive", ", EOrbSlot.Passive", "")</f>
        <v/>
      </c>
      <c r="G90" t="str">
        <f t="shared" si="4"/>
        <v>{1337089, new ItemIdentifier(EInventoryUseItemType.GoldNecklace)},</v>
      </c>
    </row>
    <row r="91" spans="1:7" x14ac:dyDescent="0.35">
      <c r="A91">
        <v>90</v>
      </c>
      <c r="B91" t="s">
        <v>109</v>
      </c>
      <c r="C91" t="s">
        <v>92</v>
      </c>
      <c r="D91" t="str">
        <f t="shared" si="3"/>
        <v>'UseItem - Herb': ItemData(1337090),</v>
      </c>
      <c r="E91" t="str" cm="1">
        <f t="array" ref="E91">_xlfn.SWITCH(B91,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EInventoryUseItemType</v>
      </c>
      <c r="F91" t="str" cm="1">
        <f t="array" ref="F91">_xlfn.SWITCH(B91, "Orb Melee", ", EOrbSlot.Melee", "Orb Spell", ", EOrbSlot.Spell", "Orb Passive", ", EOrbSlot.Passive", "")</f>
        <v/>
      </c>
      <c r="G91" t="str">
        <f t="shared" si="4"/>
        <v>{1337090, new ItemIdentifier(EInventoryUseItemType.Herb)},</v>
      </c>
    </row>
    <row r="92" spans="1:7" x14ac:dyDescent="0.35">
      <c r="A92">
        <v>91</v>
      </c>
      <c r="B92" t="s">
        <v>109</v>
      </c>
      <c r="C92" t="s">
        <v>93</v>
      </c>
      <c r="D92" t="str">
        <f t="shared" si="3"/>
        <v>'UseItem - Mushroom': ItemData(1337091),</v>
      </c>
      <c r="E92" t="str" cm="1">
        <f t="array" ref="E92">_xlfn.SWITCH(B92,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EInventoryUseItemType</v>
      </c>
      <c r="F92" t="str" cm="1">
        <f t="array" ref="F92">_xlfn.SWITCH(B92, "Orb Melee", ", EOrbSlot.Melee", "Orb Spell", ", EOrbSlot.Spell", "Orb Passive", ", EOrbSlot.Passive", "")</f>
        <v/>
      </c>
      <c r="G92" t="str">
        <f t="shared" si="4"/>
        <v>{1337091, new ItemIdentifier(EInventoryUseItemType.Mushroom)},</v>
      </c>
    </row>
    <row r="93" spans="1:7" x14ac:dyDescent="0.35">
      <c r="A93">
        <v>92</v>
      </c>
      <c r="B93" t="s">
        <v>109</v>
      </c>
      <c r="C93" t="s">
        <v>94</v>
      </c>
      <c r="D93" t="str">
        <f t="shared" si="3"/>
        <v>'UseItem - RadiationCrystal': ItemData(1337092),</v>
      </c>
      <c r="E93" t="str" cm="1">
        <f t="array" ref="E93">_xlfn.SWITCH(B93,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EInventoryUseItemType</v>
      </c>
      <c r="F93" t="str" cm="1">
        <f t="array" ref="F93">_xlfn.SWITCH(B93, "Orb Melee", ", EOrbSlot.Melee", "Orb Spell", ", EOrbSlot.Spell", "Orb Passive", ", EOrbSlot.Passive", "")</f>
        <v/>
      </c>
      <c r="G93" t="str">
        <f t="shared" si="4"/>
        <v>{1337092, new ItemIdentifier(EInventoryUseItemType.RadiationCrystal)},</v>
      </c>
    </row>
    <row r="94" spans="1:7" x14ac:dyDescent="0.35">
      <c r="A94">
        <v>93</v>
      </c>
      <c r="B94" t="s">
        <v>109</v>
      </c>
      <c r="C94" t="s">
        <v>95</v>
      </c>
      <c r="D94" t="str">
        <f t="shared" si="3"/>
        <v>'UseItem - PlasmaIV': ItemData(1337093),</v>
      </c>
      <c r="E94" t="str" cm="1">
        <f t="array" ref="E94">_xlfn.SWITCH(B94,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EInventoryUseItemType</v>
      </c>
      <c r="F94" t="str" cm="1">
        <f t="array" ref="F94">_xlfn.SWITCH(B94, "Orb Melee", ", EOrbSlot.Melee", "Orb Spell", ", EOrbSlot.Spell", "Orb Passive", ", EOrbSlot.Passive", "")</f>
        <v/>
      </c>
      <c r="G94" t="str">
        <f t="shared" si="4"/>
        <v>{1337093, new ItemIdentifier(EInventoryUseItemType.PlasmaIV)},</v>
      </c>
    </row>
    <row r="95" spans="1:7" x14ac:dyDescent="0.35">
      <c r="A95">
        <v>94</v>
      </c>
      <c r="B95" t="s">
        <v>109</v>
      </c>
      <c r="C95" t="s">
        <v>96</v>
      </c>
      <c r="D95" t="str">
        <f t="shared" si="3"/>
        <v>'UseItem - Drumstick': ItemData(1337094),</v>
      </c>
      <c r="E95" t="str" cm="1">
        <f t="array" ref="E95">_xlfn.SWITCH(B95,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EInventoryUseItemType</v>
      </c>
      <c r="F95" t="str" cm="1">
        <f t="array" ref="F95">_xlfn.SWITCH(B95, "Orb Melee", ", EOrbSlot.Melee", "Orb Spell", ", EOrbSlot.Spell", "Orb Passive", ", EOrbSlot.Passive", "")</f>
        <v/>
      </c>
      <c r="G95" t="str">
        <f t="shared" si="4"/>
        <v>{1337094, new ItemIdentifier(EInventoryUseItemType.Drumstick)},</v>
      </c>
    </row>
    <row r="96" spans="1:7" x14ac:dyDescent="0.35">
      <c r="A96">
        <v>95</v>
      </c>
      <c r="B96" t="s">
        <v>109</v>
      </c>
      <c r="C96" t="s">
        <v>97</v>
      </c>
      <c r="D96" t="str">
        <f t="shared" si="3"/>
        <v>'UseItem - WyvernTail': ItemData(1337095),</v>
      </c>
      <c r="E96" t="str" cm="1">
        <f t="array" ref="E96">_xlfn.SWITCH(B96,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EInventoryUseItemType</v>
      </c>
      <c r="F96" t="str" cm="1">
        <f t="array" ref="F96">_xlfn.SWITCH(B96, "Orb Melee", ", EOrbSlot.Melee", "Orb Spell", ", EOrbSlot.Spell", "Orb Passive", ", EOrbSlot.Passive", "")</f>
        <v/>
      </c>
      <c r="G96" t="str">
        <f t="shared" si="4"/>
        <v>{1337095, new ItemIdentifier(EInventoryUseItemType.WyvernTail)},</v>
      </c>
    </row>
    <row r="97" spans="1:7" x14ac:dyDescent="0.35">
      <c r="A97">
        <v>96</v>
      </c>
      <c r="B97" t="s">
        <v>109</v>
      </c>
      <c r="C97" t="s">
        <v>98</v>
      </c>
      <c r="D97" t="str">
        <f t="shared" ref="D97:D128" si="5">CONCATENATE("'", B97, " - ",  C97, "': ItemData(", H$1 + A97, "),")</f>
        <v>'UseItem - EelMeat': ItemData(1337096),</v>
      </c>
      <c r="E97" t="str" cm="1">
        <f t="array" ref="E97">_xlfn.SWITCH(B97,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EInventoryUseItemType</v>
      </c>
      <c r="F97" t="str" cm="1">
        <f t="array" ref="F97">_xlfn.SWITCH(B97, "Orb Melee", ", EOrbSlot.Melee", "Orb Spell", ", EOrbSlot.Spell", "Orb Passive", ", EOrbSlot.Passive", "")</f>
        <v/>
      </c>
      <c r="G97" t="str">
        <f t="shared" si="4"/>
        <v>{1337096, new ItemIdentifier(EInventoryUseItemType.EelMeat)},</v>
      </c>
    </row>
    <row r="98" spans="1:7" x14ac:dyDescent="0.35">
      <c r="A98">
        <v>97</v>
      </c>
      <c r="B98" t="s">
        <v>109</v>
      </c>
      <c r="C98" t="s">
        <v>99</v>
      </c>
      <c r="D98" t="str">
        <f t="shared" si="5"/>
        <v>'UseItem - CheveuxBreast': ItemData(1337097),</v>
      </c>
      <c r="E98" t="str" cm="1">
        <f t="array" ref="E98">_xlfn.SWITCH(B98,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EInventoryUseItemType</v>
      </c>
      <c r="F98" t="str" cm="1">
        <f t="array" ref="F98">_xlfn.SWITCH(B98, "Orb Melee", ", EOrbSlot.Melee", "Orb Spell", ", EOrbSlot.Spell", "Orb Passive", ", EOrbSlot.Passive", "")</f>
        <v/>
      </c>
      <c r="G98" t="str">
        <f t="shared" si="4"/>
        <v>{1337097, new ItemIdentifier(EInventoryUseItemType.CheveuxBreast)},</v>
      </c>
    </row>
    <row r="99" spans="1:7" x14ac:dyDescent="0.35">
      <c r="A99">
        <v>98</v>
      </c>
      <c r="B99" t="s">
        <v>109</v>
      </c>
      <c r="C99" t="s">
        <v>100</v>
      </c>
      <c r="D99" t="str">
        <f t="shared" si="5"/>
        <v>'UseItem - FoodSynth': ItemData(1337098),</v>
      </c>
      <c r="E99" t="str" cm="1">
        <f t="array" ref="E99">_xlfn.SWITCH(B99,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EInventoryUseItemType</v>
      </c>
      <c r="F99" t="str" cm="1">
        <f t="array" ref="F99">_xlfn.SWITCH(B99, "Orb Melee", ", EOrbSlot.Melee", "Orb Spell", ", EOrbSlot.Spell", "Orb Passive", ", EOrbSlot.Passive", "")</f>
        <v/>
      </c>
      <c r="G99" t="str">
        <f t="shared" si="4"/>
        <v>{1337098, new ItemIdentifier(EInventoryUseItemType.FoodSynth)},</v>
      </c>
    </row>
    <row r="100" spans="1:7" x14ac:dyDescent="0.35">
      <c r="A100">
        <v>99</v>
      </c>
      <c r="B100" t="s">
        <v>109</v>
      </c>
      <c r="C100" t="s">
        <v>101</v>
      </c>
      <c r="D100" t="str">
        <f t="shared" si="5"/>
        <v>'UseItem - CheveuxFeather': ItemData(1337099),</v>
      </c>
      <c r="E100" t="str" cm="1">
        <f t="array" ref="E100">_xlfn.SWITCH(B100,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EInventoryUseItemType</v>
      </c>
      <c r="F100" t="str" cm="1">
        <f t="array" ref="F100">_xlfn.SWITCH(B100, "Orb Melee", ", EOrbSlot.Melee", "Orb Spell", ", EOrbSlot.Spell", "Orb Passive", ", EOrbSlot.Passive", "")</f>
        <v/>
      </c>
      <c r="G100" t="str">
        <f t="shared" si="4"/>
        <v>{1337099, new ItemIdentifier(EInventoryUseItemType.CheveuxFeather)},</v>
      </c>
    </row>
    <row r="101" spans="1:7" x14ac:dyDescent="0.35">
      <c r="A101">
        <v>100</v>
      </c>
      <c r="B101" t="s">
        <v>109</v>
      </c>
      <c r="C101" t="s">
        <v>102</v>
      </c>
      <c r="D101" t="str">
        <f t="shared" si="5"/>
        <v>'UseItem - SirenInk': ItemData(1337100),</v>
      </c>
      <c r="E101" t="str" cm="1">
        <f t="array" ref="E101">_xlfn.SWITCH(B101,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EInventoryUseItemType</v>
      </c>
      <c r="F101" t="str" cm="1">
        <f t="array" ref="F101">_xlfn.SWITCH(B101, "Orb Melee", ", EOrbSlot.Melee", "Orb Spell", ", EOrbSlot.Spell", "Orb Passive", ", EOrbSlot.Passive", "")</f>
        <v/>
      </c>
      <c r="G101" t="str">
        <f t="shared" si="4"/>
        <v>{1337100, new ItemIdentifier(EInventoryUseItemType.SirenInk)},</v>
      </c>
    </row>
    <row r="102" spans="1:7" x14ac:dyDescent="0.35">
      <c r="A102">
        <v>101</v>
      </c>
      <c r="B102" t="s">
        <v>109</v>
      </c>
      <c r="C102" t="s">
        <v>103</v>
      </c>
      <c r="D102" t="str">
        <f t="shared" si="5"/>
        <v>'UseItem - PlasmaCore': ItemData(1337101),</v>
      </c>
      <c r="E102" t="str" cm="1">
        <f t="array" ref="E102">_xlfn.SWITCH(B102,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EInventoryUseItemType</v>
      </c>
      <c r="F102" t="str" cm="1">
        <f t="array" ref="F102">_xlfn.SWITCH(B102, "Orb Melee", ", EOrbSlot.Melee", "Orb Spell", ", EOrbSlot.Spell", "Orb Passive", ", EOrbSlot.Passive", "")</f>
        <v/>
      </c>
      <c r="G102" t="str">
        <f t="shared" si="4"/>
        <v>{1337101, new ItemIdentifier(EInventoryUseItemType.PlasmaCore)},</v>
      </c>
    </row>
    <row r="103" spans="1:7" x14ac:dyDescent="0.35">
      <c r="A103">
        <v>102</v>
      </c>
      <c r="B103" t="s">
        <v>109</v>
      </c>
      <c r="C103" t="s">
        <v>104</v>
      </c>
      <c r="D103" t="str">
        <f t="shared" si="5"/>
        <v>'UseItem - SilverOre': ItemData(1337102),</v>
      </c>
      <c r="E103" t="str" cm="1">
        <f t="array" ref="E103">_xlfn.SWITCH(B103,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EInventoryUseItemType</v>
      </c>
      <c r="F103" t="str" cm="1">
        <f t="array" ref="F103">_xlfn.SWITCH(B103, "Orb Melee", ", EOrbSlot.Melee", "Orb Spell", ", EOrbSlot.Spell", "Orb Passive", ", EOrbSlot.Passive", "")</f>
        <v/>
      </c>
      <c r="G103" t="str">
        <f t="shared" si="4"/>
        <v>{1337102, new ItemIdentifier(EInventoryUseItemType.SilverOre)},</v>
      </c>
    </row>
    <row r="104" spans="1:7" x14ac:dyDescent="0.35">
      <c r="A104">
        <v>103</v>
      </c>
      <c r="B104" t="s">
        <v>109</v>
      </c>
      <c r="C104" t="s">
        <v>105</v>
      </c>
      <c r="D104" t="str">
        <f t="shared" si="5"/>
        <v>'UseItem - HistoricalDocuments': ItemData(1337103),</v>
      </c>
      <c r="E104" t="str" cm="1">
        <f t="array" ref="E104">_xlfn.SWITCH(B104,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EInventoryUseItemType</v>
      </c>
      <c r="F104" t="str" cm="1">
        <f t="array" ref="F104">_xlfn.SWITCH(B104, "Orb Melee", ", EOrbSlot.Melee", "Orb Spell", ", EOrbSlot.Spell", "Orb Passive", ", EOrbSlot.Passive", "")</f>
        <v/>
      </c>
      <c r="G104" t="str">
        <f t="shared" si="4"/>
        <v>{1337103, new ItemIdentifier(EInventoryUseItemType.HistoricalDocuments)},</v>
      </c>
    </row>
    <row r="105" spans="1:7" x14ac:dyDescent="0.35">
      <c r="A105">
        <v>104</v>
      </c>
      <c r="B105" t="s">
        <v>109</v>
      </c>
      <c r="C105" t="s">
        <v>106</v>
      </c>
      <c r="D105" t="str">
        <f t="shared" si="5"/>
        <v>'UseItem - MapReveal0': ItemData(1337104),</v>
      </c>
      <c r="E105" t="str" cm="1">
        <f t="array" ref="E105">_xlfn.SWITCH(B105,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EInventoryUseItemType</v>
      </c>
      <c r="F105" t="str" cm="1">
        <f t="array" ref="F105">_xlfn.SWITCH(B105, "Orb Melee", ", EOrbSlot.Melee", "Orb Spell", ", EOrbSlot.Spell", "Orb Passive", ", EOrbSlot.Passive", "")</f>
        <v/>
      </c>
      <c r="G105" t="str">
        <f t="shared" si="4"/>
        <v>{1337104, new ItemIdentifier(EInventoryUseItemType.MapReveal0)},</v>
      </c>
    </row>
    <row r="106" spans="1:7" x14ac:dyDescent="0.35">
      <c r="A106">
        <v>105</v>
      </c>
      <c r="B106" t="s">
        <v>109</v>
      </c>
      <c r="C106" t="s">
        <v>107</v>
      </c>
      <c r="D106" t="str">
        <f t="shared" si="5"/>
        <v>'UseItem - MapReveal1': ItemData(1337105),</v>
      </c>
      <c r="E106" t="str" cm="1">
        <f t="array" ref="E106">_xlfn.SWITCH(B106,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EInventoryUseItemType</v>
      </c>
      <c r="F106" t="str" cm="1">
        <f t="array" ref="F106">_xlfn.SWITCH(B106, "Orb Melee", ", EOrbSlot.Melee", "Orb Spell", ", EOrbSlot.Spell", "Orb Passive", ", EOrbSlot.Passive", "")</f>
        <v/>
      </c>
      <c r="G106" t="str">
        <f t="shared" si="4"/>
        <v>{1337105, new ItemIdentifier(EInventoryUseItemType.MapReveal1)},</v>
      </c>
    </row>
    <row r="107" spans="1:7" x14ac:dyDescent="0.35">
      <c r="A107">
        <v>106</v>
      </c>
      <c r="B107" t="s">
        <v>109</v>
      </c>
      <c r="C107" t="s">
        <v>108</v>
      </c>
      <c r="D107" t="str">
        <f t="shared" si="5"/>
        <v>'UseItem - MapReveal2': ItemData(1337106),</v>
      </c>
      <c r="E107" t="str" cm="1">
        <f t="array" ref="E107">_xlfn.SWITCH(B107,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EInventoryUseItemType</v>
      </c>
      <c r="F107" t="str" cm="1">
        <f t="array" ref="F107">_xlfn.SWITCH(B107, "Orb Melee", ", EOrbSlot.Melee", "Orb Spell", ", EOrbSlot.Spell", "Orb Passive", ", EOrbSlot.Passive", "")</f>
        <v/>
      </c>
      <c r="G107" t="str">
        <f t="shared" si="4"/>
        <v>{1337106, new ItemIdentifier(EInventoryUseItemType.MapReveal2)},</v>
      </c>
    </row>
    <row r="108" spans="1:7" x14ac:dyDescent="0.35">
      <c r="A108">
        <v>107</v>
      </c>
      <c r="B108" t="s">
        <v>134</v>
      </c>
      <c r="C108" t="s">
        <v>110</v>
      </c>
      <c r="D108" t="str">
        <f t="shared" si="5"/>
        <v>'Relic - TimespinnerWheel': ItemData(1337107),</v>
      </c>
      <c r="E108" t="str" cm="1">
        <f t="array" ref="E108">_xlfn.SWITCH(B108,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EInventoryRelicType</v>
      </c>
      <c r="F108" t="str" cm="1">
        <f t="array" ref="F108">_xlfn.SWITCH(B108, "Orb Melee", ", EOrbSlot.Melee", "Orb Spell", ", EOrbSlot.Spell", "Orb Passive", ", EOrbSlot.Passive", "")</f>
        <v/>
      </c>
      <c r="G108" t="str">
        <f t="shared" si="4"/>
        <v>{1337107, new ItemIdentifier(EInventoryRelicType.TimespinnerWheel)},</v>
      </c>
    </row>
    <row r="109" spans="1:7" x14ac:dyDescent="0.35">
      <c r="A109">
        <v>108</v>
      </c>
      <c r="B109" t="s">
        <v>134</v>
      </c>
      <c r="C109" t="s">
        <v>111</v>
      </c>
      <c r="D109" t="str">
        <f t="shared" si="5"/>
        <v>'Relic - TimespinnerSpindle': ItemData(1337108),</v>
      </c>
      <c r="E109" t="str" cm="1">
        <f t="array" ref="E109">_xlfn.SWITCH(B109,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EInventoryRelicType</v>
      </c>
      <c r="F109" t="str" cm="1">
        <f t="array" ref="F109">_xlfn.SWITCH(B109, "Orb Melee", ", EOrbSlot.Melee", "Orb Spell", ", EOrbSlot.Spell", "Orb Passive", ", EOrbSlot.Passive", "")</f>
        <v/>
      </c>
      <c r="G109" t="str">
        <f t="shared" si="4"/>
        <v>{1337108, new ItemIdentifier(EInventoryRelicType.TimespinnerSpindle)},</v>
      </c>
    </row>
    <row r="110" spans="1:7" x14ac:dyDescent="0.35">
      <c r="A110">
        <v>109</v>
      </c>
      <c r="B110" t="s">
        <v>134</v>
      </c>
      <c r="C110" t="s">
        <v>112</v>
      </c>
      <c r="D110" t="str">
        <f t="shared" si="5"/>
        <v>'Relic - TimespinnerGear1': ItemData(1337109),</v>
      </c>
      <c r="E110" t="str" cm="1">
        <f t="array" ref="E110">_xlfn.SWITCH(B110,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EInventoryRelicType</v>
      </c>
      <c r="F110" t="str" cm="1">
        <f t="array" ref="F110">_xlfn.SWITCH(B110, "Orb Melee", ", EOrbSlot.Melee", "Orb Spell", ", EOrbSlot.Spell", "Orb Passive", ", EOrbSlot.Passive", "")</f>
        <v/>
      </c>
      <c r="G110" t="str">
        <f t="shared" si="4"/>
        <v>{1337109, new ItemIdentifier(EInventoryRelicType.TimespinnerGear1)},</v>
      </c>
    </row>
    <row r="111" spans="1:7" x14ac:dyDescent="0.35">
      <c r="A111">
        <v>110</v>
      </c>
      <c r="B111" t="s">
        <v>134</v>
      </c>
      <c r="C111" t="s">
        <v>113</v>
      </c>
      <c r="D111" t="str">
        <f t="shared" si="5"/>
        <v>'Relic - TimespinnerGear2': ItemData(1337110),</v>
      </c>
      <c r="E111" t="str" cm="1">
        <f t="array" ref="E111">_xlfn.SWITCH(B111,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EInventoryRelicType</v>
      </c>
      <c r="F111" t="str" cm="1">
        <f t="array" ref="F111">_xlfn.SWITCH(B111, "Orb Melee", ", EOrbSlot.Melee", "Orb Spell", ", EOrbSlot.Spell", "Orb Passive", ", EOrbSlot.Passive", "")</f>
        <v/>
      </c>
      <c r="G111" t="str">
        <f t="shared" si="4"/>
        <v>{1337110, new ItemIdentifier(EInventoryRelicType.TimespinnerGear2)},</v>
      </c>
    </row>
    <row r="112" spans="1:7" x14ac:dyDescent="0.35">
      <c r="A112">
        <v>111</v>
      </c>
      <c r="B112" t="s">
        <v>134</v>
      </c>
      <c r="C112" t="s">
        <v>114</v>
      </c>
      <c r="D112" t="str">
        <f t="shared" si="5"/>
        <v>'Relic - TimespinnerGear3': ItemData(1337111),</v>
      </c>
      <c r="E112" t="str" cm="1">
        <f t="array" ref="E112">_xlfn.SWITCH(B112,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EInventoryRelicType</v>
      </c>
      <c r="F112" t="str" cm="1">
        <f t="array" ref="F112">_xlfn.SWITCH(B112, "Orb Melee", ", EOrbSlot.Melee", "Orb Spell", ", EOrbSlot.Spell", "Orb Passive", ", EOrbSlot.Passive", "")</f>
        <v/>
      </c>
      <c r="G112" t="str">
        <f t="shared" si="4"/>
        <v>{1337111, new ItemIdentifier(EInventoryRelicType.TimespinnerGear3)},</v>
      </c>
    </row>
    <row r="113" spans="1:7" x14ac:dyDescent="0.35">
      <c r="A113">
        <v>112</v>
      </c>
      <c r="B113" t="s">
        <v>134</v>
      </c>
      <c r="C113" t="s">
        <v>115</v>
      </c>
      <c r="D113" t="str">
        <f t="shared" si="5"/>
        <v>'Relic - PyramidsKey': ItemData(1337112),</v>
      </c>
      <c r="E113" t="str" cm="1">
        <f t="array" ref="E113">_xlfn.SWITCH(B113,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EInventoryRelicType</v>
      </c>
      <c r="F113" t="str" cm="1">
        <f t="array" ref="F113">_xlfn.SWITCH(B113, "Orb Melee", ", EOrbSlot.Melee", "Orb Spell", ", EOrbSlot.Spell", "Orb Passive", ", EOrbSlot.Passive", "")</f>
        <v/>
      </c>
      <c r="G113" t="str">
        <f t="shared" si="4"/>
        <v>{1337112, new ItemIdentifier(EInventoryRelicType.PyramidsKey)},</v>
      </c>
    </row>
    <row r="114" spans="1:7" x14ac:dyDescent="0.35">
      <c r="A114">
        <v>113</v>
      </c>
      <c r="B114" t="s">
        <v>134</v>
      </c>
      <c r="C114" t="s">
        <v>116</v>
      </c>
      <c r="D114" t="str">
        <f t="shared" si="5"/>
        <v>'Relic - EssenceOfSpace': ItemData(1337113),</v>
      </c>
      <c r="E114" t="str" cm="1">
        <f t="array" ref="E114">_xlfn.SWITCH(B114,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EInventoryRelicType</v>
      </c>
      <c r="F114" t="str" cm="1">
        <f t="array" ref="F114">_xlfn.SWITCH(B114, "Orb Melee", ", EOrbSlot.Melee", "Orb Spell", ", EOrbSlot.Spell", "Orb Passive", ", EOrbSlot.Passive", "")</f>
        <v/>
      </c>
      <c r="G114" t="str">
        <f t="shared" si="4"/>
        <v>{1337113, new ItemIdentifier(EInventoryRelicType.EssenceOfSpace)},</v>
      </c>
    </row>
    <row r="115" spans="1:7" x14ac:dyDescent="0.35">
      <c r="A115">
        <v>114</v>
      </c>
      <c r="B115" t="s">
        <v>134</v>
      </c>
      <c r="C115" t="s">
        <v>117</v>
      </c>
      <c r="D115" t="str">
        <f t="shared" si="5"/>
        <v>'Relic - DoubleJump': ItemData(1337114),</v>
      </c>
      <c r="E115" t="str" cm="1">
        <f t="array" ref="E115">_xlfn.SWITCH(B115,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EInventoryRelicType</v>
      </c>
      <c r="F115" t="str" cm="1">
        <f t="array" ref="F115">_xlfn.SWITCH(B115, "Orb Melee", ", EOrbSlot.Melee", "Orb Spell", ", EOrbSlot.Spell", "Orb Passive", ", EOrbSlot.Passive", "")</f>
        <v/>
      </c>
      <c r="G115" t="str">
        <f t="shared" si="4"/>
        <v>{1337114, new ItemIdentifier(EInventoryRelicType.DoubleJump)},</v>
      </c>
    </row>
    <row r="116" spans="1:7" x14ac:dyDescent="0.35">
      <c r="A116">
        <v>115</v>
      </c>
      <c r="B116" t="s">
        <v>134</v>
      </c>
      <c r="C116" t="s">
        <v>118</v>
      </c>
      <c r="D116" t="str">
        <f t="shared" si="5"/>
        <v>'Relic - Dash': ItemData(1337115),</v>
      </c>
      <c r="E116" t="str" cm="1">
        <f t="array" ref="E116">_xlfn.SWITCH(B116,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EInventoryRelicType</v>
      </c>
      <c r="F116" t="str" cm="1">
        <f t="array" ref="F116">_xlfn.SWITCH(B116, "Orb Melee", ", EOrbSlot.Melee", "Orb Spell", ", EOrbSlot.Spell", "Orb Passive", ", EOrbSlot.Passive", "")</f>
        <v/>
      </c>
      <c r="G116" t="str">
        <f t="shared" si="4"/>
        <v>{1337115, new ItemIdentifier(EInventoryRelicType.Dash)},</v>
      </c>
    </row>
    <row r="117" spans="1:7" x14ac:dyDescent="0.35">
      <c r="A117">
        <v>116</v>
      </c>
      <c r="B117" t="s">
        <v>134</v>
      </c>
      <c r="C117" t="s">
        <v>119</v>
      </c>
      <c r="D117" t="str">
        <f t="shared" si="5"/>
        <v>'Relic - WaterMask': ItemData(1337116),</v>
      </c>
      <c r="E117" t="str" cm="1">
        <f t="array" ref="E117">_xlfn.SWITCH(B117,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EInventoryRelicType</v>
      </c>
      <c r="F117" t="str" cm="1">
        <f t="array" ref="F117">_xlfn.SWITCH(B117, "Orb Melee", ", EOrbSlot.Melee", "Orb Spell", ", EOrbSlot.Spell", "Orb Passive", ", EOrbSlot.Passive", "")</f>
        <v/>
      </c>
      <c r="G117" t="str">
        <f t="shared" si="4"/>
        <v>{1337116, new ItemIdentifier(EInventoryRelicType.WaterMask)},</v>
      </c>
    </row>
    <row r="118" spans="1:7" x14ac:dyDescent="0.35">
      <c r="A118">
        <v>117</v>
      </c>
      <c r="B118" t="s">
        <v>134</v>
      </c>
      <c r="C118" t="s">
        <v>120</v>
      </c>
      <c r="D118" t="str">
        <f t="shared" si="5"/>
        <v>'Relic - AirMask': ItemData(1337117),</v>
      </c>
      <c r="E118" t="str" cm="1">
        <f t="array" ref="E118">_xlfn.SWITCH(B118,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EInventoryRelicType</v>
      </c>
      <c r="F118" t="str" cm="1">
        <f t="array" ref="F118">_xlfn.SWITCH(B118, "Orb Melee", ", EOrbSlot.Melee", "Orb Spell", ", EOrbSlot.Spell", "Orb Passive", ", EOrbSlot.Passive", "")</f>
        <v/>
      </c>
      <c r="G118" t="str">
        <f t="shared" si="4"/>
        <v>{1337117, new ItemIdentifier(EInventoryRelicType.AirMask)},</v>
      </c>
    </row>
    <row r="119" spans="1:7" x14ac:dyDescent="0.35">
      <c r="A119">
        <v>118</v>
      </c>
      <c r="B119" t="s">
        <v>134</v>
      </c>
      <c r="C119" t="s">
        <v>121</v>
      </c>
      <c r="D119" t="str">
        <f t="shared" si="5"/>
        <v>'Relic - FoeScanner': ItemData(1337118),</v>
      </c>
      <c r="E119" t="str" cm="1">
        <f t="array" ref="E119">_xlfn.SWITCH(B119,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EInventoryRelicType</v>
      </c>
      <c r="F119" t="str" cm="1">
        <f t="array" ref="F119">_xlfn.SWITCH(B119, "Orb Melee", ", EOrbSlot.Melee", "Orb Spell", ", EOrbSlot.Spell", "Orb Passive", ", EOrbSlot.Passive", "")</f>
        <v/>
      </c>
      <c r="G119" t="str">
        <f t="shared" si="4"/>
        <v>{1337118, new ItemIdentifier(EInventoryRelicType.FoeScanner)},</v>
      </c>
    </row>
    <row r="120" spans="1:7" x14ac:dyDescent="0.35">
      <c r="A120">
        <v>119</v>
      </c>
      <c r="B120" t="s">
        <v>134</v>
      </c>
      <c r="C120" t="s">
        <v>122</v>
      </c>
      <c r="D120" t="str">
        <f t="shared" si="5"/>
        <v>'Relic - ScienceKeycardA': ItemData(1337119),</v>
      </c>
      <c r="E120" t="str" cm="1">
        <f t="array" ref="E120">_xlfn.SWITCH(B120,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EInventoryRelicType</v>
      </c>
      <c r="F120" t="str" cm="1">
        <f t="array" ref="F120">_xlfn.SWITCH(B120, "Orb Melee", ", EOrbSlot.Melee", "Orb Spell", ", EOrbSlot.Spell", "Orb Passive", ", EOrbSlot.Passive", "")</f>
        <v/>
      </c>
      <c r="G120" t="str">
        <f t="shared" si="4"/>
        <v>{1337119, new ItemIdentifier(EInventoryRelicType.ScienceKeycardA)},</v>
      </c>
    </row>
    <row r="121" spans="1:7" x14ac:dyDescent="0.35">
      <c r="A121">
        <v>120</v>
      </c>
      <c r="B121" t="s">
        <v>134</v>
      </c>
      <c r="C121" t="s">
        <v>123</v>
      </c>
      <c r="D121" t="str">
        <f t="shared" si="5"/>
        <v>'Relic - ScienceKeycardB': ItemData(1337120),</v>
      </c>
      <c r="E121" t="str" cm="1">
        <f t="array" ref="E121">_xlfn.SWITCH(B121,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EInventoryRelicType</v>
      </c>
      <c r="F121" t="str" cm="1">
        <f t="array" ref="F121">_xlfn.SWITCH(B121, "Orb Melee", ", EOrbSlot.Melee", "Orb Spell", ", EOrbSlot.Spell", "Orb Passive", ", EOrbSlot.Passive", "")</f>
        <v/>
      </c>
      <c r="G121" t="str">
        <f t="shared" si="4"/>
        <v>{1337120, new ItemIdentifier(EInventoryRelicType.ScienceKeycardB)},</v>
      </c>
    </row>
    <row r="122" spans="1:7" x14ac:dyDescent="0.35">
      <c r="A122">
        <v>121</v>
      </c>
      <c r="B122" t="s">
        <v>134</v>
      </c>
      <c r="C122" t="s">
        <v>124</v>
      </c>
      <c r="D122" t="str">
        <f t="shared" si="5"/>
        <v>'Relic - ScienceKeycardC': ItemData(1337121),</v>
      </c>
      <c r="E122" t="str" cm="1">
        <f t="array" ref="E122">_xlfn.SWITCH(B122,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EInventoryRelicType</v>
      </c>
      <c r="F122" t="str" cm="1">
        <f t="array" ref="F122">_xlfn.SWITCH(B122, "Orb Melee", ", EOrbSlot.Melee", "Orb Spell", ", EOrbSlot.Spell", "Orb Passive", ", EOrbSlot.Passive", "")</f>
        <v/>
      </c>
      <c r="G122" t="str">
        <f t="shared" si="4"/>
        <v>{1337121, new ItemIdentifier(EInventoryRelicType.ScienceKeycardC)},</v>
      </c>
    </row>
    <row r="123" spans="1:7" x14ac:dyDescent="0.35">
      <c r="A123">
        <v>122</v>
      </c>
      <c r="B123" t="s">
        <v>134</v>
      </c>
      <c r="C123" t="s">
        <v>125</v>
      </c>
      <c r="D123" t="str">
        <f t="shared" si="5"/>
        <v>'Relic - ScienceKeycardD': ItemData(1337122),</v>
      </c>
      <c r="E123" t="str" cm="1">
        <f t="array" ref="E123">_xlfn.SWITCH(B123,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EInventoryRelicType</v>
      </c>
      <c r="F123" t="str" cm="1">
        <f t="array" ref="F123">_xlfn.SWITCH(B123, "Orb Melee", ", EOrbSlot.Melee", "Orb Spell", ", EOrbSlot.Spell", "Orb Passive", ", EOrbSlot.Passive", "")</f>
        <v/>
      </c>
      <c r="G123" t="str">
        <f t="shared" si="4"/>
        <v>{1337122, new ItemIdentifier(EInventoryRelicType.ScienceKeycardD)},</v>
      </c>
    </row>
    <row r="124" spans="1:7" x14ac:dyDescent="0.35">
      <c r="A124">
        <v>123</v>
      </c>
      <c r="B124" t="s">
        <v>134</v>
      </c>
      <c r="C124" t="s">
        <v>126</v>
      </c>
      <c r="D124" t="str">
        <f t="shared" si="5"/>
        <v>'Relic - ScienceKeycardV': ItemData(1337123),</v>
      </c>
      <c r="E124" t="str" cm="1">
        <f t="array" ref="E124">_xlfn.SWITCH(B124,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EInventoryRelicType</v>
      </c>
      <c r="F124" t="str" cm="1">
        <f t="array" ref="F124">_xlfn.SWITCH(B124, "Orb Melee", ", EOrbSlot.Melee", "Orb Spell", ", EOrbSlot.Spell", "Orb Passive", ", EOrbSlot.Passive", "")</f>
        <v/>
      </c>
      <c r="G124" t="str">
        <f t="shared" si="4"/>
        <v>{1337123, new ItemIdentifier(EInventoryRelicType.ScienceKeycardV)},</v>
      </c>
    </row>
    <row r="125" spans="1:7" x14ac:dyDescent="0.35">
      <c r="A125">
        <v>124</v>
      </c>
      <c r="B125" t="s">
        <v>134</v>
      </c>
      <c r="C125" t="s">
        <v>127</v>
      </c>
      <c r="D125" t="str">
        <f t="shared" si="5"/>
        <v>'Relic - Tablet': ItemData(1337124),</v>
      </c>
      <c r="E125" t="str" cm="1">
        <f t="array" ref="E125">_xlfn.SWITCH(B125,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EInventoryRelicType</v>
      </c>
      <c r="F125" t="str" cm="1">
        <f t="array" ref="F125">_xlfn.SWITCH(B125, "Orb Melee", ", EOrbSlot.Melee", "Orb Spell", ", EOrbSlot.Spell", "Orb Passive", ", EOrbSlot.Passive", "")</f>
        <v/>
      </c>
      <c r="G125" t="str">
        <f t="shared" si="4"/>
        <v>{1337124, new ItemIdentifier(EInventoryRelicType.Tablet)},</v>
      </c>
    </row>
    <row r="126" spans="1:7" x14ac:dyDescent="0.35">
      <c r="A126">
        <v>125</v>
      </c>
      <c r="B126" t="s">
        <v>134</v>
      </c>
      <c r="C126" t="s">
        <v>128</v>
      </c>
      <c r="D126" t="str">
        <f t="shared" si="5"/>
        <v>'Relic - ElevatorKeycard': ItemData(1337125),</v>
      </c>
      <c r="E126" t="str" cm="1">
        <f t="array" ref="E126">_xlfn.SWITCH(B126,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EInventoryRelicType</v>
      </c>
      <c r="F126" t="str" cm="1">
        <f t="array" ref="F126">_xlfn.SWITCH(B126, "Orb Melee", ", EOrbSlot.Melee", "Orb Spell", ", EOrbSlot.Spell", "Orb Passive", ", EOrbSlot.Passive", "")</f>
        <v/>
      </c>
      <c r="G126" t="str">
        <f t="shared" si="4"/>
        <v>{1337125, new ItemIdentifier(EInventoryRelicType.ElevatorKeycard)},</v>
      </c>
    </row>
    <row r="127" spans="1:7" x14ac:dyDescent="0.35">
      <c r="A127">
        <v>126</v>
      </c>
      <c r="B127" t="s">
        <v>134</v>
      </c>
      <c r="C127" t="s">
        <v>129</v>
      </c>
      <c r="D127" t="str">
        <f t="shared" si="5"/>
        <v>'Relic - JewelryBox': ItemData(1337126),</v>
      </c>
      <c r="E127" t="str" cm="1">
        <f t="array" ref="E127">_xlfn.SWITCH(B127,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EInventoryRelicType</v>
      </c>
      <c r="F127" t="str" cm="1">
        <f t="array" ref="F127">_xlfn.SWITCH(B127, "Orb Melee", ", EOrbSlot.Melee", "Orb Spell", ", EOrbSlot.Spell", "Orb Passive", ", EOrbSlot.Passive", "")</f>
        <v/>
      </c>
      <c r="G127" t="str">
        <f t="shared" si="4"/>
        <v>{1337126, new ItemIdentifier(EInventoryRelicType.JewelryBox)},</v>
      </c>
    </row>
    <row r="128" spans="1:7" x14ac:dyDescent="0.35">
      <c r="A128">
        <v>127</v>
      </c>
      <c r="B128" t="s">
        <v>134</v>
      </c>
      <c r="C128" t="s">
        <v>130</v>
      </c>
      <c r="D128" t="str">
        <f t="shared" si="5"/>
        <v>'Relic - EmpireBrooch': ItemData(1337127),</v>
      </c>
      <c r="E128" t="str" cm="1">
        <f t="array" ref="E128">_xlfn.SWITCH(B128,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EInventoryRelicType</v>
      </c>
      <c r="F128" t="str" cm="1">
        <f t="array" ref="F128">_xlfn.SWITCH(B128, "Orb Melee", ", EOrbSlot.Melee", "Orb Spell", ", EOrbSlot.Spell", "Orb Passive", ", EOrbSlot.Passive", "")</f>
        <v/>
      </c>
      <c r="G128" t="str">
        <f t="shared" si="4"/>
        <v>{1337127, new ItemIdentifier(EInventoryRelicType.EmpireBrooch)},</v>
      </c>
    </row>
    <row r="129" spans="1:7" x14ac:dyDescent="0.35">
      <c r="A129">
        <v>128</v>
      </c>
      <c r="B129" t="s">
        <v>134</v>
      </c>
      <c r="C129" t="s">
        <v>131</v>
      </c>
      <c r="D129" t="str">
        <f t="shared" ref="D129:D160" si="6">CONCATENATE("'", B129, " - ",  C129, "': ItemData(", H$1 + A129, "),")</f>
        <v>'Relic - FamiliarAltMeyef': ItemData(1337128),</v>
      </c>
      <c r="E129" t="str" cm="1">
        <f t="array" ref="E129">_xlfn.SWITCH(B129,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EInventoryRelicType</v>
      </c>
      <c r="F129" t="str" cm="1">
        <f t="array" ref="F129">_xlfn.SWITCH(B129, "Orb Melee", ", EOrbSlot.Melee", "Orb Spell", ", EOrbSlot.Spell", "Orb Passive", ", EOrbSlot.Passive", "")</f>
        <v/>
      </c>
      <c r="G129" t="str">
        <f t="shared" si="4"/>
        <v>{1337128, new ItemIdentifier(EInventoryRelicType.FamiliarAltMeyef)},</v>
      </c>
    </row>
    <row r="130" spans="1:7" x14ac:dyDescent="0.35">
      <c r="A130">
        <v>129</v>
      </c>
      <c r="B130" t="s">
        <v>134</v>
      </c>
      <c r="C130" t="s">
        <v>132</v>
      </c>
      <c r="D130" t="str">
        <f t="shared" si="6"/>
        <v>'Relic - FamiliarAltCrow': ItemData(1337129),</v>
      </c>
      <c r="E130" t="str" cm="1">
        <f t="array" ref="E130">_xlfn.SWITCH(B130,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EInventoryRelicType</v>
      </c>
      <c r="F130" t="str" cm="1">
        <f t="array" ref="F130">_xlfn.SWITCH(B130, "Orb Melee", ", EOrbSlot.Melee", "Orb Spell", ", EOrbSlot.Spell", "Orb Passive", ", EOrbSlot.Passive", "")</f>
        <v/>
      </c>
      <c r="G130" t="str">
        <f t="shared" ref="G130:G193" si="7">CONCATENATE("{", H$1 + A130, ", new ItemIdentifier(", E130, ".", C130, F130,")},")</f>
        <v>{1337129, new ItemIdentifier(EInventoryRelicType.FamiliarAltCrow)},</v>
      </c>
    </row>
    <row r="131" spans="1:7" x14ac:dyDescent="0.35">
      <c r="A131">
        <v>130</v>
      </c>
      <c r="B131" t="s">
        <v>134</v>
      </c>
      <c r="C131" t="s">
        <v>133</v>
      </c>
      <c r="D131" t="str">
        <f t="shared" si="6"/>
        <v>'Relic - EternalBrooch': ItemData(1337130),</v>
      </c>
      <c r="E131" t="str" cm="1">
        <f t="array" ref="E131">_xlfn.SWITCH(B131,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EInventoryRelicType</v>
      </c>
      <c r="F131" t="str" cm="1">
        <f t="array" ref="F131">_xlfn.SWITCH(B131, "Orb Melee", ", EOrbSlot.Melee", "Orb Spell", ", EOrbSlot.Spell", "Orb Passive", ", EOrbSlot.Passive", "")</f>
        <v/>
      </c>
      <c r="G131" t="str">
        <f t="shared" si="7"/>
        <v>{1337130, new ItemIdentifier(EInventoryRelicType.EternalBrooch)},</v>
      </c>
    </row>
    <row r="132" spans="1:7" x14ac:dyDescent="0.35">
      <c r="A132">
        <v>131</v>
      </c>
      <c r="B132" t="s">
        <v>135</v>
      </c>
      <c r="C132" t="s">
        <v>136</v>
      </c>
      <c r="D132" t="str">
        <f t="shared" si="6"/>
        <v>'Orb Melee - Blue': ItemData(1337131),</v>
      </c>
      <c r="E132" t="str" cm="1">
        <f t="array" ref="E132">_xlfn.SWITCH(B132,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EInventoryOrbType</v>
      </c>
      <c r="F132" t="str" cm="1">
        <f t="array" ref="F132">_xlfn.SWITCH(B132, "Orb Melee", ", EOrbSlot.Melee", "Orb Spell", ", EOrbSlot.Spell", "Orb Passive", ", EOrbSlot.Passive", "")</f>
        <v>, EOrbSlot.Melee</v>
      </c>
      <c r="G132" t="str">
        <f t="shared" si="7"/>
        <v>{1337131, new ItemIdentifier(EInventoryOrbType.Blue, EOrbSlot.Melee)},</v>
      </c>
    </row>
    <row r="133" spans="1:7" x14ac:dyDescent="0.35">
      <c r="A133">
        <v>132</v>
      </c>
      <c r="B133" t="s">
        <v>135</v>
      </c>
      <c r="C133" t="s">
        <v>137</v>
      </c>
      <c r="D133" t="str">
        <f t="shared" si="6"/>
        <v>'Orb Melee - Blade': ItemData(1337132),</v>
      </c>
      <c r="E133" t="str" cm="1">
        <f t="array" ref="E133">_xlfn.SWITCH(B133,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EInventoryOrbType</v>
      </c>
      <c r="F133" t="str" cm="1">
        <f t="array" ref="F133">_xlfn.SWITCH(B133, "Orb Melee", ", EOrbSlot.Melee", "Orb Spell", ", EOrbSlot.Spell", "Orb Passive", ", EOrbSlot.Passive", "")</f>
        <v>, EOrbSlot.Melee</v>
      </c>
      <c r="G133" t="str">
        <f t="shared" si="7"/>
        <v>{1337132, new ItemIdentifier(EInventoryOrbType.Blade, EOrbSlot.Melee)},</v>
      </c>
    </row>
    <row r="134" spans="1:7" x14ac:dyDescent="0.35">
      <c r="A134">
        <v>133</v>
      </c>
      <c r="B134" t="s">
        <v>135</v>
      </c>
      <c r="C134" t="s">
        <v>138</v>
      </c>
      <c r="D134" t="str">
        <f t="shared" si="6"/>
        <v>'Orb Melee - Flame': ItemData(1337133),</v>
      </c>
      <c r="E134" t="str" cm="1">
        <f t="array" ref="E134">_xlfn.SWITCH(B134,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EInventoryOrbType</v>
      </c>
      <c r="F134" t="str" cm="1">
        <f t="array" ref="F134">_xlfn.SWITCH(B134, "Orb Melee", ", EOrbSlot.Melee", "Orb Spell", ", EOrbSlot.Spell", "Orb Passive", ", EOrbSlot.Passive", "")</f>
        <v>, EOrbSlot.Melee</v>
      </c>
      <c r="G134" t="str">
        <f t="shared" si="7"/>
        <v>{1337133, new ItemIdentifier(EInventoryOrbType.Flame, EOrbSlot.Melee)},</v>
      </c>
    </row>
    <row r="135" spans="1:7" x14ac:dyDescent="0.35">
      <c r="A135">
        <v>134</v>
      </c>
      <c r="B135" t="s">
        <v>135</v>
      </c>
      <c r="C135" t="s">
        <v>139</v>
      </c>
      <c r="D135" t="str">
        <f t="shared" si="6"/>
        <v>'Orb Melee - Pink': ItemData(1337134),</v>
      </c>
      <c r="E135" t="str" cm="1">
        <f t="array" ref="E135">_xlfn.SWITCH(B135,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EInventoryOrbType</v>
      </c>
      <c r="F135" t="str" cm="1">
        <f t="array" ref="F135">_xlfn.SWITCH(B135, "Orb Melee", ", EOrbSlot.Melee", "Orb Spell", ", EOrbSlot.Spell", "Orb Passive", ", EOrbSlot.Passive", "")</f>
        <v>, EOrbSlot.Melee</v>
      </c>
      <c r="G135" t="str">
        <f t="shared" si="7"/>
        <v>{1337134, new ItemIdentifier(EInventoryOrbType.Pink, EOrbSlot.Melee)},</v>
      </c>
    </row>
    <row r="136" spans="1:7" x14ac:dyDescent="0.35">
      <c r="A136">
        <v>135</v>
      </c>
      <c r="B136" t="s">
        <v>135</v>
      </c>
      <c r="C136" t="s">
        <v>140</v>
      </c>
      <c r="D136" t="str">
        <f t="shared" si="6"/>
        <v>'Orb Melee - Iron': ItemData(1337135),</v>
      </c>
      <c r="E136" t="str" cm="1">
        <f t="array" ref="E136">_xlfn.SWITCH(B136,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EInventoryOrbType</v>
      </c>
      <c r="F136" t="str" cm="1">
        <f t="array" ref="F136">_xlfn.SWITCH(B136, "Orb Melee", ", EOrbSlot.Melee", "Orb Spell", ", EOrbSlot.Spell", "Orb Passive", ", EOrbSlot.Passive", "")</f>
        <v>, EOrbSlot.Melee</v>
      </c>
      <c r="G136" t="str">
        <f t="shared" si="7"/>
        <v>{1337135, new ItemIdentifier(EInventoryOrbType.Iron, EOrbSlot.Melee)},</v>
      </c>
    </row>
    <row r="137" spans="1:7" x14ac:dyDescent="0.35">
      <c r="A137">
        <v>136</v>
      </c>
      <c r="B137" t="s">
        <v>135</v>
      </c>
      <c r="C137" t="s">
        <v>141</v>
      </c>
      <c r="D137" t="str">
        <f t="shared" si="6"/>
        <v>'Orb Melee - Ice': ItemData(1337136),</v>
      </c>
      <c r="E137" t="str" cm="1">
        <f t="array" ref="E137">_xlfn.SWITCH(B137,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EInventoryOrbType</v>
      </c>
      <c r="F137" t="str" cm="1">
        <f t="array" ref="F137">_xlfn.SWITCH(B137, "Orb Melee", ", EOrbSlot.Melee", "Orb Spell", ", EOrbSlot.Spell", "Orb Passive", ", EOrbSlot.Passive", "")</f>
        <v>, EOrbSlot.Melee</v>
      </c>
      <c r="G137" t="str">
        <f t="shared" si="7"/>
        <v>{1337136, new ItemIdentifier(EInventoryOrbType.Ice, EOrbSlot.Melee)},</v>
      </c>
    </row>
    <row r="138" spans="1:7" x14ac:dyDescent="0.35">
      <c r="A138">
        <v>137</v>
      </c>
      <c r="B138" t="s">
        <v>135</v>
      </c>
      <c r="C138" t="s">
        <v>142</v>
      </c>
      <c r="D138" t="str">
        <f t="shared" si="6"/>
        <v>'Orb Melee - Wind': ItemData(1337137),</v>
      </c>
      <c r="E138" t="str" cm="1">
        <f t="array" ref="E138">_xlfn.SWITCH(B138,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EInventoryOrbType</v>
      </c>
      <c r="F138" t="str" cm="1">
        <f t="array" ref="F138">_xlfn.SWITCH(B138, "Orb Melee", ", EOrbSlot.Melee", "Orb Spell", ", EOrbSlot.Spell", "Orb Passive", ", EOrbSlot.Passive", "")</f>
        <v>, EOrbSlot.Melee</v>
      </c>
      <c r="G138" t="str">
        <f t="shared" si="7"/>
        <v>{1337137, new ItemIdentifier(EInventoryOrbType.Wind, EOrbSlot.Melee)},</v>
      </c>
    </row>
    <row r="139" spans="1:7" x14ac:dyDescent="0.35">
      <c r="A139">
        <v>138</v>
      </c>
      <c r="B139" t="s">
        <v>135</v>
      </c>
      <c r="C139" t="s">
        <v>143</v>
      </c>
      <c r="D139" t="str">
        <f t="shared" si="6"/>
        <v>'Orb Melee - Gun': ItemData(1337138),</v>
      </c>
      <c r="E139" t="str" cm="1">
        <f t="array" ref="E139">_xlfn.SWITCH(B139,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EInventoryOrbType</v>
      </c>
      <c r="F139" t="str" cm="1">
        <f t="array" ref="F139">_xlfn.SWITCH(B139, "Orb Melee", ", EOrbSlot.Melee", "Orb Spell", ", EOrbSlot.Spell", "Orb Passive", ", EOrbSlot.Passive", "")</f>
        <v>, EOrbSlot.Melee</v>
      </c>
      <c r="G139" t="str">
        <f t="shared" si="7"/>
        <v>{1337138, new ItemIdentifier(EInventoryOrbType.Gun, EOrbSlot.Melee)},</v>
      </c>
    </row>
    <row r="140" spans="1:7" x14ac:dyDescent="0.35">
      <c r="A140">
        <v>139</v>
      </c>
      <c r="B140" t="s">
        <v>135</v>
      </c>
      <c r="C140" t="s">
        <v>144</v>
      </c>
      <c r="D140" t="str">
        <f t="shared" si="6"/>
        <v>'Orb Melee - Umbra': ItemData(1337139),</v>
      </c>
      <c r="E140" t="str" cm="1">
        <f t="array" ref="E140">_xlfn.SWITCH(B140,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EInventoryOrbType</v>
      </c>
      <c r="F140" t="str" cm="1">
        <f t="array" ref="F140">_xlfn.SWITCH(B140, "Orb Melee", ", EOrbSlot.Melee", "Orb Spell", ", EOrbSlot.Spell", "Orb Passive", ", EOrbSlot.Passive", "")</f>
        <v>, EOrbSlot.Melee</v>
      </c>
      <c r="G140" t="str">
        <f t="shared" si="7"/>
        <v>{1337139, new ItemIdentifier(EInventoryOrbType.Umbra, EOrbSlot.Melee)},</v>
      </c>
    </row>
    <row r="141" spans="1:7" x14ac:dyDescent="0.35">
      <c r="A141">
        <v>140</v>
      </c>
      <c r="B141" t="s">
        <v>135</v>
      </c>
      <c r="C141" t="s">
        <v>145</v>
      </c>
      <c r="D141" t="str">
        <f t="shared" si="6"/>
        <v>'Orb Melee - Empire': ItemData(1337140),</v>
      </c>
      <c r="E141" t="str" cm="1">
        <f t="array" ref="E141">_xlfn.SWITCH(B141,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EInventoryOrbType</v>
      </c>
      <c r="F141" t="str" cm="1">
        <f t="array" ref="F141">_xlfn.SWITCH(B141, "Orb Melee", ", EOrbSlot.Melee", "Orb Spell", ", EOrbSlot.Spell", "Orb Passive", ", EOrbSlot.Passive", "")</f>
        <v>, EOrbSlot.Melee</v>
      </c>
      <c r="G141" t="str">
        <f t="shared" si="7"/>
        <v>{1337140, new ItemIdentifier(EInventoryOrbType.Empire, EOrbSlot.Melee)},</v>
      </c>
    </row>
    <row r="142" spans="1:7" x14ac:dyDescent="0.35">
      <c r="A142">
        <v>141</v>
      </c>
      <c r="B142" t="s">
        <v>135</v>
      </c>
      <c r="C142" t="s">
        <v>146</v>
      </c>
      <c r="D142" t="str">
        <f t="shared" si="6"/>
        <v>'Orb Melee - Eye': ItemData(1337141),</v>
      </c>
      <c r="E142" t="str" cm="1">
        <f t="array" ref="E142">_xlfn.SWITCH(B142,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EInventoryOrbType</v>
      </c>
      <c r="F142" t="str" cm="1">
        <f t="array" ref="F142">_xlfn.SWITCH(B142, "Orb Melee", ", EOrbSlot.Melee", "Orb Spell", ", EOrbSlot.Spell", "Orb Passive", ", EOrbSlot.Passive", "")</f>
        <v>, EOrbSlot.Melee</v>
      </c>
      <c r="G142" t="str">
        <f t="shared" si="7"/>
        <v>{1337141, new ItemIdentifier(EInventoryOrbType.Eye, EOrbSlot.Melee)},</v>
      </c>
    </row>
    <row r="143" spans="1:7" x14ac:dyDescent="0.35">
      <c r="A143">
        <v>142</v>
      </c>
      <c r="B143" t="s">
        <v>135</v>
      </c>
      <c r="C143" t="s">
        <v>147</v>
      </c>
      <c r="D143" t="str">
        <f t="shared" si="6"/>
        <v>'Orb Melee - Blood': ItemData(1337142),</v>
      </c>
      <c r="E143" t="str" cm="1">
        <f t="array" ref="E143">_xlfn.SWITCH(B143,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EInventoryOrbType</v>
      </c>
      <c r="F143" t="str" cm="1">
        <f t="array" ref="F143">_xlfn.SWITCH(B143, "Orb Melee", ", EOrbSlot.Melee", "Orb Spell", ", EOrbSlot.Spell", "Orb Passive", ", EOrbSlot.Passive", "")</f>
        <v>, EOrbSlot.Melee</v>
      </c>
      <c r="G143" t="str">
        <f t="shared" si="7"/>
        <v>{1337142, new ItemIdentifier(EInventoryOrbType.Blood, EOrbSlot.Melee)},</v>
      </c>
    </row>
    <row r="144" spans="1:7" x14ac:dyDescent="0.35">
      <c r="A144">
        <v>143</v>
      </c>
      <c r="B144" t="s">
        <v>135</v>
      </c>
      <c r="C144" t="s">
        <v>148</v>
      </c>
      <c r="D144" t="str">
        <f t="shared" si="6"/>
        <v>'Orb Melee - Book': ItemData(1337143),</v>
      </c>
      <c r="E144" t="str" cm="1">
        <f t="array" ref="E144">_xlfn.SWITCH(B144,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EInventoryOrbType</v>
      </c>
      <c r="F144" t="str" cm="1">
        <f t="array" ref="F144">_xlfn.SWITCH(B144, "Orb Melee", ", EOrbSlot.Melee", "Orb Spell", ", EOrbSlot.Spell", "Orb Passive", ", EOrbSlot.Passive", "")</f>
        <v>, EOrbSlot.Melee</v>
      </c>
      <c r="G144" t="str">
        <f t="shared" si="7"/>
        <v>{1337143, new ItemIdentifier(EInventoryOrbType.Book, EOrbSlot.Melee)},</v>
      </c>
    </row>
    <row r="145" spans="1:7" x14ac:dyDescent="0.35">
      <c r="A145">
        <v>144</v>
      </c>
      <c r="B145" t="s">
        <v>135</v>
      </c>
      <c r="C145" t="s">
        <v>149</v>
      </c>
      <c r="D145" t="str">
        <f t="shared" si="6"/>
        <v>'Orb Melee - Moon': ItemData(1337144),</v>
      </c>
      <c r="E145" t="str" cm="1">
        <f t="array" ref="E145">_xlfn.SWITCH(B145,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EInventoryOrbType</v>
      </c>
      <c r="F145" t="str" cm="1">
        <f t="array" ref="F145">_xlfn.SWITCH(B145, "Orb Melee", ", EOrbSlot.Melee", "Orb Spell", ", EOrbSlot.Spell", "Orb Passive", ", EOrbSlot.Passive", "")</f>
        <v>, EOrbSlot.Melee</v>
      </c>
      <c r="G145" t="str">
        <f t="shared" si="7"/>
        <v>{1337144, new ItemIdentifier(EInventoryOrbType.Moon, EOrbSlot.Melee)},</v>
      </c>
    </row>
    <row r="146" spans="1:7" x14ac:dyDescent="0.35">
      <c r="A146">
        <v>145</v>
      </c>
      <c r="B146" t="s">
        <v>135</v>
      </c>
      <c r="C146" t="s">
        <v>150</v>
      </c>
      <c r="D146" t="str">
        <f t="shared" si="6"/>
        <v>'Orb Melee - Nether': ItemData(1337145),</v>
      </c>
      <c r="E146" t="str" cm="1">
        <f t="array" ref="E146">_xlfn.SWITCH(B146,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EInventoryOrbType</v>
      </c>
      <c r="F146" t="str" cm="1">
        <f t="array" ref="F146">_xlfn.SWITCH(B146, "Orb Melee", ", EOrbSlot.Melee", "Orb Spell", ", EOrbSlot.Spell", "Orb Passive", ", EOrbSlot.Passive", "")</f>
        <v>, EOrbSlot.Melee</v>
      </c>
      <c r="G146" t="str">
        <f t="shared" si="7"/>
        <v>{1337145, new ItemIdentifier(EInventoryOrbType.Nether, EOrbSlot.Melee)},</v>
      </c>
    </row>
    <row r="147" spans="1:7" x14ac:dyDescent="0.35">
      <c r="A147">
        <v>146</v>
      </c>
      <c r="B147" t="s">
        <v>135</v>
      </c>
      <c r="C147" t="s">
        <v>151</v>
      </c>
      <c r="D147" t="str">
        <f t="shared" si="6"/>
        <v>'Orb Melee - Barrier': ItemData(1337146),</v>
      </c>
      <c r="E147" t="str" cm="1">
        <f t="array" ref="E147">_xlfn.SWITCH(B147,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EInventoryOrbType</v>
      </c>
      <c r="F147" t="str" cm="1">
        <f t="array" ref="F147">_xlfn.SWITCH(B147, "Orb Melee", ", EOrbSlot.Melee", "Orb Spell", ", EOrbSlot.Spell", "Orb Passive", ", EOrbSlot.Passive", "")</f>
        <v>, EOrbSlot.Melee</v>
      </c>
      <c r="G147" t="str">
        <f t="shared" si="7"/>
        <v>{1337146, new ItemIdentifier(EInventoryOrbType.Barrier, EOrbSlot.Melee)},</v>
      </c>
    </row>
    <row r="148" spans="1:7" x14ac:dyDescent="0.35">
      <c r="A148">
        <v>147</v>
      </c>
      <c r="B148" t="s">
        <v>152</v>
      </c>
      <c r="C148" t="s">
        <v>136</v>
      </c>
      <c r="D148" t="str">
        <f t="shared" si="6"/>
        <v>'Orb Spell - Blue': ItemData(1337147),</v>
      </c>
      <c r="E148" t="str" cm="1">
        <f t="array" ref="E148">_xlfn.SWITCH(B148,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EInventoryOrbType</v>
      </c>
      <c r="F148" t="str" cm="1">
        <f t="array" ref="F148">_xlfn.SWITCH(B148, "Orb Melee", ", EOrbSlot.Melee", "Orb Spell", ", EOrbSlot.Spell", "Orb Passive", ", EOrbSlot.Passive", "")</f>
        <v>, EOrbSlot.Spell</v>
      </c>
      <c r="G148" t="str">
        <f t="shared" si="7"/>
        <v>{1337147, new ItemIdentifier(EInventoryOrbType.Blue, EOrbSlot.Spell)},</v>
      </c>
    </row>
    <row r="149" spans="1:7" x14ac:dyDescent="0.35">
      <c r="A149">
        <v>148</v>
      </c>
      <c r="B149" t="s">
        <v>152</v>
      </c>
      <c r="C149" t="s">
        <v>137</v>
      </c>
      <c r="D149" t="str">
        <f t="shared" si="6"/>
        <v>'Orb Spell - Blade': ItemData(1337148),</v>
      </c>
      <c r="E149" t="str" cm="1">
        <f t="array" ref="E149">_xlfn.SWITCH(B149,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EInventoryOrbType</v>
      </c>
      <c r="F149" t="str" cm="1">
        <f t="array" ref="F149">_xlfn.SWITCH(B149, "Orb Melee", ", EOrbSlot.Melee", "Orb Spell", ", EOrbSlot.Spell", "Orb Passive", ", EOrbSlot.Passive", "")</f>
        <v>, EOrbSlot.Spell</v>
      </c>
      <c r="G149" t="str">
        <f t="shared" si="7"/>
        <v>{1337148, new ItemIdentifier(EInventoryOrbType.Blade, EOrbSlot.Spell)},</v>
      </c>
    </row>
    <row r="150" spans="1:7" x14ac:dyDescent="0.35">
      <c r="A150">
        <v>149</v>
      </c>
      <c r="B150" t="s">
        <v>152</v>
      </c>
      <c r="C150" t="s">
        <v>138</v>
      </c>
      <c r="D150" t="str">
        <f t="shared" si="6"/>
        <v>'Orb Spell - Flame': ItemData(1337149),</v>
      </c>
      <c r="E150" t="str" cm="1">
        <f t="array" ref="E150">_xlfn.SWITCH(B150,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EInventoryOrbType</v>
      </c>
      <c r="F150" t="str" cm="1">
        <f t="array" ref="F150">_xlfn.SWITCH(B150, "Orb Melee", ", EOrbSlot.Melee", "Orb Spell", ", EOrbSlot.Spell", "Orb Passive", ", EOrbSlot.Passive", "")</f>
        <v>, EOrbSlot.Spell</v>
      </c>
      <c r="G150" t="str">
        <f t="shared" si="7"/>
        <v>{1337149, new ItemIdentifier(EInventoryOrbType.Flame, EOrbSlot.Spell)},</v>
      </c>
    </row>
    <row r="151" spans="1:7" x14ac:dyDescent="0.35">
      <c r="A151">
        <v>150</v>
      </c>
      <c r="B151" t="s">
        <v>152</v>
      </c>
      <c r="C151" t="s">
        <v>139</v>
      </c>
      <c r="D151" t="str">
        <f t="shared" si="6"/>
        <v>'Orb Spell - Pink': ItemData(1337150),</v>
      </c>
      <c r="E151" t="str" cm="1">
        <f t="array" ref="E151">_xlfn.SWITCH(B151,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EInventoryOrbType</v>
      </c>
      <c r="F151" t="str" cm="1">
        <f t="array" ref="F151">_xlfn.SWITCH(B151, "Orb Melee", ", EOrbSlot.Melee", "Orb Spell", ", EOrbSlot.Spell", "Orb Passive", ", EOrbSlot.Passive", "")</f>
        <v>, EOrbSlot.Spell</v>
      </c>
      <c r="G151" t="str">
        <f t="shared" si="7"/>
        <v>{1337150, new ItemIdentifier(EInventoryOrbType.Pink, EOrbSlot.Spell)},</v>
      </c>
    </row>
    <row r="152" spans="1:7" x14ac:dyDescent="0.35">
      <c r="A152">
        <v>151</v>
      </c>
      <c r="B152" t="s">
        <v>152</v>
      </c>
      <c r="C152" t="s">
        <v>140</v>
      </c>
      <c r="D152" t="str">
        <f t="shared" si="6"/>
        <v>'Orb Spell - Iron': ItemData(1337151),</v>
      </c>
      <c r="E152" t="str" cm="1">
        <f t="array" ref="E152">_xlfn.SWITCH(B152,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EInventoryOrbType</v>
      </c>
      <c r="F152" t="str" cm="1">
        <f t="array" ref="F152">_xlfn.SWITCH(B152, "Orb Melee", ", EOrbSlot.Melee", "Orb Spell", ", EOrbSlot.Spell", "Orb Passive", ", EOrbSlot.Passive", "")</f>
        <v>, EOrbSlot.Spell</v>
      </c>
      <c r="G152" t="str">
        <f t="shared" si="7"/>
        <v>{1337151, new ItemIdentifier(EInventoryOrbType.Iron, EOrbSlot.Spell)},</v>
      </c>
    </row>
    <row r="153" spans="1:7" x14ac:dyDescent="0.35">
      <c r="A153">
        <v>152</v>
      </c>
      <c r="B153" t="s">
        <v>152</v>
      </c>
      <c r="C153" t="s">
        <v>141</v>
      </c>
      <c r="D153" t="str">
        <f t="shared" si="6"/>
        <v>'Orb Spell - Ice': ItemData(1337152),</v>
      </c>
      <c r="E153" t="str" cm="1">
        <f t="array" ref="E153">_xlfn.SWITCH(B153,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EInventoryOrbType</v>
      </c>
      <c r="F153" t="str" cm="1">
        <f t="array" ref="F153">_xlfn.SWITCH(B153, "Orb Melee", ", EOrbSlot.Melee", "Orb Spell", ", EOrbSlot.Spell", "Orb Passive", ", EOrbSlot.Passive", "")</f>
        <v>, EOrbSlot.Spell</v>
      </c>
      <c r="G153" t="str">
        <f t="shared" si="7"/>
        <v>{1337152, new ItemIdentifier(EInventoryOrbType.Ice, EOrbSlot.Spell)},</v>
      </c>
    </row>
    <row r="154" spans="1:7" x14ac:dyDescent="0.35">
      <c r="A154">
        <v>153</v>
      </c>
      <c r="B154" t="s">
        <v>152</v>
      </c>
      <c r="C154" t="s">
        <v>142</v>
      </c>
      <c r="D154" t="str">
        <f t="shared" si="6"/>
        <v>'Orb Spell - Wind': ItemData(1337153),</v>
      </c>
      <c r="E154" t="str" cm="1">
        <f t="array" ref="E154">_xlfn.SWITCH(B154,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EInventoryOrbType</v>
      </c>
      <c r="F154" t="str" cm="1">
        <f t="array" ref="F154">_xlfn.SWITCH(B154, "Orb Melee", ", EOrbSlot.Melee", "Orb Spell", ", EOrbSlot.Spell", "Orb Passive", ", EOrbSlot.Passive", "")</f>
        <v>, EOrbSlot.Spell</v>
      </c>
      <c r="G154" t="str">
        <f t="shared" si="7"/>
        <v>{1337153, new ItemIdentifier(EInventoryOrbType.Wind, EOrbSlot.Spell)},</v>
      </c>
    </row>
    <row r="155" spans="1:7" x14ac:dyDescent="0.35">
      <c r="A155">
        <v>154</v>
      </c>
      <c r="B155" t="s">
        <v>152</v>
      </c>
      <c r="C155" t="s">
        <v>143</v>
      </c>
      <c r="D155" t="str">
        <f t="shared" si="6"/>
        <v>'Orb Spell - Gun': ItemData(1337154),</v>
      </c>
      <c r="E155" t="str" cm="1">
        <f t="array" ref="E155">_xlfn.SWITCH(B155,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EInventoryOrbType</v>
      </c>
      <c r="F155" t="str" cm="1">
        <f t="array" ref="F155">_xlfn.SWITCH(B155, "Orb Melee", ", EOrbSlot.Melee", "Orb Spell", ", EOrbSlot.Spell", "Orb Passive", ", EOrbSlot.Passive", "")</f>
        <v>, EOrbSlot.Spell</v>
      </c>
      <c r="G155" t="str">
        <f t="shared" si="7"/>
        <v>{1337154, new ItemIdentifier(EInventoryOrbType.Gun, EOrbSlot.Spell)},</v>
      </c>
    </row>
    <row r="156" spans="1:7" x14ac:dyDescent="0.35">
      <c r="A156">
        <v>155</v>
      </c>
      <c r="B156" t="s">
        <v>152</v>
      </c>
      <c r="C156" t="s">
        <v>144</v>
      </c>
      <c r="D156" t="str">
        <f t="shared" si="6"/>
        <v>'Orb Spell - Umbra': ItemData(1337155),</v>
      </c>
      <c r="E156" t="str" cm="1">
        <f t="array" ref="E156">_xlfn.SWITCH(B156,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EInventoryOrbType</v>
      </c>
      <c r="F156" t="str" cm="1">
        <f t="array" ref="F156">_xlfn.SWITCH(B156, "Orb Melee", ", EOrbSlot.Melee", "Orb Spell", ", EOrbSlot.Spell", "Orb Passive", ", EOrbSlot.Passive", "")</f>
        <v>, EOrbSlot.Spell</v>
      </c>
      <c r="G156" t="str">
        <f t="shared" si="7"/>
        <v>{1337155, new ItemIdentifier(EInventoryOrbType.Umbra, EOrbSlot.Spell)},</v>
      </c>
    </row>
    <row r="157" spans="1:7" x14ac:dyDescent="0.35">
      <c r="A157">
        <v>156</v>
      </c>
      <c r="B157" t="s">
        <v>152</v>
      </c>
      <c r="C157" t="s">
        <v>145</v>
      </c>
      <c r="D157" t="str">
        <f t="shared" si="6"/>
        <v>'Orb Spell - Empire': ItemData(1337156),</v>
      </c>
      <c r="E157" t="str" cm="1">
        <f t="array" ref="E157">_xlfn.SWITCH(B157,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EInventoryOrbType</v>
      </c>
      <c r="F157" t="str" cm="1">
        <f t="array" ref="F157">_xlfn.SWITCH(B157, "Orb Melee", ", EOrbSlot.Melee", "Orb Spell", ", EOrbSlot.Spell", "Orb Passive", ", EOrbSlot.Passive", "")</f>
        <v>, EOrbSlot.Spell</v>
      </c>
      <c r="G157" t="str">
        <f t="shared" si="7"/>
        <v>{1337156, new ItemIdentifier(EInventoryOrbType.Empire, EOrbSlot.Spell)},</v>
      </c>
    </row>
    <row r="158" spans="1:7" x14ac:dyDescent="0.35">
      <c r="A158">
        <v>157</v>
      </c>
      <c r="B158" t="s">
        <v>152</v>
      </c>
      <c r="C158" t="s">
        <v>146</v>
      </c>
      <c r="D158" t="str">
        <f t="shared" si="6"/>
        <v>'Orb Spell - Eye': ItemData(1337157),</v>
      </c>
      <c r="E158" t="str" cm="1">
        <f t="array" ref="E158">_xlfn.SWITCH(B158,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EInventoryOrbType</v>
      </c>
      <c r="F158" t="str" cm="1">
        <f t="array" ref="F158">_xlfn.SWITCH(B158, "Orb Melee", ", EOrbSlot.Melee", "Orb Spell", ", EOrbSlot.Spell", "Orb Passive", ", EOrbSlot.Passive", "")</f>
        <v>, EOrbSlot.Spell</v>
      </c>
      <c r="G158" t="str">
        <f t="shared" si="7"/>
        <v>{1337157, new ItemIdentifier(EInventoryOrbType.Eye, EOrbSlot.Spell)},</v>
      </c>
    </row>
    <row r="159" spans="1:7" x14ac:dyDescent="0.35">
      <c r="A159">
        <v>158</v>
      </c>
      <c r="B159" t="s">
        <v>152</v>
      </c>
      <c r="C159" t="s">
        <v>147</v>
      </c>
      <c r="D159" t="str">
        <f t="shared" si="6"/>
        <v>'Orb Spell - Blood': ItemData(1337158),</v>
      </c>
      <c r="E159" t="str" cm="1">
        <f t="array" ref="E159">_xlfn.SWITCH(B159,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EInventoryOrbType</v>
      </c>
      <c r="F159" t="str" cm="1">
        <f t="array" ref="F159">_xlfn.SWITCH(B159, "Orb Melee", ", EOrbSlot.Melee", "Orb Spell", ", EOrbSlot.Spell", "Orb Passive", ", EOrbSlot.Passive", "")</f>
        <v>, EOrbSlot.Spell</v>
      </c>
      <c r="G159" t="str">
        <f t="shared" si="7"/>
        <v>{1337158, new ItemIdentifier(EInventoryOrbType.Blood, EOrbSlot.Spell)},</v>
      </c>
    </row>
    <row r="160" spans="1:7" x14ac:dyDescent="0.35">
      <c r="A160">
        <v>159</v>
      </c>
      <c r="B160" t="s">
        <v>152</v>
      </c>
      <c r="C160" t="s">
        <v>148</v>
      </c>
      <c r="D160" t="str">
        <f t="shared" si="6"/>
        <v>'Orb Spell - Book': ItemData(1337159),</v>
      </c>
      <c r="E160" t="str" cm="1">
        <f t="array" ref="E160">_xlfn.SWITCH(B160,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EInventoryOrbType</v>
      </c>
      <c r="F160" t="str" cm="1">
        <f t="array" ref="F160">_xlfn.SWITCH(B160, "Orb Melee", ", EOrbSlot.Melee", "Orb Spell", ", EOrbSlot.Spell", "Orb Passive", ", EOrbSlot.Passive", "")</f>
        <v>, EOrbSlot.Spell</v>
      </c>
      <c r="G160" t="str">
        <f t="shared" si="7"/>
        <v>{1337159, new ItemIdentifier(EInventoryOrbType.Book, EOrbSlot.Spell)},</v>
      </c>
    </row>
    <row r="161" spans="1:7" x14ac:dyDescent="0.35">
      <c r="A161">
        <v>160</v>
      </c>
      <c r="B161" t="s">
        <v>152</v>
      </c>
      <c r="C161" t="s">
        <v>149</v>
      </c>
      <c r="D161" t="str">
        <f t="shared" ref="D161:D192" si="8">CONCATENATE("'", B161, " - ",  C161, "': ItemData(", H$1 + A161, "),")</f>
        <v>'Orb Spell - Moon': ItemData(1337160),</v>
      </c>
      <c r="E161" t="str" cm="1">
        <f t="array" ref="E161">_xlfn.SWITCH(B161,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EInventoryOrbType</v>
      </c>
      <c r="F161" t="str" cm="1">
        <f t="array" ref="F161">_xlfn.SWITCH(B161, "Orb Melee", ", EOrbSlot.Melee", "Orb Spell", ", EOrbSlot.Spell", "Orb Passive", ", EOrbSlot.Passive", "")</f>
        <v>, EOrbSlot.Spell</v>
      </c>
      <c r="G161" t="str">
        <f t="shared" si="7"/>
        <v>{1337160, new ItemIdentifier(EInventoryOrbType.Moon, EOrbSlot.Spell)},</v>
      </c>
    </row>
    <row r="162" spans="1:7" x14ac:dyDescent="0.35">
      <c r="A162">
        <v>161</v>
      </c>
      <c r="B162" t="s">
        <v>152</v>
      </c>
      <c r="C162" t="s">
        <v>150</v>
      </c>
      <c r="D162" t="str">
        <f t="shared" si="8"/>
        <v>'Orb Spell - Nether': ItemData(1337161),</v>
      </c>
      <c r="E162" t="str" cm="1">
        <f t="array" ref="E162">_xlfn.SWITCH(B162,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EInventoryOrbType</v>
      </c>
      <c r="F162" t="str" cm="1">
        <f t="array" ref="F162">_xlfn.SWITCH(B162, "Orb Melee", ", EOrbSlot.Melee", "Orb Spell", ", EOrbSlot.Spell", "Orb Passive", ", EOrbSlot.Passive", "")</f>
        <v>, EOrbSlot.Spell</v>
      </c>
      <c r="G162" t="str">
        <f t="shared" si="7"/>
        <v>{1337161, new ItemIdentifier(EInventoryOrbType.Nether, EOrbSlot.Spell)},</v>
      </c>
    </row>
    <row r="163" spans="1:7" x14ac:dyDescent="0.35">
      <c r="A163">
        <v>162</v>
      </c>
      <c r="B163" t="s">
        <v>152</v>
      </c>
      <c r="C163" t="s">
        <v>151</v>
      </c>
      <c r="D163" t="str">
        <f t="shared" si="8"/>
        <v>'Orb Spell - Barrier': ItemData(1337162),</v>
      </c>
      <c r="E163" t="str" cm="1">
        <f t="array" ref="E163">_xlfn.SWITCH(B163,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EInventoryOrbType</v>
      </c>
      <c r="F163" t="str" cm="1">
        <f t="array" ref="F163">_xlfn.SWITCH(B163, "Orb Melee", ", EOrbSlot.Melee", "Orb Spell", ", EOrbSlot.Spell", "Orb Passive", ", EOrbSlot.Passive", "")</f>
        <v>, EOrbSlot.Spell</v>
      </c>
      <c r="G163" t="str">
        <f t="shared" si="7"/>
        <v>{1337162, new ItemIdentifier(EInventoryOrbType.Barrier, EOrbSlot.Spell)},</v>
      </c>
    </row>
    <row r="164" spans="1:7" x14ac:dyDescent="0.35">
      <c r="A164">
        <v>163</v>
      </c>
      <c r="B164" t="s">
        <v>153</v>
      </c>
      <c r="C164" t="s">
        <v>136</v>
      </c>
      <c r="D164" t="str">
        <f t="shared" si="8"/>
        <v>'Orb Passive - Blue': ItemData(1337163),</v>
      </c>
      <c r="E164" t="str" cm="1">
        <f t="array" ref="E164">_xlfn.SWITCH(B164,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EInventoryOrbType</v>
      </c>
      <c r="F164" t="str" cm="1">
        <f t="array" ref="F164">_xlfn.SWITCH(B164, "Orb Melee", ", EOrbSlot.Melee", "Orb Spell", ", EOrbSlot.Spell", "Orb Passive", ", EOrbSlot.Passive", "")</f>
        <v>, EOrbSlot.Passive</v>
      </c>
      <c r="G164" t="str">
        <f t="shared" si="7"/>
        <v>{1337163, new ItemIdentifier(EInventoryOrbType.Blue, EOrbSlot.Passive)},</v>
      </c>
    </row>
    <row r="165" spans="1:7" x14ac:dyDescent="0.35">
      <c r="A165">
        <v>164</v>
      </c>
      <c r="B165" t="s">
        <v>153</v>
      </c>
      <c r="C165" t="s">
        <v>137</v>
      </c>
      <c r="D165" t="str">
        <f t="shared" si="8"/>
        <v>'Orb Passive - Blade': ItemData(1337164),</v>
      </c>
      <c r="E165" t="str" cm="1">
        <f t="array" ref="E165">_xlfn.SWITCH(B165,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EInventoryOrbType</v>
      </c>
      <c r="F165" t="str" cm="1">
        <f t="array" ref="F165">_xlfn.SWITCH(B165, "Orb Melee", ", EOrbSlot.Melee", "Orb Spell", ", EOrbSlot.Spell", "Orb Passive", ", EOrbSlot.Passive", "")</f>
        <v>, EOrbSlot.Passive</v>
      </c>
      <c r="G165" t="str">
        <f t="shared" si="7"/>
        <v>{1337164, new ItemIdentifier(EInventoryOrbType.Blade, EOrbSlot.Passive)},</v>
      </c>
    </row>
    <row r="166" spans="1:7" x14ac:dyDescent="0.35">
      <c r="A166">
        <v>165</v>
      </c>
      <c r="B166" t="s">
        <v>153</v>
      </c>
      <c r="C166" t="s">
        <v>138</v>
      </c>
      <c r="D166" t="str">
        <f t="shared" si="8"/>
        <v>'Orb Passive - Flame': ItemData(1337165),</v>
      </c>
      <c r="E166" t="str" cm="1">
        <f t="array" ref="E166">_xlfn.SWITCH(B166,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EInventoryOrbType</v>
      </c>
      <c r="F166" t="str" cm="1">
        <f t="array" ref="F166">_xlfn.SWITCH(B166, "Orb Melee", ", EOrbSlot.Melee", "Orb Spell", ", EOrbSlot.Spell", "Orb Passive", ", EOrbSlot.Passive", "")</f>
        <v>, EOrbSlot.Passive</v>
      </c>
      <c r="G166" t="str">
        <f t="shared" si="7"/>
        <v>{1337165, new ItemIdentifier(EInventoryOrbType.Flame, EOrbSlot.Passive)},</v>
      </c>
    </row>
    <row r="167" spans="1:7" x14ac:dyDescent="0.35">
      <c r="A167">
        <v>166</v>
      </c>
      <c r="B167" t="s">
        <v>153</v>
      </c>
      <c r="C167" t="s">
        <v>139</v>
      </c>
      <c r="D167" t="str">
        <f t="shared" si="8"/>
        <v>'Orb Passive - Pink': ItemData(1337166),</v>
      </c>
      <c r="E167" t="str" cm="1">
        <f t="array" ref="E167">_xlfn.SWITCH(B167,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EInventoryOrbType</v>
      </c>
      <c r="F167" t="str" cm="1">
        <f t="array" ref="F167">_xlfn.SWITCH(B167, "Orb Melee", ", EOrbSlot.Melee", "Orb Spell", ", EOrbSlot.Spell", "Orb Passive", ", EOrbSlot.Passive", "")</f>
        <v>, EOrbSlot.Passive</v>
      </c>
      <c r="G167" t="str">
        <f t="shared" si="7"/>
        <v>{1337166, new ItemIdentifier(EInventoryOrbType.Pink, EOrbSlot.Passive)},</v>
      </c>
    </row>
    <row r="168" spans="1:7" x14ac:dyDescent="0.35">
      <c r="A168">
        <v>167</v>
      </c>
      <c r="B168" t="s">
        <v>153</v>
      </c>
      <c r="C168" t="s">
        <v>140</v>
      </c>
      <c r="D168" t="str">
        <f t="shared" si="8"/>
        <v>'Orb Passive - Iron': ItemData(1337167),</v>
      </c>
      <c r="E168" t="str" cm="1">
        <f t="array" ref="E168">_xlfn.SWITCH(B168,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EInventoryOrbType</v>
      </c>
      <c r="F168" t="str" cm="1">
        <f t="array" ref="F168">_xlfn.SWITCH(B168, "Orb Melee", ", EOrbSlot.Melee", "Orb Spell", ", EOrbSlot.Spell", "Orb Passive", ", EOrbSlot.Passive", "")</f>
        <v>, EOrbSlot.Passive</v>
      </c>
      <c r="G168" t="str">
        <f t="shared" si="7"/>
        <v>{1337167, new ItemIdentifier(EInventoryOrbType.Iron, EOrbSlot.Passive)},</v>
      </c>
    </row>
    <row r="169" spans="1:7" x14ac:dyDescent="0.35">
      <c r="A169">
        <v>168</v>
      </c>
      <c r="B169" t="s">
        <v>153</v>
      </c>
      <c r="C169" t="s">
        <v>141</v>
      </c>
      <c r="D169" t="str">
        <f t="shared" si="8"/>
        <v>'Orb Passive - Ice': ItemData(1337168),</v>
      </c>
      <c r="E169" t="str" cm="1">
        <f t="array" ref="E169">_xlfn.SWITCH(B169,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EInventoryOrbType</v>
      </c>
      <c r="F169" t="str" cm="1">
        <f t="array" ref="F169">_xlfn.SWITCH(B169, "Orb Melee", ", EOrbSlot.Melee", "Orb Spell", ", EOrbSlot.Spell", "Orb Passive", ", EOrbSlot.Passive", "")</f>
        <v>, EOrbSlot.Passive</v>
      </c>
      <c r="G169" t="str">
        <f t="shared" si="7"/>
        <v>{1337168, new ItemIdentifier(EInventoryOrbType.Ice, EOrbSlot.Passive)},</v>
      </c>
    </row>
    <row r="170" spans="1:7" x14ac:dyDescent="0.35">
      <c r="A170">
        <v>169</v>
      </c>
      <c r="B170" t="s">
        <v>153</v>
      </c>
      <c r="C170" t="s">
        <v>142</v>
      </c>
      <c r="D170" t="str">
        <f t="shared" si="8"/>
        <v>'Orb Passive - Wind': ItemData(1337169),</v>
      </c>
      <c r="E170" t="str" cm="1">
        <f t="array" ref="E170">_xlfn.SWITCH(B170,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EInventoryOrbType</v>
      </c>
      <c r="F170" t="str" cm="1">
        <f t="array" ref="F170">_xlfn.SWITCH(B170, "Orb Melee", ", EOrbSlot.Melee", "Orb Spell", ", EOrbSlot.Spell", "Orb Passive", ", EOrbSlot.Passive", "")</f>
        <v>, EOrbSlot.Passive</v>
      </c>
      <c r="G170" t="str">
        <f t="shared" si="7"/>
        <v>{1337169, new ItemIdentifier(EInventoryOrbType.Wind, EOrbSlot.Passive)},</v>
      </c>
    </row>
    <row r="171" spans="1:7" x14ac:dyDescent="0.35">
      <c r="A171">
        <v>170</v>
      </c>
      <c r="B171" t="s">
        <v>153</v>
      </c>
      <c r="C171" t="s">
        <v>143</v>
      </c>
      <c r="D171" t="str">
        <f t="shared" si="8"/>
        <v>'Orb Passive - Gun': ItemData(1337170),</v>
      </c>
      <c r="E171" t="str" cm="1">
        <f t="array" ref="E171">_xlfn.SWITCH(B171,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EInventoryOrbType</v>
      </c>
      <c r="F171" t="str" cm="1">
        <f t="array" ref="F171">_xlfn.SWITCH(B171, "Orb Melee", ", EOrbSlot.Melee", "Orb Spell", ", EOrbSlot.Spell", "Orb Passive", ", EOrbSlot.Passive", "")</f>
        <v>, EOrbSlot.Passive</v>
      </c>
      <c r="G171" t="str">
        <f t="shared" si="7"/>
        <v>{1337170, new ItemIdentifier(EInventoryOrbType.Gun, EOrbSlot.Passive)},</v>
      </c>
    </row>
    <row r="172" spans="1:7" x14ac:dyDescent="0.35">
      <c r="A172">
        <v>171</v>
      </c>
      <c r="B172" t="s">
        <v>153</v>
      </c>
      <c r="C172" t="s">
        <v>144</v>
      </c>
      <c r="D172" t="str">
        <f t="shared" si="8"/>
        <v>'Orb Passive - Umbra': ItemData(1337171),</v>
      </c>
      <c r="E172" t="str" cm="1">
        <f t="array" ref="E172">_xlfn.SWITCH(B172,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EInventoryOrbType</v>
      </c>
      <c r="F172" t="str" cm="1">
        <f t="array" ref="F172">_xlfn.SWITCH(B172, "Orb Melee", ", EOrbSlot.Melee", "Orb Spell", ", EOrbSlot.Spell", "Orb Passive", ", EOrbSlot.Passive", "")</f>
        <v>, EOrbSlot.Passive</v>
      </c>
      <c r="G172" t="str">
        <f t="shared" si="7"/>
        <v>{1337171, new ItemIdentifier(EInventoryOrbType.Umbra, EOrbSlot.Passive)},</v>
      </c>
    </row>
    <row r="173" spans="1:7" x14ac:dyDescent="0.35">
      <c r="A173">
        <v>172</v>
      </c>
      <c r="B173" t="s">
        <v>153</v>
      </c>
      <c r="C173" t="s">
        <v>145</v>
      </c>
      <c r="D173" t="str">
        <f t="shared" si="8"/>
        <v>'Orb Passive - Empire': ItemData(1337172),</v>
      </c>
      <c r="E173" t="str" cm="1">
        <f t="array" ref="E173">_xlfn.SWITCH(B173,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EInventoryOrbType</v>
      </c>
      <c r="F173" t="str" cm="1">
        <f t="array" ref="F173">_xlfn.SWITCH(B173, "Orb Melee", ", EOrbSlot.Melee", "Orb Spell", ", EOrbSlot.Spell", "Orb Passive", ", EOrbSlot.Passive", "")</f>
        <v>, EOrbSlot.Passive</v>
      </c>
      <c r="G173" t="str">
        <f t="shared" si="7"/>
        <v>{1337172, new ItemIdentifier(EInventoryOrbType.Empire, EOrbSlot.Passive)},</v>
      </c>
    </row>
    <row r="174" spans="1:7" x14ac:dyDescent="0.35">
      <c r="A174">
        <v>173</v>
      </c>
      <c r="B174" t="s">
        <v>153</v>
      </c>
      <c r="C174" t="s">
        <v>146</v>
      </c>
      <c r="D174" t="str">
        <f t="shared" si="8"/>
        <v>'Orb Passive - Eye': ItemData(1337173),</v>
      </c>
      <c r="E174" t="str" cm="1">
        <f t="array" ref="E174">_xlfn.SWITCH(B174,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EInventoryOrbType</v>
      </c>
      <c r="F174" t="str" cm="1">
        <f t="array" ref="F174">_xlfn.SWITCH(B174, "Orb Melee", ", EOrbSlot.Melee", "Orb Spell", ", EOrbSlot.Spell", "Orb Passive", ", EOrbSlot.Passive", "")</f>
        <v>, EOrbSlot.Passive</v>
      </c>
      <c r="G174" t="str">
        <f t="shared" si="7"/>
        <v>{1337173, new ItemIdentifier(EInventoryOrbType.Eye, EOrbSlot.Passive)},</v>
      </c>
    </row>
    <row r="175" spans="1:7" x14ac:dyDescent="0.35">
      <c r="A175">
        <v>174</v>
      </c>
      <c r="B175" t="s">
        <v>153</v>
      </c>
      <c r="C175" t="s">
        <v>147</v>
      </c>
      <c r="D175" t="str">
        <f t="shared" si="8"/>
        <v>'Orb Passive - Blood': ItemData(1337174),</v>
      </c>
      <c r="E175" t="str" cm="1">
        <f t="array" ref="E175">_xlfn.SWITCH(B175,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EInventoryOrbType</v>
      </c>
      <c r="F175" t="str" cm="1">
        <f t="array" ref="F175">_xlfn.SWITCH(B175, "Orb Melee", ", EOrbSlot.Melee", "Orb Spell", ", EOrbSlot.Spell", "Orb Passive", ", EOrbSlot.Passive", "")</f>
        <v>, EOrbSlot.Passive</v>
      </c>
      <c r="G175" t="str">
        <f t="shared" si="7"/>
        <v>{1337174, new ItemIdentifier(EInventoryOrbType.Blood, EOrbSlot.Passive)},</v>
      </c>
    </row>
    <row r="176" spans="1:7" x14ac:dyDescent="0.35">
      <c r="A176">
        <v>175</v>
      </c>
      <c r="B176" t="s">
        <v>153</v>
      </c>
      <c r="C176" t="s">
        <v>148</v>
      </c>
      <c r="D176" t="str">
        <f t="shared" si="8"/>
        <v>'Orb Passive - Book': ItemData(1337175),</v>
      </c>
      <c r="E176" t="str" cm="1">
        <f t="array" ref="E176">_xlfn.SWITCH(B176,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EInventoryOrbType</v>
      </c>
      <c r="F176" t="str" cm="1">
        <f t="array" ref="F176">_xlfn.SWITCH(B176, "Orb Melee", ", EOrbSlot.Melee", "Orb Spell", ", EOrbSlot.Spell", "Orb Passive", ", EOrbSlot.Passive", "")</f>
        <v>, EOrbSlot.Passive</v>
      </c>
      <c r="G176" t="str">
        <f t="shared" si="7"/>
        <v>{1337175, new ItemIdentifier(EInventoryOrbType.Book, EOrbSlot.Passive)},</v>
      </c>
    </row>
    <row r="177" spans="1:7" x14ac:dyDescent="0.35">
      <c r="A177">
        <v>176</v>
      </c>
      <c r="B177" t="s">
        <v>153</v>
      </c>
      <c r="C177" t="s">
        <v>149</v>
      </c>
      <c r="D177" t="str">
        <f t="shared" si="8"/>
        <v>'Orb Passive - Moon': ItemData(1337176),</v>
      </c>
      <c r="E177" t="str" cm="1">
        <f t="array" ref="E177">_xlfn.SWITCH(B177,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EInventoryOrbType</v>
      </c>
      <c r="F177" t="str" cm="1">
        <f t="array" ref="F177">_xlfn.SWITCH(B177, "Orb Melee", ", EOrbSlot.Melee", "Orb Spell", ", EOrbSlot.Spell", "Orb Passive", ", EOrbSlot.Passive", "")</f>
        <v>, EOrbSlot.Passive</v>
      </c>
      <c r="G177" t="str">
        <f t="shared" si="7"/>
        <v>{1337176, new ItemIdentifier(EInventoryOrbType.Moon, EOrbSlot.Passive)},</v>
      </c>
    </row>
    <row r="178" spans="1:7" x14ac:dyDescent="0.35">
      <c r="A178">
        <v>177</v>
      </c>
      <c r="B178" t="s">
        <v>153</v>
      </c>
      <c r="C178" t="s">
        <v>150</v>
      </c>
      <c r="D178" t="str">
        <f t="shared" si="8"/>
        <v>'Orb Passive - Nether': ItemData(1337177),</v>
      </c>
      <c r="E178" t="str" cm="1">
        <f t="array" ref="E178">_xlfn.SWITCH(B178,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EInventoryOrbType</v>
      </c>
      <c r="F178" t="str" cm="1">
        <f t="array" ref="F178">_xlfn.SWITCH(B178, "Orb Melee", ", EOrbSlot.Melee", "Orb Spell", ", EOrbSlot.Spell", "Orb Passive", ", EOrbSlot.Passive", "")</f>
        <v>, EOrbSlot.Passive</v>
      </c>
      <c r="G178" t="str">
        <f t="shared" si="7"/>
        <v>{1337177, new ItemIdentifier(EInventoryOrbType.Nether, EOrbSlot.Passive)},</v>
      </c>
    </row>
    <row r="179" spans="1:7" x14ac:dyDescent="0.35">
      <c r="A179">
        <v>178</v>
      </c>
      <c r="B179" t="s">
        <v>153</v>
      </c>
      <c r="C179" t="s">
        <v>151</v>
      </c>
      <c r="D179" t="str">
        <f t="shared" si="8"/>
        <v>'Orb Passive - Barrier': ItemData(1337178),</v>
      </c>
      <c r="E179" t="str" cm="1">
        <f t="array" ref="E179">_xlfn.SWITCH(B179,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EInventoryOrbType</v>
      </c>
      <c r="F179" t="str" cm="1">
        <f t="array" ref="F179">_xlfn.SWITCH(B179, "Orb Melee", ", EOrbSlot.Melee", "Orb Spell", ", EOrbSlot.Spell", "Orb Passive", ", EOrbSlot.Passive", "")</f>
        <v>, EOrbSlot.Passive</v>
      </c>
      <c r="G179" t="str">
        <f t="shared" si="7"/>
        <v>{1337178, new ItemIdentifier(EInventoryOrbType.Barrier, EOrbSlot.Passive)},</v>
      </c>
    </row>
    <row r="180" spans="1:7" x14ac:dyDescent="0.35">
      <c r="A180">
        <v>179</v>
      </c>
      <c r="B180" t="s">
        <v>154</v>
      </c>
      <c r="C180" t="s">
        <v>155</v>
      </c>
      <c r="D180" t="str">
        <f t="shared" si="8"/>
        <v>'Stat - MaxHP': ItemData(1337179),</v>
      </c>
      <c r="E180" t="str" cm="1">
        <f t="array" ref="E180">_xlfn.SWITCH(B180,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EItemType</v>
      </c>
      <c r="F180" t="str" cm="1">
        <f t="array" ref="F180">_xlfn.SWITCH(B180, "Orb Melee", ", EOrbSlot.Melee", "Orb Spell", ", EOrbSlot.Spell", "Orb Passive", ", EOrbSlot.Passive", "")</f>
        <v/>
      </c>
      <c r="G180" t="str">
        <f t="shared" si="7"/>
        <v>{1337179, new ItemIdentifier(EItemType.MaxHP)},</v>
      </c>
    </row>
    <row r="181" spans="1:7" x14ac:dyDescent="0.35">
      <c r="A181">
        <v>180</v>
      </c>
      <c r="B181" t="s">
        <v>154</v>
      </c>
      <c r="C181" t="s">
        <v>155</v>
      </c>
      <c r="D181" t="str">
        <f t="shared" ref="D181:D218" si="9">CONCATENATE("'", B181, " - ",  C181, "': ItemData(", H$1 + A181, "),")</f>
        <v>'Stat - MaxHP': ItemData(1337180),</v>
      </c>
      <c r="E181" t="str" cm="1">
        <f t="array" ref="E181">_xlfn.SWITCH(B181,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EItemType</v>
      </c>
      <c r="F181" t="str" cm="1">
        <f t="array" ref="F181">_xlfn.SWITCH(B181, "Orb Melee", ", EOrbSlot.Melee", "Orb Spell", ", EOrbSlot.Spell", "Orb Passive", ", EOrbSlot.Passive", "")</f>
        <v/>
      </c>
      <c r="G181" t="str">
        <f t="shared" si="7"/>
        <v>{1337180, new ItemIdentifier(EItemType.MaxHP)},</v>
      </c>
    </row>
    <row r="182" spans="1:7" x14ac:dyDescent="0.35">
      <c r="A182">
        <v>181</v>
      </c>
      <c r="B182" t="s">
        <v>154</v>
      </c>
      <c r="C182" t="s">
        <v>155</v>
      </c>
      <c r="D182" t="str">
        <f t="shared" si="9"/>
        <v>'Stat - MaxHP': ItemData(1337181),</v>
      </c>
      <c r="E182" t="str" cm="1">
        <f t="array" ref="E182">_xlfn.SWITCH(B182,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EItemType</v>
      </c>
      <c r="F182" t="str" cm="1">
        <f t="array" ref="F182">_xlfn.SWITCH(B182, "Orb Melee", ", EOrbSlot.Melee", "Orb Spell", ", EOrbSlot.Spell", "Orb Passive", ", EOrbSlot.Passive", "")</f>
        <v/>
      </c>
      <c r="G182" t="str">
        <f t="shared" si="7"/>
        <v>{1337181, new ItemIdentifier(EItemType.MaxHP)},</v>
      </c>
    </row>
    <row r="183" spans="1:7" x14ac:dyDescent="0.35">
      <c r="A183">
        <v>182</v>
      </c>
      <c r="B183" t="s">
        <v>154</v>
      </c>
      <c r="C183" t="s">
        <v>155</v>
      </c>
      <c r="D183" t="str">
        <f t="shared" si="9"/>
        <v>'Stat - MaxHP': ItemData(1337182),</v>
      </c>
      <c r="E183" t="str" cm="1">
        <f t="array" ref="E183">_xlfn.SWITCH(B183,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EItemType</v>
      </c>
      <c r="F183" t="str" cm="1">
        <f t="array" ref="F183">_xlfn.SWITCH(B183, "Orb Melee", ", EOrbSlot.Melee", "Orb Spell", ", EOrbSlot.Spell", "Orb Passive", ", EOrbSlot.Passive", "")</f>
        <v/>
      </c>
      <c r="G183" t="str">
        <f t="shared" si="7"/>
        <v>{1337182, new ItemIdentifier(EItemType.MaxHP)},</v>
      </c>
    </row>
    <row r="184" spans="1:7" x14ac:dyDescent="0.35">
      <c r="A184">
        <v>183</v>
      </c>
      <c r="B184" t="s">
        <v>154</v>
      </c>
      <c r="C184" t="s">
        <v>155</v>
      </c>
      <c r="D184" t="str">
        <f t="shared" si="9"/>
        <v>'Stat - MaxHP': ItemData(1337183),</v>
      </c>
      <c r="E184" t="str" cm="1">
        <f t="array" ref="E184">_xlfn.SWITCH(B184,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EItemType</v>
      </c>
      <c r="F184" t="str" cm="1">
        <f t="array" ref="F184">_xlfn.SWITCH(B184, "Orb Melee", ", EOrbSlot.Melee", "Orb Spell", ", EOrbSlot.Spell", "Orb Passive", ", EOrbSlot.Passive", "")</f>
        <v/>
      </c>
      <c r="G184" t="str">
        <f t="shared" si="7"/>
        <v>{1337183, new ItemIdentifier(EItemType.MaxHP)},</v>
      </c>
    </row>
    <row r="185" spans="1:7" x14ac:dyDescent="0.35">
      <c r="A185">
        <v>184</v>
      </c>
      <c r="B185" t="s">
        <v>154</v>
      </c>
      <c r="C185" t="s">
        <v>155</v>
      </c>
      <c r="D185" t="str">
        <f t="shared" si="9"/>
        <v>'Stat - MaxHP': ItemData(1337184),</v>
      </c>
      <c r="E185" t="str" cm="1">
        <f t="array" ref="E185">_xlfn.SWITCH(B185,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EItemType</v>
      </c>
      <c r="F185" t="str" cm="1">
        <f t="array" ref="F185">_xlfn.SWITCH(B185, "Orb Melee", ", EOrbSlot.Melee", "Orb Spell", ", EOrbSlot.Spell", "Orb Passive", ", EOrbSlot.Passive", "")</f>
        <v/>
      </c>
      <c r="G185" t="str">
        <f t="shared" si="7"/>
        <v>{1337184, new ItemIdentifier(EItemType.MaxHP)},</v>
      </c>
    </row>
    <row r="186" spans="1:7" x14ac:dyDescent="0.35">
      <c r="A186">
        <v>185</v>
      </c>
      <c r="B186" t="s">
        <v>154</v>
      </c>
      <c r="C186" t="s">
        <v>155</v>
      </c>
      <c r="D186" t="str">
        <f t="shared" si="9"/>
        <v>'Stat - MaxHP': ItemData(1337185),</v>
      </c>
      <c r="E186" t="str" cm="1">
        <f t="array" ref="E186">_xlfn.SWITCH(B186,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EItemType</v>
      </c>
      <c r="F186" t="str" cm="1">
        <f t="array" ref="F186">_xlfn.SWITCH(B186, "Orb Melee", ", EOrbSlot.Melee", "Orb Spell", ", EOrbSlot.Spell", "Orb Passive", ", EOrbSlot.Passive", "")</f>
        <v/>
      </c>
      <c r="G186" t="str">
        <f t="shared" si="7"/>
        <v>{1337185, new ItemIdentifier(EItemType.MaxHP)},</v>
      </c>
    </row>
    <row r="187" spans="1:7" x14ac:dyDescent="0.35">
      <c r="A187">
        <v>186</v>
      </c>
      <c r="B187" t="s">
        <v>154</v>
      </c>
      <c r="C187" t="s">
        <v>155</v>
      </c>
      <c r="D187" t="str">
        <f t="shared" si="9"/>
        <v>'Stat - MaxHP': ItemData(1337186),</v>
      </c>
      <c r="E187" t="str" cm="1">
        <f t="array" ref="E187">_xlfn.SWITCH(B187,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EItemType</v>
      </c>
      <c r="F187" t="str" cm="1">
        <f t="array" ref="F187">_xlfn.SWITCH(B187, "Orb Melee", ", EOrbSlot.Melee", "Orb Spell", ", EOrbSlot.Spell", "Orb Passive", ", EOrbSlot.Passive", "")</f>
        <v/>
      </c>
      <c r="G187" t="str">
        <f t="shared" si="7"/>
        <v>{1337186, new ItemIdentifier(EItemType.MaxHP)},</v>
      </c>
    </row>
    <row r="188" spans="1:7" x14ac:dyDescent="0.35">
      <c r="A188">
        <v>187</v>
      </c>
      <c r="B188" t="s">
        <v>154</v>
      </c>
      <c r="C188" t="s">
        <v>155</v>
      </c>
      <c r="D188" t="str">
        <f t="shared" si="9"/>
        <v>'Stat - MaxHP': ItemData(1337187),</v>
      </c>
      <c r="E188" t="str" cm="1">
        <f t="array" ref="E188">_xlfn.SWITCH(B188,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EItemType</v>
      </c>
      <c r="F188" t="str" cm="1">
        <f t="array" ref="F188">_xlfn.SWITCH(B188, "Orb Melee", ", EOrbSlot.Melee", "Orb Spell", ", EOrbSlot.Spell", "Orb Passive", ", EOrbSlot.Passive", "")</f>
        <v/>
      </c>
      <c r="G188" t="str">
        <f t="shared" si="7"/>
        <v>{1337187, new ItemIdentifier(EItemType.MaxHP)},</v>
      </c>
    </row>
    <row r="189" spans="1:7" x14ac:dyDescent="0.35">
      <c r="A189">
        <v>188</v>
      </c>
      <c r="B189" t="s">
        <v>154</v>
      </c>
      <c r="C189" t="s">
        <v>155</v>
      </c>
      <c r="D189" t="str">
        <f t="shared" si="9"/>
        <v>'Stat - MaxHP': ItemData(1337188),</v>
      </c>
      <c r="E189" t="str" cm="1">
        <f t="array" ref="E189">_xlfn.SWITCH(B189,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EItemType</v>
      </c>
      <c r="F189" t="str" cm="1">
        <f t="array" ref="F189">_xlfn.SWITCH(B189, "Orb Melee", ", EOrbSlot.Melee", "Orb Spell", ", EOrbSlot.Spell", "Orb Passive", ", EOrbSlot.Passive", "")</f>
        <v/>
      </c>
      <c r="G189" t="str">
        <f t="shared" si="7"/>
        <v>{1337188, new ItemIdentifier(EItemType.MaxHP)},</v>
      </c>
    </row>
    <row r="190" spans="1:7" x14ac:dyDescent="0.35">
      <c r="A190">
        <v>189</v>
      </c>
      <c r="B190" t="s">
        <v>154</v>
      </c>
      <c r="C190" t="s">
        <v>155</v>
      </c>
      <c r="D190" t="str">
        <f t="shared" si="9"/>
        <v>'Stat - MaxHP': ItemData(1337189),</v>
      </c>
      <c r="E190" t="str" cm="1">
        <f t="array" ref="E190">_xlfn.SWITCH(B190,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EItemType</v>
      </c>
      <c r="F190" t="str" cm="1">
        <f t="array" ref="F190">_xlfn.SWITCH(B190, "Orb Melee", ", EOrbSlot.Melee", "Orb Spell", ", EOrbSlot.Spell", "Orb Passive", ", EOrbSlot.Passive", "")</f>
        <v/>
      </c>
      <c r="G190" t="str">
        <f t="shared" si="7"/>
        <v>{1337189, new ItemIdentifier(EItemType.MaxHP)},</v>
      </c>
    </row>
    <row r="191" spans="1:7" x14ac:dyDescent="0.35">
      <c r="A191">
        <v>190</v>
      </c>
      <c r="B191" t="s">
        <v>154</v>
      </c>
      <c r="C191" t="s">
        <v>155</v>
      </c>
      <c r="D191" t="str">
        <f t="shared" si="9"/>
        <v>'Stat - MaxHP': ItemData(1337190),</v>
      </c>
      <c r="E191" t="str" cm="1">
        <f t="array" ref="E191">_xlfn.SWITCH(B191,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EItemType</v>
      </c>
      <c r="F191" t="str" cm="1">
        <f t="array" ref="F191">_xlfn.SWITCH(B191, "Orb Melee", ", EOrbSlot.Melee", "Orb Spell", ", EOrbSlot.Spell", "Orb Passive", ", EOrbSlot.Passive", "")</f>
        <v/>
      </c>
      <c r="G191" t="str">
        <f t="shared" si="7"/>
        <v>{1337190, new ItemIdentifier(EItemType.MaxHP)},</v>
      </c>
    </row>
    <row r="192" spans="1:7" x14ac:dyDescent="0.35">
      <c r="A192">
        <v>191</v>
      </c>
      <c r="B192" t="s">
        <v>154</v>
      </c>
      <c r="C192" t="s">
        <v>156</v>
      </c>
      <c r="D192" t="str">
        <f t="shared" si="9"/>
        <v>'Stat - MaxAura': ItemData(1337191),</v>
      </c>
      <c r="E192" t="str" cm="1">
        <f t="array" ref="E192">_xlfn.SWITCH(B192,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EItemType</v>
      </c>
      <c r="F192" t="str" cm="1">
        <f t="array" ref="F192">_xlfn.SWITCH(B192, "Orb Melee", ", EOrbSlot.Melee", "Orb Spell", ", EOrbSlot.Spell", "Orb Passive", ", EOrbSlot.Passive", "")</f>
        <v/>
      </c>
      <c r="G192" t="str">
        <f t="shared" si="7"/>
        <v>{1337191, new ItemIdentifier(EItemType.MaxAura)},</v>
      </c>
    </row>
    <row r="193" spans="1:7" x14ac:dyDescent="0.35">
      <c r="A193">
        <v>192</v>
      </c>
      <c r="B193" t="s">
        <v>154</v>
      </c>
      <c r="C193" t="s">
        <v>156</v>
      </c>
      <c r="D193" t="str">
        <f t="shared" si="9"/>
        <v>'Stat - MaxAura': ItemData(1337192),</v>
      </c>
      <c r="E193" t="str" cm="1">
        <f t="array" ref="E193">_xlfn.SWITCH(B193,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EItemType</v>
      </c>
      <c r="F193" t="str" cm="1">
        <f t="array" ref="F193">_xlfn.SWITCH(B193, "Orb Melee", ", EOrbSlot.Melee", "Orb Spell", ", EOrbSlot.Spell", "Orb Passive", ", EOrbSlot.Passive", "")</f>
        <v/>
      </c>
      <c r="G193" t="str">
        <f t="shared" si="7"/>
        <v>{1337192, new ItemIdentifier(EItemType.MaxAura)},</v>
      </c>
    </row>
    <row r="194" spans="1:7" x14ac:dyDescent="0.35">
      <c r="A194">
        <v>193</v>
      </c>
      <c r="B194" t="s">
        <v>154</v>
      </c>
      <c r="C194" t="s">
        <v>156</v>
      </c>
      <c r="D194" t="str">
        <f t="shared" si="9"/>
        <v>'Stat - MaxAura': ItemData(1337193),</v>
      </c>
      <c r="E194" t="str" cm="1">
        <f t="array" ref="E194">_xlfn.SWITCH(B194,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EItemType</v>
      </c>
      <c r="F194" t="str" cm="1">
        <f t="array" ref="F194">_xlfn.SWITCH(B194, "Orb Melee", ", EOrbSlot.Melee", "Orb Spell", ", EOrbSlot.Spell", "Orb Passive", ", EOrbSlot.Passive", "")</f>
        <v/>
      </c>
      <c r="G194" t="str">
        <f t="shared" ref="G194:G218" si="10">CONCATENATE("{", H$1 + A194, ", new ItemIdentifier(", E194, ".", C194, F194,")},")</f>
        <v>{1337193, new ItemIdentifier(EItemType.MaxAura)},</v>
      </c>
    </row>
    <row r="195" spans="1:7" x14ac:dyDescent="0.35">
      <c r="A195">
        <v>194</v>
      </c>
      <c r="B195" t="s">
        <v>154</v>
      </c>
      <c r="C195" t="s">
        <v>156</v>
      </c>
      <c r="D195" t="str">
        <f t="shared" si="9"/>
        <v>'Stat - MaxAura': ItemData(1337194),</v>
      </c>
      <c r="E195" t="str" cm="1">
        <f t="array" ref="E195">_xlfn.SWITCH(B195,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EItemType</v>
      </c>
      <c r="F195" t="str" cm="1">
        <f t="array" ref="F195">_xlfn.SWITCH(B195, "Orb Melee", ", EOrbSlot.Melee", "Orb Spell", ", EOrbSlot.Spell", "Orb Passive", ", EOrbSlot.Passive", "")</f>
        <v/>
      </c>
      <c r="G195" t="str">
        <f t="shared" si="10"/>
        <v>{1337194, new ItemIdentifier(EItemType.MaxAura)},</v>
      </c>
    </row>
    <row r="196" spans="1:7" x14ac:dyDescent="0.35">
      <c r="A196">
        <v>195</v>
      </c>
      <c r="B196" t="s">
        <v>154</v>
      </c>
      <c r="C196" t="s">
        <v>156</v>
      </c>
      <c r="D196" t="str">
        <f t="shared" si="9"/>
        <v>'Stat - MaxAura': ItemData(1337195),</v>
      </c>
      <c r="E196" t="str" cm="1">
        <f t="array" ref="E196">_xlfn.SWITCH(B196,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EItemType</v>
      </c>
      <c r="F196" t="str" cm="1">
        <f t="array" ref="F196">_xlfn.SWITCH(B196, "Orb Melee", ", EOrbSlot.Melee", "Orb Spell", ", EOrbSlot.Spell", "Orb Passive", ", EOrbSlot.Passive", "")</f>
        <v/>
      </c>
      <c r="G196" t="str">
        <f t="shared" si="10"/>
        <v>{1337195, new ItemIdentifier(EItemType.MaxAura)},</v>
      </c>
    </row>
    <row r="197" spans="1:7" x14ac:dyDescent="0.35">
      <c r="A197">
        <v>196</v>
      </c>
      <c r="B197" t="s">
        <v>154</v>
      </c>
      <c r="C197" t="s">
        <v>156</v>
      </c>
      <c r="D197" t="str">
        <f t="shared" si="9"/>
        <v>'Stat - MaxAura': ItemData(1337196),</v>
      </c>
      <c r="E197" t="str" cm="1">
        <f t="array" ref="E197">_xlfn.SWITCH(B197,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EItemType</v>
      </c>
      <c r="F197" t="str" cm="1">
        <f t="array" ref="F197">_xlfn.SWITCH(B197, "Orb Melee", ", EOrbSlot.Melee", "Orb Spell", ", EOrbSlot.Spell", "Orb Passive", ", EOrbSlot.Passive", "")</f>
        <v/>
      </c>
      <c r="G197" t="str">
        <f t="shared" si="10"/>
        <v>{1337196, new ItemIdentifier(EItemType.MaxAura)},</v>
      </c>
    </row>
    <row r="198" spans="1:7" x14ac:dyDescent="0.35">
      <c r="A198">
        <v>197</v>
      </c>
      <c r="B198" t="s">
        <v>154</v>
      </c>
      <c r="C198" t="s">
        <v>156</v>
      </c>
      <c r="D198" t="str">
        <f t="shared" si="9"/>
        <v>'Stat - MaxAura': ItemData(1337197),</v>
      </c>
      <c r="E198" t="str" cm="1">
        <f t="array" ref="E198">_xlfn.SWITCH(B198,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EItemType</v>
      </c>
      <c r="F198" t="str" cm="1">
        <f t="array" ref="F198">_xlfn.SWITCH(B198, "Orb Melee", ", EOrbSlot.Melee", "Orb Spell", ", EOrbSlot.Spell", "Orb Passive", ", EOrbSlot.Passive", "")</f>
        <v/>
      </c>
      <c r="G198" t="str">
        <f t="shared" si="10"/>
        <v>{1337197, new ItemIdentifier(EItemType.MaxAura)},</v>
      </c>
    </row>
    <row r="199" spans="1:7" x14ac:dyDescent="0.35">
      <c r="A199">
        <v>198</v>
      </c>
      <c r="B199" t="s">
        <v>154</v>
      </c>
      <c r="C199" t="s">
        <v>156</v>
      </c>
      <c r="D199" t="str">
        <f t="shared" si="9"/>
        <v>'Stat - MaxAura': ItemData(1337198),</v>
      </c>
      <c r="E199" t="str" cm="1">
        <f t="array" ref="E199">_xlfn.SWITCH(B199,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EItemType</v>
      </c>
      <c r="F199" t="str" cm="1">
        <f t="array" ref="F199">_xlfn.SWITCH(B199, "Orb Melee", ", EOrbSlot.Melee", "Orb Spell", ", EOrbSlot.Spell", "Orb Passive", ", EOrbSlot.Passive", "")</f>
        <v/>
      </c>
      <c r="G199" t="str">
        <f t="shared" si="10"/>
        <v>{1337198, new ItemIdentifier(EItemType.MaxAura)},</v>
      </c>
    </row>
    <row r="200" spans="1:7" x14ac:dyDescent="0.35">
      <c r="A200">
        <v>199</v>
      </c>
      <c r="B200" t="s">
        <v>154</v>
      </c>
      <c r="C200" t="s">
        <v>156</v>
      </c>
      <c r="D200" t="str">
        <f t="shared" si="9"/>
        <v>'Stat - MaxAura': ItemData(1337199),</v>
      </c>
      <c r="E200" t="str" cm="1">
        <f t="array" ref="E200">_xlfn.SWITCH(B200,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EItemType</v>
      </c>
      <c r="F200" t="str" cm="1">
        <f t="array" ref="F200">_xlfn.SWITCH(B200, "Orb Melee", ", EOrbSlot.Melee", "Orb Spell", ", EOrbSlot.Spell", "Orb Passive", ", EOrbSlot.Passive", "")</f>
        <v/>
      </c>
      <c r="G200" t="str">
        <f t="shared" si="10"/>
        <v>{1337199, new ItemIdentifier(EItemType.MaxAura)},</v>
      </c>
    </row>
    <row r="201" spans="1:7" x14ac:dyDescent="0.35">
      <c r="A201">
        <v>200</v>
      </c>
      <c r="B201" t="s">
        <v>154</v>
      </c>
      <c r="C201" t="s">
        <v>156</v>
      </c>
      <c r="D201" t="str">
        <f t="shared" si="9"/>
        <v>'Stat - MaxAura': ItemData(1337200),</v>
      </c>
      <c r="E201" t="str" cm="1">
        <f t="array" ref="E201">_xlfn.SWITCH(B201,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EItemType</v>
      </c>
      <c r="F201" t="str" cm="1">
        <f t="array" ref="F201">_xlfn.SWITCH(B201, "Orb Melee", ", EOrbSlot.Melee", "Orb Spell", ", EOrbSlot.Spell", "Orb Passive", ", EOrbSlot.Passive", "")</f>
        <v/>
      </c>
      <c r="G201" t="str">
        <f t="shared" si="10"/>
        <v>{1337200, new ItemIdentifier(EItemType.MaxAura)},</v>
      </c>
    </row>
    <row r="202" spans="1:7" x14ac:dyDescent="0.35">
      <c r="A202">
        <v>201</v>
      </c>
      <c r="B202" t="s">
        <v>154</v>
      </c>
      <c r="C202" t="s">
        <v>156</v>
      </c>
      <c r="D202" t="str">
        <f t="shared" si="9"/>
        <v>'Stat - MaxAura': ItemData(1337201),</v>
      </c>
      <c r="E202" t="str" cm="1">
        <f t="array" ref="E202">_xlfn.SWITCH(B202,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EItemType</v>
      </c>
      <c r="F202" t="str" cm="1">
        <f t="array" ref="F202">_xlfn.SWITCH(B202, "Orb Melee", ", EOrbSlot.Melee", "Orb Spell", ", EOrbSlot.Spell", "Orb Passive", ", EOrbSlot.Passive", "")</f>
        <v/>
      </c>
      <c r="G202" t="str">
        <f t="shared" si="10"/>
        <v>{1337201, new ItemIdentifier(EItemType.MaxAura)},</v>
      </c>
    </row>
    <row r="203" spans="1:7" x14ac:dyDescent="0.35">
      <c r="A203">
        <v>202</v>
      </c>
      <c r="B203" t="s">
        <v>154</v>
      </c>
      <c r="C203" t="s">
        <v>156</v>
      </c>
      <c r="D203" t="str">
        <f t="shared" si="9"/>
        <v>'Stat - MaxAura': ItemData(1337202),</v>
      </c>
      <c r="E203" t="str" cm="1">
        <f t="array" ref="E203">_xlfn.SWITCH(B203,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EItemType</v>
      </c>
      <c r="F203" t="str" cm="1">
        <f t="array" ref="F203">_xlfn.SWITCH(B203, "Orb Melee", ", EOrbSlot.Melee", "Orb Spell", ", EOrbSlot.Spell", "Orb Passive", ", EOrbSlot.Passive", "")</f>
        <v/>
      </c>
      <c r="G203" t="str">
        <f t="shared" si="10"/>
        <v>{1337202, new ItemIdentifier(EItemType.MaxAura)},</v>
      </c>
    </row>
    <row r="204" spans="1:7" x14ac:dyDescent="0.35">
      <c r="A204">
        <v>203</v>
      </c>
      <c r="B204" t="s">
        <v>154</v>
      </c>
      <c r="C204" t="s">
        <v>156</v>
      </c>
      <c r="D204" t="str">
        <f t="shared" si="9"/>
        <v>'Stat - MaxAura': ItemData(1337203),</v>
      </c>
      <c r="E204" t="str" cm="1">
        <f t="array" ref="E204">_xlfn.SWITCH(B204,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EItemType</v>
      </c>
      <c r="F204" t="str" cm="1">
        <f t="array" ref="F204">_xlfn.SWITCH(B204, "Orb Melee", ", EOrbSlot.Melee", "Orb Spell", ", EOrbSlot.Spell", "Orb Passive", ", EOrbSlot.Passive", "")</f>
        <v/>
      </c>
      <c r="G204" t="str">
        <f t="shared" si="10"/>
        <v>{1337203, new ItemIdentifier(EItemType.MaxAura)},</v>
      </c>
    </row>
    <row r="205" spans="1:7" x14ac:dyDescent="0.35">
      <c r="A205">
        <v>204</v>
      </c>
      <c r="B205" t="s">
        <v>154</v>
      </c>
      <c r="C205" t="s">
        <v>157</v>
      </c>
      <c r="D205" t="str">
        <f t="shared" si="9"/>
        <v>'Stat - MaxSand': ItemData(1337204),</v>
      </c>
      <c r="E205" t="str" cm="1">
        <f t="array" ref="E205">_xlfn.SWITCH(B205,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EItemType</v>
      </c>
      <c r="F205" t="str" cm="1">
        <f t="array" ref="F205">_xlfn.SWITCH(B205, "Orb Melee", ", EOrbSlot.Melee", "Orb Spell", ", EOrbSlot.Spell", "Orb Passive", ", EOrbSlot.Passive", "")</f>
        <v/>
      </c>
      <c r="G205" t="str">
        <f t="shared" si="10"/>
        <v>{1337204, new ItemIdentifier(EItemType.MaxSand)},</v>
      </c>
    </row>
    <row r="206" spans="1:7" x14ac:dyDescent="0.35">
      <c r="A206">
        <v>205</v>
      </c>
      <c r="B206" t="s">
        <v>154</v>
      </c>
      <c r="C206" t="s">
        <v>157</v>
      </c>
      <c r="D206" t="str">
        <f t="shared" si="9"/>
        <v>'Stat - MaxSand': ItemData(1337205),</v>
      </c>
      <c r="E206" t="str" cm="1">
        <f t="array" ref="E206">_xlfn.SWITCH(B206,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EItemType</v>
      </c>
      <c r="F206" t="str" cm="1">
        <f t="array" ref="F206">_xlfn.SWITCH(B206, "Orb Melee", ", EOrbSlot.Melee", "Orb Spell", ", EOrbSlot.Spell", "Orb Passive", ", EOrbSlot.Passive", "")</f>
        <v/>
      </c>
      <c r="G206" t="str">
        <f t="shared" si="10"/>
        <v>{1337205, new ItemIdentifier(EItemType.MaxSand)},</v>
      </c>
    </row>
    <row r="207" spans="1:7" x14ac:dyDescent="0.35">
      <c r="A207">
        <v>206</v>
      </c>
      <c r="B207" t="s">
        <v>154</v>
      </c>
      <c r="C207" t="s">
        <v>157</v>
      </c>
      <c r="D207" t="str">
        <f t="shared" si="9"/>
        <v>'Stat - MaxSand': ItemData(1337206),</v>
      </c>
      <c r="E207" t="str" cm="1">
        <f t="array" ref="E207">_xlfn.SWITCH(B207,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EItemType</v>
      </c>
      <c r="F207" t="str" cm="1">
        <f t="array" ref="F207">_xlfn.SWITCH(B207, "Orb Melee", ", EOrbSlot.Melee", "Orb Spell", ", EOrbSlot.Spell", "Orb Passive", ", EOrbSlot.Passive", "")</f>
        <v/>
      </c>
      <c r="G207" t="str">
        <f t="shared" si="10"/>
        <v>{1337206, new ItemIdentifier(EItemType.MaxSand)},</v>
      </c>
    </row>
    <row r="208" spans="1:7" x14ac:dyDescent="0.35">
      <c r="A208">
        <v>207</v>
      </c>
      <c r="B208" t="s">
        <v>154</v>
      </c>
      <c r="C208" t="s">
        <v>157</v>
      </c>
      <c r="D208" t="str">
        <f t="shared" si="9"/>
        <v>'Stat - MaxSand': ItemData(1337207),</v>
      </c>
      <c r="E208" t="str" cm="1">
        <f t="array" ref="E208">_xlfn.SWITCH(B208,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EItemType</v>
      </c>
      <c r="F208" t="str" cm="1">
        <f t="array" ref="F208">_xlfn.SWITCH(B208, "Orb Melee", ", EOrbSlot.Melee", "Orb Spell", ", EOrbSlot.Spell", "Orb Passive", ", EOrbSlot.Passive", "")</f>
        <v/>
      </c>
      <c r="G208" t="str">
        <f t="shared" si="10"/>
        <v>{1337207, new ItemIdentifier(EItemType.MaxSand)},</v>
      </c>
    </row>
    <row r="209" spans="1:7" x14ac:dyDescent="0.35">
      <c r="A209">
        <v>208</v>
      </c>
      <c r="B209" t="s">
        <v>154</v>
      </c>
      <c r="C209" t="s">
        <v>157</v>
      </c>
      <c r="D209" t="str">
        <f t="shared" si="9"/>
        <v>'Stat - MaxSand': ItemData(1337208),</v>
      </c>
      <c r="E209" t="str" cm="1">
        <f t="array" ref="E209">_xlfn.SWITCH(B209,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EItemType</v>
      </c>
      <c r="F209" t="str" cm="1">
        <f t="array" ref="F209">_xlfn.SWITCH(B209, "Orb Melee", ", EOrbSlot.Melee", "Orb Spell", ", EOrbSlot.Spell", "Orb Passive", ", EOrbSlot.Passive", "")</f>
        <v/>
      </c>
      <c r="G209" t="str">
        <f t="shared" si="10"/>
        <v>{1337208, new ItemIdentifier(EItemType.MaxSand)},</v>
      </c>
    </row>
    <row r="210" spans="1:7" x14ac:dyDescent="0.35">
      <c r="A210">
        <v>209</v>
      </c>
      <c r="B210" t="s">
        <v>154</v>
      </c>
      <c r="C210" t="s">
        <v>157</v>
      </c>
      <c r="D210" t="str">
        <f t="shared" si="9"/>
        <v>'Stat - MaxSand': ItemData(1337209),</v>
      </c>
      <c r="E210" t="str" cm="1">
        <f t="array" ref="E210">_xlfn.SWITCH(B210,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EItemType</v>
      </c>
      <c r="F210" t="str" cm="1">
        <f t="array" ref="F210">_xlfn.SWITCH(B210, "Orb Melee", ", EOrbSlot.Melee", "Orb Spell", ", EOrbSlot.Spell", "Orb Passive", ", EOrbSlot.Passive", "")</f>
        <v/>
      </c>
      <c r="G210" t="str">
        <f t="shared" si="10"/>
        <v>{1337209, new ItemIdentifier(EItemType.MaxSand)},</v>
      </c>
    </row>
    <row r="211" spans="1:7" x14ac:dyDescent="0.35">
      <c r="A211">
        <v>210</v>
      </c>
      <c r="B211" t="s">
        <v>154</v>
      </c>
      <c r="C211" t="s">
        <v>157</v>
      </c>
      <c r="D211" t="str">
        <f t="shared" si="9"/>
        <v>'Stat - MaxSand': ItemData(1337210),</v>
      </c>
      <c r="E211" t="str" cm="1">
        <f t="array" ref="E211">_xlfn.SWITCH(B211,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EItemType</v>
      </c>
      <c r="F211" t="str" cm="1">
        <f t="array" ref="F211">_xlfn.SWITCH(B211, "Orb Melee", ", EOrbSlot.Melee", "Orb Spell", ", EOrbSlot.Spell", "Orb Passive", ", EOrbSlot.Passive", "")</f>
        <v/>
      </c>
      <c r="G211" t="str">
        <f t="shared" si="10"/>
        <v>{1337210, new ItemIdentifier(EItemType.MaxSand)},</v>
      </c>
    </row>
    <row r="212" spans="1:7" x14ac:dyDescent="0.35">
      <c r="A212">
        <v>211</v>
      </c>
      <c r="B212" t="s">
        <v>154</v>
      </c>
      <c r="C212" t="s">
        <v>157</v>
      </c>
      <c r="D212" t="str">
        <f t="shared" si="9"/>
        <v>'Stat - MaxSand': ItemData(1337211),</v>
      </c>
      <c r="E212" t="str" cm="1">
        <f t="array" ref="E212">_xlfn.SWITCH(B212,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EItemType</v>
      </c>
      <c r="F212" t="str" cm="1">
        <f t="array" ref="F212">_xlfn.SWITCH(B212, "Orb Melee", ", EOrbSlot.Melee", "Orb Spell", ", EOrbSlot.Spell", "Orb Passive", ", EOrbSlot.Passive", "")</f>
        <v/>
      </c>
      <c r="G212" t="str">
        <f t="shared" si="10"/>
        <v>{1337211, new ItemIdentifier(EItemType.MaxSand)},</v>
      </c>
    </row>
    <row r="213" spans="1:7" x14ac:dyDescent="0.35">
      <c r="A213">
        <v>212</v>
      </c>
      <c r="B213" t="s">
        <v>154</v>
      </c>
      <c r="C213" t="s">
        <v>157</v>
      </c>
      <c r="D213" t="str">
        <f t="shared" si="9"/>
        <v>'Stat - MaxSand': ItemData(1337212),</v>
      </c>
      <c r="E213" t="str" cm="1">
        <f t="array" ref="E213">_xlfn.SWITCH(B213,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EItemType</v>
      </c>
      <c r="F213" t="str" cm="1">
        <f t="array" ref="F213">_xlfn.SWITCH(B213, "Orb Melee", ", EOrbSlot.Melee", "Orb Spell", ", EOrbSlot.Spell", "Orb Passive", ", EOrbSlot.Passive", "")</f>
        <v/>
      </c>
      <c r="G213" t="str">
        <f t="shared" si="10"/>
        <v>{1337212, new ItemIdentifier(EItemType.MaxSand)},</v>
      </c>
    </row>
    <row r="214" spans="1:7" x14ac:dyDescent="0.35">
      <c r="A214">
        <v>213</v>
      </c>
      <c r="B214" t="s">
        <v>154</v>
      </c>
      <c r="C214" t="s">
        <v>157</v>
      </c>
      <c r="D214" t="str">
        <f t="shared" si="9"/>
        <v>'Stat - MaxSand': ItemData(1337213),</v>
      </c>
      <c r="E214" t="str" cm="1">
        <f t="array" ref="E214">_xlfn.SWITCH(B214,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EItemType</v>
      </c>
      <c r="F214" t="str" cm="1">
        <f t="array" ref="F214">_xlfn.SWITCH(B214, "Orb Melee", ", EOrbSlot.Melee", "Orb Spell", ", EOrbSlot.Spell", "Orb Passive", ", EOrbSlot.Passive", "")</f>
        <v/>
      </c>
      <c r="G214" t="str">
        <f t="shared" si="10"/>
        <v>{1337213, new ItemIdentifier(EItemType.MaxSand)},</v>
      </c>
    </row>
    <row r="215" spans="1:7" x14ac:dyDescent="0.35">
      <c r="A215">
        <v>214</v>
      </c>
      <c r="B215" t="s">
        <v>154</v>
      </c>
      <c r="C215" t="s">
        <v>157</v>
      </c>
      <c r="D215" t="str">
        <f t="shared" si="9"/>
        <v>'Stat - MaxSand': ItemData(1337214),</v>
      </c>
      <c r="E215" t="str" cm="1">
        <f t="array" ref="E215">_xlfn.SWITCH(B215,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EItemType</v>
      </c>
      <c r="F215" t="str" cm="1">
        <f t="array" ref="F215">_xlfn.SWITCH(B215, "Orb Melee", ", EOrbSlot.Melee", "Orb Spell", ", EOrbSlot.Spell", "Orb Passive", ", EOrbSlot.Passive", "")</f>
        <v/>
      </c>
      <c r="G215" t="str">
        <f t="shared" si="10"/>
        <v>{1337214, new ItemIdentifier(EItemType.MaxSand)},</v>
      </c>
    </row>
    <row r="216" spans="1:7" x14ac:dyDescent="0.35">
      <c r="A216">
        <v>215</v>
      </c>
      <c r="B216" t="s">
        <v>154</v>
      </c>
      <c r="C216" t="s">
        <v>157</v>
      </c>
      <c r="D216" t="str">
        <f t="shared" si="9"/>
        <v>'Stat - MaxSand': ItemData(1337215),</v>
      </c>
      <c r="E216" t="str" cm="1">
        <f t="array" ref="E216">_xlfn.SWITCH(B216,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EItemType</v>
      </c>
      <c r="F216" t="str" cm="1">
        <f t="array" ref="F216">_xlfn.SWITCH(B216, "Orb Melee", ", EOrbSlot.Melee", "Orb Spell", ", EOrbSlot.Spell", "Orb Passive", ", EOrbSlot.Passive", "")</f>
        <v/>
      </c>
      <c r="G216" t="str">
        <f t="shared" si="10"/>
        <v>{1337215, new ItemIdentifier(EItemType.MaxSand)},</v>
      </c>
    </row>
    <row r="217" spans="1:7" x14ac:dyDescent="0.35">
      <c r="A217">
        <v>216</v>
      </c>
      <c r="B217" t="s">
        <v>154</v>
      </c>
      <c r="C217" t="s">
        <v>157</v>
      </c>
      <c r="D217" t="str">
        <f t="shared" si="9"/>
        <v>'Stat - MaxSand': ItemData(1337216),</v>
      </c>
      <c r="E217" t="str" cm="1">
        <f t="array" ref="E217">_xlfn.SWITCH(B217,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EItemType</v>
      </c>
      <c r="F217" t="str" cm="1">
        <f t="array" ref="F217">_xlfn.SWITCH(B217, "Orb Melee", ", EOrbSlot.Melee", "Orb Spell", ", EOrbSlot.Spell", "Orb Passive", ", EOrbSlot.Passive", "")</f>
        <v/>
      </c>
      <c r="G217" t="str">
        <f t="shared" si="10"/>
        <v>{1337216, new ItemIdentifier(EItemType.MaxSand)},</v>
      </c>
    </row>
    <row r="218" spans="1:7" x14ac:dyDescent="0.35">
      <c r="A218">
        <v>217</v>
      </c>
      <c r="B218" t="s">
        <v>154</v>
      </c>
      <c r="C218" t="s">
        <v>157</v>
      </c>
      <c r="D218" t="str">
        <f t="shared" si="9"/>
        <v>'Stat - MaxSand': ItemData(1337217),</v>
      </c>
      <c r="E218" t="str" cm="1">
        <f t="array" ref="E218">_xlfn.SWITCH(B218, "Enquipment", "EInventoryEquipmentType", "Familiar", "EInventoryFamiliarType", "UseItem", "EInventoryUseItemType", "Relic", "EInventoryRelicType", "Orb Melee", "EInventoryOrbType", "Orb Spell", "EInventoryOrbType", "Orb Passive", "EInventoryOrbType", "EItemType")</f>
        <v>EItemType</v>
      </c>
      <c r="F218" t="str" cm="1">
        <f t="array" ref="F218">_xlfn.SWITCH(B218, "Orb Melee", ", EOrbSlot.Melee", "Orb Spell", ", EOrbSlot.Spell", "Orb Passive", ", EOrbSlot.Passive", "")</f>
        <v/>
      </c>
      <c r="G218" t="str">
        <f t="shared" si="10"/>
        <v>{1337217, new ItemIdentifier(EItemType.MaxSand)},</v>
      </c>
    </row>
    <row r="219" spans="1:7" x14ac:dyDescent="0.35">
      <c r="A219">
        <v>218</v>
      </c>
    </row>
    <row r="220" spans="1:7" x14ac:dyDescent="0.35">
      <c r="A220">
        <v>219</v>
      </c>
    </row>
    <row r="221" spans="1:7" x14ac:dyDescent="0.35">
      <c r="A221">
        <v>220</v>
      </c>
    </row>
    <row r="222" spans="1:7" x14ac:dyDescent="0.35">
      <c r="A222">
        <v>221</v>
      </c>
    </row>
    <row r="223" spans="1:7" x14ac:dyDescent="0.35">
      <c r="A223">
        <v>222</v>
      </c>
    </row>
    <row r="224" spans="1:7" x14ac:dyDescent="0.35">
      <c r="A224">
        <v>223</v>
      </c>
    </row>
    <row r="225" spans="1:1" x14ac:dyDescent="0.35">
      <c r="A225">
        <v>224</v>
      </c>
    </row>
    <row r="226" spans="1:1" x14ac:dyDescent="0.35">
      <c r="A226">
        <v>225</v>
      </c>
    </row>
    <row r="227" spans="1:1" x14ac:dyDescent="0.35">
      <c r="A227">
        <v>226</v>
      </c>
    </row>
    <row r="228" spans="1:1" x14ac:dyDescent="0.35">
      <c r="A228">
        <v>227</v>
      </c>
    </row>
    <row r="229" spans="1:1" x14ac:dyDescent="0.35">
      <c r="A229">
        <v>228</v>
      </c>
    </row>
    <row r="230" spans="1:1" x14ac:dyDescent="0.35">
      <c r="A230">
        <v>229</v>
      </c>
    </row>
    <row r="231" spans="1:1" x14ac:dyDescent="0.35">
      <c r="A231">
        <v>230</v>
      </c>
    </row>
    <row r="232" spans="1:1" x14ac:dyDescent="0.35">
      <c r="A232">
        <v>231</v>
      </c>
    </row>
    <row r="233" spans="1:1" x14ac:dyDescent="0.35">
      <c r="A233">
        <v>232</v>
      </c>
    </row>
    <row r="234" spans="1:1" x14ac:dyDescent="0.35">
      <c r="A234">
        <v>233</v>
      </c>
    </row>
    <row r="235" spans="1:1" x14ac:dyDescent="0.35">
      <c r="A235">
        <v>234</v>
      </c>
    </row>
    <row r="236" spans="1:1" x14ac:dyDescent="0.35">
      <c r="A236">
        <v>235</v>
      </c>
    </row>
    <row r="237" spans="1:1" x14ac:dyDescent="0.35">
      <c r="A237">
        <v>236</v>
      </c>
    </row>
    <row r="238" spans="1:1" x14ac:dyDescent="0.35">
      <c r="A238">
        <v>237</v>
      </c>
    </row>
    <row r="239" spans="1:1" x14ac:dyDescent="0.35">
      <c r="A239">
        <v>238</v>
      </c>
    </row>
    <row r="240" spans="1:1" x14ac:dyDescent="0.35">
      <c r="A240">
        <v>239</v>
      </c>
    </row>
    <row r="241" spans="1:1" x14ac:dyDescent="0.35">
      <c r="A241">
        <v>240</v>
      </c>
    </row>
    <row r="242" spans="1:1" x14ac:dyDescent="0.35">
      <c r="A242">
        <v>241</v>
      </c>
    </row>
    <row r="243" spans="1:1" x14ac:dyDescent="0.35">
      <c r="A243">
        <v>242</v>
      </c>
    </row>
    <row r="244" spans="1:1" x14ac:dyDescent="0.35">
      <c r="A244">
        <v>243</v>
      </c>
    </row>
    <row r="245" spans="1:1" x14ac:dyDescent="0.35">
      <c r="A245">
        <v>244</v>
      </c>
    </row>
    <row r="246" spans="1:1" x14ac:dyDescent="0.35">
      <c r="A246">
        <v>245</v>
      </c>
    </row>
    <row r="247" spans="1:1" x14ac:dyDescent="0.35">
      <c r="A247">
        <v>246</v>
      </c>
    </row>
    <row r="248" spans="1:1" x14ac:dyDescent="0.35">
      <c r="A248">
        <v>247</v>
      </c>
    </row>
    <row r="249" spans="1:1" x14ac:dyDescent="0.35">
      <c r="A249">
        <v>248</v>
      </c>
    </row>
    <row r="250" spans="1:1" x14ac:dyDescent="0.35">
      <c r="A250">
        <v>249</v>
      </c>
    </row>
    <row r="251" spans="1:1" x14ac:dyDescent="0.35">
      <c r="A251">
        <v>250</v>
      </c>
    </row>
    <row r="252" spans="1:1" x14ac:dyDescent="0.35">
      <c r="A252">
        <v>251</v>
      </c>
    </row>
    <row r="253" spans="1:1" x14ac:dyDescent="0.35">
      <c r="A253">
        <v>252</v>
      </c>
    </row>
    <row r="254" spans="1:1" x14ac:dyDescent="0.35">
      <c r="A254">
        <v>253</v>
      </c>
    </row>
    <row r="255" spans="1:1" x14ac:dyDescent="0.35">
      <c r="A255">
        <v>254</v>
      </c>
    </row>
    <row r="256" spans="1:1" x14ac:dyDescent="0.35">
      <c r="A256">
        <v>255</v>
      </c>
    </row>
    <row r="257" spans="1:1" x14ac:dyDescent="0.35">
      <c r="A257">
        <v>256</v>
      </c>
    </row>
    <row r="258" spans="1:1" x14ac:dyDescent="0.35">
      <c r="A258">
        <v>257</v>
      </c>
    </row>
    <row r="259" spans="1:1" x14ac:dyDescent="0.35">
      <c r="A259">
        <v>258</v>
      </c>
    </row>
    <row r="260" spans="1:1" x14ac:dyDescent="0.35">
      <c r="A260">
        <v>259</v>
      </c>
    </row>
    <row r="261" spans="1:1" x14ac:dyDescent="0.35">
      <c r="A261">
        <v>260</v>
      </c>
    </row>
    <row r="262" spans="1:1" x14ac:dyDescent="0.35">
      <c r="A262">
        <v>261</v>
      </c>
    </row>
    <row r="263" spans="1:1" x14ac:dyDescent="0.35">
      <c r="A263">
        <v>262</v>
      </c>
    </row>
    <row r="264" spans="1:1" x14ac:dyDescent="0.35">
      <c r="A264">
        <v>263</v>
      </c>
    </row>
    <row r="265" spans="1:1" x14ac:dyDescent="0.35">
      <c r="A265">
        <v>264</v>
      </c>
    </row>
    <row r="266" spans="1:1" x14ac:dyDescent="0.35">
      <c r="A266">
        <v>265</v>
      </c>
    </row>
    <row r="267" spans="1:1" x14ac:dyDescent="0.35">
      <c r="A267">
        <v>266</v>
      </c>
    </row>
    <row r="268" spans="1:1" x14ac:dyDescent="0.35">
      <c r="A268">
        <v>267</v>
      </c>
    </row>
    <row r="269" spans="1:1" x14ac:dyDescent="0.35">
      <c r="A269">
        <v>268</v>
      </c>
    </row>
    <row r="270" spans="1:1" x14ac:dyDescent="0.35">
      <c r="A270">
        <v>269</v>
      </c>
    </row>
    <row r="271" spans="1:1" x14ac:dyDescent="0.35">
      <c r="A271">
        <v>270</v>
      </c>
    </row>
    <row r="272" spans="1:1" x14ac:dyDescent="0.35">
      <c r="A272">
        <v>271</v>
      </c>
    </row>
    <row r="273" spans="1:1" x14ac:dyDescent="0.35">
      <c r="A273">
        <v>272</v>
      </c>
    </row>
    <row r="274" spans="1:1" x14ac:dyDescent="0.35">
      <c r="A274">
        <v>273</v>
      </c>
    </row>
    <row r="275" spans="1:1" x14ac:dyDescent="0.35">
      <c r="A275">
        <v>274</v>
      </c>
    </row>
    <row r="276" spans="1:1" x14ac:dyDescent="0.35">
      <c r="A276">
        <v>275</v>
      </c>
    </row>
    <row r="277" spans="1:1" x14ac:dyDescent="0.35">
      <c r="A277">
        <v>276</v>
      </c>
    </row>
    <row r="278" spans="1:1" x14ac:dyDescent="0.35">
      <c r="A278">
        <v>277</v>
      </c>
    </row>
    <row r="279" spans="1:1" x14ac:dyDescent="0.35">
      <c r="A279">
        <v>278</v>
      </c>
    </row>
    <row r="280" spans="1:1" x14ac:dyDescent="0.35">
      <c r="A280">
        <v>279</v>
      </c>
    </row>
    <row r="281" spans="1:1" x14ac:dyDescent="0.35">
      <c r="A281">
        <v>280</v>
      </c>
    </row>
    <row r="282" spans="1:1" x14ac:dyDescent="0.35">
      <c r="A282">
        <v>281</v>
      </c>
    </row>
    <row r="283" spans="1:1" x14ac:dyDescent="0.35">
      <c r="A283">
        <v>282</v>
      </c>
    </row>
    <row r="284" spans="1:1" x14ac:dyDescent="0.35">
      <c r="A284">
        <v>283</v>
      </c>
    </row>
    <row r="285" spans="1:1" x14ac:dyDescent="0.35">
      <c r="A285">
        <v>284</v>
      </c>
    </row>
    <row r="286" spans="1:1" x14ac:dyDescent="0.35">
      <c r="A286">
        <v>285</v>
      </c>
    </row>
    <row r="287" spans="1:1" x14ac:dyDescent="0.35">
      <c r="A287">
        <v>286</v>
      </c>
    </row>
    <row r="288" spans="1:1" x14ac:dyDescent="0.35">
      <c r="A288">
        <v>287</v>
      </c>
    </row>
    <row r="289" spans="1:1" x14ac:dyDescent="0.35">
      <c r="A289">
        <v>288</v>
      </c>
    </row>
    <row r="290" spans="1:1" x14ac:dyDescent="0.35">
      <c r="A290">
        <v>289</v>
      </c>
    </row>
    <row r="291" spans="1:1" x14ac:dyDescent="0.35">
      <c r="A291">
        <v>290</v>
      </c>
    </row>
    <row r="292" spans="1:1" x14ac:dyDescent="0.35">
      <c r="A292">
        <v>291</v>
      </c>
    </row>
    <row r="293" spans="1:1" x14ac:dyDescent="0.35">
      <c r="A293">
        <v>292</v>
      </c>
    </row>
    <row r="294" spans="1:1" x14ac:dyDescent="0.35">
      <c r="A294">
        <v>293</v>
      </c>
    </row>
    <row r="295" spans="1:1" x14ac:dyDescent="0.35">
      <c r="A295">
        <v>294</v>
      </c>
    </row>
    <row r="296" spans="1:1" x14ac:dyDescent="0.35">
      <c r="A296">
        <v>295</v>
      </c>
    </row>
    <row r="297" spans="1:1" x14ac:dyDescent="0.35">
      <c r="A297">
        <v>296</v>
      </c>
    </row>
    <row r="298" spans="1:1" x14ac:dyDescent="0.35">
      <c r="A298">
        <v>297</v>
      </c>
    </row>
    <row r="299" spans="1:1" x14ac:dyDescent="0.35">
      <c r="A299">
        <v>298</v>
      </c>
    </row>
    <row r="300" spans="1:1" x14ac:dyDescent="0.35">
      <c r="A300">
        <v>299</v>
      </c>
    </row>
    <row r="301" spans="1:1" x14ac:dyDescent="0.35">
      <c r="A301">
        <v>300</v>
      </c>
    </row>
    <row r="302" spans="1:1" x14ac:dyDescent="0.35">
      <c r="A302">
        <v>301</v>
      </c>
    </row>
    <row r="303" spans="1:1" x14ac:dyDescent="0.35">
      <c r="A303">
        <v>302</v>
      </c>
    </row>
    <row r="304" spans="1:1" x14ac:dyDescent="0.35">
      <c r="A304">
        <v>303</v>
      </c>
    </row>
    <row r="305" spans="1:1" x14ac:dyDescent="0.35">
      <c r="A305">
        <v>304</v>
      </c>
    </row>
    <row r="306" spans="1:1" x14ac:dyDescent="0.35">
      <c r="A306">
        <v>305</v>
      </c>
    </row>
    <row r="307" spans="1:1" x14ac:dyDescent="0.35">
      <c r="A307">
        <v>306</v>
      </c>
    </row>
    <row r="308" spans="1:1" x14ac:dyDescent="0.35">
      <c r="A308">
        <v>307</v>
      </c>
    </row>
    <row r="309" spans="1:1" x14ac:dyDescent="0.35">
      <c r="A309">
        <v>308</v>
      </c>
    </row>
    <row r="310" spans="1:1" x14ac:dyDescent="0.35">
      <c r="A310">
        <v>309</v>
      </c>
    </row>
    <row r="311" spans="1:1" x14ac:dyDescent="0.35">
      <c r="A311">
        <v>310</v>
      </c>
    </row>
    <row r="312" spans="1:1" x14ac:dyDescent="0.35">
      <c r="A312">
        <v>311</v>
      </c>
    </row>
    <row r="313" spans="1:1" x14ac:dyDescent="0.35">
      <c r="A313">
        <v>312</v>
      </c>
    </row>
    <row r="314" spans="1:1" x14ac:dyDescent="0.35">
      <c r="A314">
        <v>313</v>
      </c>
    </row>
    <row r="315" spans="1:1" x14ac:dyDescent="0.35">
      <c r="A315">
        <v>314</v>
      </c>
    </row>
    <row r="316" spans="1:1" x14ac:dyDescent="0.35">
      <c r="A316">
        <v>315</v>
      </c>
    </row>
    <row r="317" spans="1:1" x14ac:dyDescent="0.35">
      <c r="A317">
        <v>316</v>
      </c>
    </row>
    <row r="318" spans="1:1" x14ac:dyDescent="0.35">
      <c r="A318">
        <v>317</v>
      </c>
    </row>
    <row r="319" spans="1:1" x14ac:dyDescent="0.35">
      <c r="A319">
        <v>318</v>
      </c>
    </row>
    <row r="320" spans="1:1" x14ac:dyDescent="0.35">
      <c r="A320">
        <v>319</v>
      </c>
    </row>
    <row r="321" spans="1:1" x14ac:dyDescent="0.35">
      <c r="A321">
        <v>320</v>
      </c>
    </row>
    <row r="322" spans="1:1" x14ac:dyDescent="0.35">
      <c r="A322">
        <v>321</v>
      </c>
    </row>
    <row r="323" spans="1:1" x14ac:dyDescent="0.35">
      <c r="A323">
        <v>322</v>
      </c>
    </row>
    <row r="324" spans="1:1" x14ac:dyDescent="0.35">
      <c r="A324">
        <v>323</v>
      </c>
    </row>
    <row r="325" spans="1:1" x14ac:dyDescent="0.35">
      <c r="A325">
        <v>324</v>
      </c>
    </row>
    <row r="326" spans="1:1" x14ac:dyDescent="0.35">
      <c r="A326">
        <v>325</v>
      </c>
    </row>
    <row r="327" spans="1:1" x14ac:dyDescent="0.35">
      <c r="A327">
        <v>326</v>
      </c>
    </row>
    <row r="328" spans="1:1" x14ac:dyDescent="0.35">
      <c r="A328">
        <v>327</v>
      </c>
    </row>
    <row r="329" spans="1:1" x14ac:dyDescent="0.35">
      <c r="A329">
        <v>328</v>
      </c>
    </row>
    <row r="330" spans="1:1" x14ac:dyDescent="0.35">
      <c r="A330">
        <v>329</v>
      </c>
    </row>
    <row r="331" spans="1:1" x14ac:dyDescent="0.35">
      <c r="A331">
        <v>330</v>
      </c>
    </row>
    <row r="332" spans="1:1" x14ac:dyDescent="0.35">
      <c r="A332">
        <v>331</v>
      </c>
    </row>
    <row r="333" spans="1:1" x14ac:dyDescent="0.35">
      <c r="A333">
        <v>332</v>
      </c>
    </row>
    <row r="334" spans="1:1" x14ac:dyDescent="0.35">
      <c r="A334">
        <v>333</v>
      </c>
    </row>
    <row r="335" spans="1:1" x14ac:dyDescent="0.35">
      <c r="A335">
        <v>334</v>
      </c>
    </row>
    <row r="336" spans="1:1" x14ac:dyDescent="0.35">
      <c r="A336">
        <v>335</v>
      </c>
    </row>
    <row r="337" spans="1:1" x14ac:dyDescent="0.35">
      <c r="A337">
        <v>336</v>
      </c>
    </row>
    <row r="338" spans="1:1" x14ac:dyDescent="0.35">
      <c r="A338">
        <v>337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Jarno Westhof</dc:creator>
  <cp:lastModifiedBy>Jarno Westhof</cp:lastModifiedBy>
  <dcterms:created xsi:type="dcterms:W3CDTF">2015-06-05T18:19:34Z</dcterms:created>
  <dcterms:modified xsi:type="dcterms:W3CDTF">2021-09-10T00:03:48Z</dcterms:modified>
</cp:coreProperties>
</file>