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parthxparab/Downloads/"/>
    </mc:Choice>
  </mc:AlternateContent>
  <xr:revisionPtr revIDLastSave="0" documentId="13_ncr:1_{490E90FA-BF8E-344B-B006-DA9C36E5F77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1" l="1"/>
  <c r="K46" i="1"/>
  <c r="H43" i="1"/>
  <c r="K42" i="1"/>
  <c r="H42" i="1"/>
  <c r="H38" i="1"/>
  <c r="H37" i="1"/>
  <c r="K36" i="1"/>
  <c r="K32" i="1"/>
  <c r="H32" i="1"/>
  <c r="H23" i="1"/>
  <c r="K22" i="1"/>
  <c r="H21" i="1"/>
  <c r="H20" i="1"/>
  <c r="K18" i="1"/>
  <c r="H15" i="1"/>
  <c r="K14" i="1"/>
  <c r="H14" i="1"/>
  <c r="H5" i="1"/>
  <c r="H4" i="1"/>
  <c r="H3" i="1"/>
</calcChain>
</file>

<file path=xl/sharedStrings.xml><?xml version="1.0" encoding="utf-8"?>
<sst xmlns="http://schemas.openxmlformats.org/spreadsheetml/2006/main" count="81" uniqueCount="35">
  <si>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</si>
  <si>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</si>
  <si>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</si>
  <si>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</si>
  <si>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</si>
  <si>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</si>
  <si>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</si>
  <si>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</si>
  <si>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</si>
  <si>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</si>
  <si>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Split</t>
  </si>
  <si>
    <t>None</t>
  </si>
  <si>
    <t>Pj</t>
  </si>
  <si>
    <t>-  (Pj* log(Pj)</t>
  </si>
  <si>
    <t>Total Entropy</t>
  </si>
  <si>
    <t>Levels</t>
  </si>
  <si>
    <t xml:space="preserve">Percent </t>
  </si>
  <si>
    <t>Percent * Total Entropy</t>
  </si>
  <si>
    <t>Occupation=Service</t>
  </si>
  <si>
    <t>L1</t>
  </si>
  <si>
    <t>L2</t>
  </si>
  <si>
    <t>L3</t>
  </si>
  <si>
    <t>L4</t>
  </si>
  <si>
    <t>Occupation=Management</t>
  </si>
  <si>
    <t>Occupation=Sales</t>
  </si>
  <si>
    <t>Occupation=Staff</t>
  </si>
  <si>
    <t>Total</t>
  </si>
  <si>
    <t>Net Gain=0.776</t>
  </si>
  <si>
    <t>Gender=Male</t>
  </si>
  <si>
    <t>Gender=Female</t>
  </si>
  <si>
    <t>Net Gain=0.380</t>
  </si>
  <si>
    <t>Age : 0-30</t>
  </si>
  <si>
    <t>Age : 31-40</t>
  </si>
  <si>
    <t>Age : 40&gt;</t>
  </si>
  <si>
    <t>Net Gains=0.380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</si>
</sst>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16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5" borderId="15" applyNumberFormat="0" applyFont="0" applyAlignment="0" applyProtection="0"/>
    <xf numFmtId="0" fontId="5" fillId="6" borderId="0" applyNumberFormat="0" applyBorder="0" applyAlignment="0" applyProtection="0"/>
  </cellStyleXfs>
  <cellXfs count="29">
    <xf numFmtId="0" fontId="0" fillId="0" borderId="0" xfId="0"/>
    <xf numFmtId="164" fontId="3" fillId="3" borderId="1" xfId="0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3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2" fillId="2" borderId="13" xfId="0" applyNumberFormat="1" applyFont="1" applyFill="1" applyBorder="1" applyAlignment="1">
      <alignment horizontal="left"/>
    </xf>
    <xf numFmtId="164" fontId="3" fillId="3" borderId="14" xfId="0" applyNumberFormat="1" applyFont="1" applyFill="1" applyBorder="1" applyAlignment="1">
      <alignment horizontal="left"/>
    </xf>
    <xf numFmtId="164" fontId="0" fillId="4" borderId="12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5" fillId="6" borderId="7" xfId="2" applyNumberFormat="1" applyBorder="1"/>
    <xf numFmtId="164" fontId="5" fillId="6" borderId="8" xfId="2" applyNumberFormat="1" applyBorder="1"/>
    <xf numFmtId="164" fontId="5" fillId="6" borderId="9" xfId="2" applyNumberFormat="1" applyBorder="1"/>
    <xf numFmtId="164" fontId="5" fillId="6" borderId="12" xfId="2" applyNumberFormat="1" applyBorder="1" applyAlignment="1">
      <alignment horizontal="center"/>
    </xf>
    <xf numFmtId="164" fontId="5" fillId="6" borderId="5" xfId="2" applyNumberFormat="1" applyBorder="1" applyAlignment="1">
      <alignment horizontal="center"/>
    </xf>
    <xf numFmtId="164" fontId="5" fillId="6" borderId="6" xfId="2" applyNumberFormat="1" applyBorder="1" applyAlignment="1">
      <alignment horizontal="center"/>
    </xf>
    <xf numFmtId="164" fontId="0" fillId="5" borderId="15" xfId="1" applyNumberFormat="1" applyFont="1"/>
    <xf numFmtId="164" fontId="0" fillId="5" borderId="15" xfId="1" quotePrefix="1" applyNumberFormat="1" applyFont="1" applyAlignment="1">
      <alignment horizontal="center"/>
    </xf>
  </cellXfs>
  <cellStyles count="3">
    <cellStyle name="Accent5" xfId="2" builtinId="45"/>
    <cellStyle name="Normal" xfId="0" builtinId="0"/>
    <cellStyle name="Note" xfId="1" builtinId="1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4" formatCode="0.000"/>
      <fill>
        <patternFill patternType="solid">
          <fgColor rgb="FF4472C4"/>
          <bgColor rgb="FF4472C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975A0-615A-4A6A-B5A9-5DB29DE82751}" name="Table1" displayName="Table1" ref="A1:D12" totalsRowShown="0" headerRowDxfId="8" dataDxfId="6" headerRowBorderDxfId="7" tableBorderDxfId="5" totalsRowBorderDxfId="4">
  <autoFilter ref="A1:D12" xr:uid="{0CD17E7E-EEA5-427E-9A2E-56AE0D45A3BE}"/>
  <tableColumns count="4">
    <tableColumn id="1" xr3:uid="{5E691235-EFC0-42B3-B4E9-7DB6888E8A88}" name="Occupation" dataDxfId="3"/>
    <tableColumn id="2" xr3:uid="{65B50B0D-E2A8-4620-B9A5-71BC8C4C401D}" name="Gender" dataDxfId="2"/>
    <tableColumn id="3" xr3:uid="{633B0EDA-0206-4B5A-A8EF-D64AD832D7ED}" name="Age" dataDxfId="1"/>
    <tableColumn id="4" xr3:uid="{56DFFD6B-1D11-49C7-8140-F57457E36021}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workbookViewId="0">
      <selection activeCell="R15" sqref="R15"/>
    </sheetView>
  </sheetViews>
  <sheetFormatPr baseColWidth="10" defaultColWidth="8.83203125" defaultRowHeight="15" x14ac:dyDescent="0.2"/>
  <cols>
    <col min="1" max="1" width="12.5" customWidth="1"/>
    <col min="2" max="2" width="9" customWidth="1"/>
    <col min="4" max="4" width="9.5" customWidth="1"/>
    <col min="6" max="6" width="23.1640625" customWidth="1"/>
    <col min="7" max="7" width="9.1640625" customWidth="1"/>
    <col min="8" max="8" width="10.5" customWidth="1"/>
    <col min="9" max="9" width="12.5" customWidth="1"/>
    <col min="11" max="11" width="21.83203125" customWidth="1"/>
  </cols>
  <sheetData>
    <row r="1" spans="1:11" x14ac:dyDescent="0.2">
      <c r="A1" s="13" t="s">
        <v>0</v>
      </c>
      <c r="B1" s="13" t="s">
        <v>1</v>
      </c>
      <c r="C1" s="13" t="s">
        <v>2</v>
      </c>
      <c r="D1" s="13" t="s">
        <v>3</v>
      </c>
      <c r="F1" s="3" t="s">
        <v>10</v>
      </c>
      <c r="G1" s="4"/>
      <c r="H1" s="4"/>
    </row>
    <row r="2" spans="1:11" x14ac:dyDescent="0.2">
      <c r="A2" s="1" t="s">
        <v>4</v>
      </c>
      <c r="B2" s="1" t="s">
        <v>5</v>
      </c>
      <c r="C2" s="1">
        <v>45</v>
      </c>
      <c r="D2" s="1">
        <v>48000</v>
      </c>
      <c r="F2" s="3" t="s">
        <v>11</v>
      </c>
      <c r="G2" s="5" t="s">
        <v>12</v>
      </c>
      <c r="H2" s="6" t="s">
        <v>13</v>
      </c>
    </row>
    <row r="3" spans="1:11" x14ac:dyDescent="0.2">
      <c r="A3" s="2"/>
      <c r="B3" s="2" t="s">
        <v>6</v>
      </c>
      <c r="C3" s="2">
        <v>25</v>
      </c>
      <c r="D3" s="2">
        <v>25000</v>
      </c>
      <c r="F3" s="4"/>
      <c r="G3" s="4">
        <v>0.18181818181818182</v>
      </c>
      <c r="H3" s="4">
        <f>-2/11*LOG(G3,2)</f>
        <v>0.44716938520678134</v>
      </c>
    </row>
    <row r="4" spans="1:11" x14ac:dyDescent="0.2">
      <c r="A4" s="1"/>
      <c r="B4" s="1" t="s">
        <v>6</v>
      </c>
      <c r="C4" s="1">
        <v>33</v>
      </c>
      <c r="D4" s="1">
        <v>35000</v>
      </c>
      <c r="F4" s="4"/>
      <c r="G4" s="4">
        <v>0.27272727272727271</v>
      </c>
      <c r="H4" s="4">
        <f>-G4*LOG(G4,2)</f>
        <v>0.51121885034076575</v>
      </c>
    </row>
    <row r="5" spans="1:11" x14ac:dyDescent="0.2">
      <c r="A5" s="2" t="s">
        <v>7</v>
      </c>
      <c r="B5" s="2" t="s">
        <v>6</v>
      </c>
      <c r="C5" s="2">
        <v>25</v>
      </c>
      <c r="D5" s="2">
        <v>45000</v>
      </c>
      <c r="F5" s="4"/>
      <c r="G5" s="4">
        <v>0.36363636363636365</v>
      </c>
      <c r="H5" s="4">
        <f>-G5*LOG(G5,2)</f>
        <v>0.53070240677719904</v>
      </c>
    </row>
    <row r="6" spans="1:11" x14ac:dyDescent="0.2">
      <c r="A6" s="1"/>
      <c r="B6" s="1" t="s">
        <v>5</v>
      </c>
      <c r="C6" s="1">
        <v>35</v>
      </c>
      <c r="D6" s="1">
        <v>65000</v>
      </c>
      <c r="F6" s="4"/>
      <c r="G6" s="4">
        <v>0.18181818181818182</v>
      </c>
      <c r="H6" s="4">
        <v>0.44700000000000001</v>
      </c>
    </row>
    <row r="7" spans="1:11" x14ac:dyDescent="0.2">
      <c r="A7" s="2"/>
      <c r="B7" s="2" t="s">
        <v>6</v>
      </c>
      <c r="C7" s="2">
        <v>26</v>
      </c>
      <c r="D7" s="2">
        <v>45000</v>
      </c>
      <c r="F7" s="4"/>
      <c r="G7" s="4"/>
      <c r="H7" s="4"/>
    </row>
    <row r="8" spans="1:11" x14ac:dyDescent="0.2">
      <c r="A8" s="1"/>
      <c r="B8" s="1" t="s">
        <v>5</v>
      </c>
      <c r="C8" s="1">
        <v>45</v>
      </c>
      <c r="D8" s="1">
        <v>70000</v>
      </c>
      <c r="F8" s="4" t="s">
        <v>14</v>
      </c>
      <c r="G8" s="4"/>
      <c r="H8" s="4">
        <v>1.9359999999999999</v>
      </c>
    </row>
    <row r="9" spans="1:11" x14ac:dyDescent="0.2">
      <c r="A9" s="2" t="s">
        <v>8</v>
      </c>
      <c r="B9" s="2" t="s">
        <v>5</v>
      </c>
      <c r="C9" s="2">
        <v>40</v>
      </c>
      <c r="D9" s="2">
        <v>50000</v>
      </c>
    </row>
    <row r="10" spans="1:11" x14ac:dyDescent="0.2">
      <c r="A10" s="1"/>
      <c r="B10" s="1" t="s">
        <v>6</v>
      </c>
      <c r="C10" s="1">
        <v>30</v>
      </c>
      <c r="D10" s="1">
        <v>40000</v>
      </c>
    </row>
    <row r="11" spans="1:11" x14ac:dyDescent="0.2">
      <c r="A11" s="2" t="s">
        <v>9</v>
      </c>
      <c r="B11" s="2" t="s">
        <v>5</v>
      </c>
      <c r="C11" s="2">
        <v>50</v>
      </c>
      <c r="D11" s="2">
        <v>40000</v>
      </c>
    </row>
    <row r="12" spans="1:11" x14ac:dyDescent="0.2">
      <c r="A12" s="14"/>
      <c r="B12" s="14" t="s">
        <v>6</v>
      </c>
      <c r="C12" s="14">
        <v>25</v>
      </c>
      <c r="D12" s="14">
        <v>25000</v>
      </c>
    </row>
    <row r="13" spans="1:11" ht="16" thickBot="1" x14ac:dyDescent="0.25">
      <c r="F13" s="27" t="s">
        <v>10</v>
      </c>
      <c r="G13" s="27" t="s">
        <v>15</v>
      </c>
      <c r="H13" s="28" t="s">
        <v>13</v>
      </c>
      <c r="I13" s="27" t="s">
        <v>14</v>
      </c>
      <c r="J13" s="27" t="s">
        <v>16</v>
      </c>
      <c r="K13" s="27" t="s">
        <v>17</v>
      </c>
    </row>
    <row r="14" spans="1:11" ht="16" x14ac:dyDescent="0.2">
      <c r="F14" s="21" t="s">
        <v>18</v>
      </c>
      <c r="G14" s="12" t="s">
        <v>19</v>
      </c>
      <c r="H14" s="12">
        <f>-0.333333333333333*LOG(0.333333333333333,2)</f>
        <v>0.52832083357371862</v>
      </c>
      <c r="I14" s="12">
        <v>1.585</v>
      </c>
      <c r="J14" s="12">
        <v>0.27272727272727271</v>
      </c>
      <c r="K14" s="10">
        <f>I14*J14</f>
        <v>0.43227272727272725</v>
      </c>
    </row>
    <row r="15" spans="1:11" ht="16" x14ac:dyDescent="0.2">
      <c r="F15" s="22"/>
      <c r="G15" s="8" t="s">
        <v>20</v>
      </c>
      <c r="H15" s="8">
        <f>-0.333333333333333*LOG(0.333333333333333,2)</f>
        <v>0.52832083357371862</v>
      </c>
      <c r="I15" s="8"/>
      <c r="J15" s="8"/>
      <c r="K15" s="7"/>
    </row>
    <row r="16" spans="1:11" ht="16" x14ac:dyDescent="0.2">
      <c r="F16" s="22"/>
      <c r="G16" s="8" t="s">
        <v>21</v>
      </c>
      <c r="H16" s="8">
        <v>0.52800000000000002</v>
      </c>
      <c r="I16" s="8"/>
      <c r="J16" s="8"/>
      <c r="K16" s="7"/>
    </row>
    <row r="17" spans="6:11" ht="17" thickBot="1" x14ac:dyDescent="0.25">
      <c r="F17" s="23"/>
      <c r="G17" s="9" t="s">
        <v>22</v>
      </c>
      <c r="H17" s="9">
        <v>0</v>
      </c>
      <c r="I17" s="9"/>
      <c r="J17" s="9"/>
      <c r="K17" s="11"/>
    </row>
    <row r="18" spans="6:11" ht="16" x14ac:dyDescent="0.2">
      <c r="F18" s="21" t="s">
        <v>23</v>
      </c>
      <c r="G18" s="12" t="s">
        <v>19</v>
      </c>
      <c r="H18" s="12">
        <v>0</v>
      </c>
      <c r="I18" s="12">
        <v>1</v>
      </c>
      <c r="J18" s="12">
        <v>0.36363636363636365</v>
      </c>
      <c r="K18" s="10">
        <f>I18*J18</f>
        <v>0.36363636363636365</v>
      </c>
    </row>
    <row r="19" spans="6:11" ht="16" x14ac:dyDescent="0.2">
      <c r="F19" s="22"/>
      <c r="G19" s="8" t="s">
        <v>20</v>
      </c>
      <c r="H19" s="8">
        <v>0</v>
      </c>
      <c r="I19" s="8"/>
      <c r="J19" s="8"/>
      <c r="K19" s="7"/>
    </row>
    <row r="20" spans="6:11" ht="16" x14ac:dyDescent="0.2">
      <c r="F20" s="22"/>
      <c r="G20" s="8" t="s">
        <v>21</v>
      </c>
      <c r="H20" s="8">
        <f>-0.5*LOG(0.5,2)</f>
        <v>0.5</v>
      </c>
      <c r="I20" s="8"/>
      <c r="J20" s="8"/>
      <c r="K20" s="7"/>
    </row>
    <row r="21" spans="6:11" ht="17" thickBot="1" x14ac:dyDescent="0.25">
      <c r="F21" s="23"/>
      <c r="G21" s="9" t="s">
        <v>22</v>
      </c>
      <c r="H21" s="9">
        <f>-0.5*LOG(0.5,2)</f>
        <v>0.5</v>
      </c>
      <c r="I21" s="9"/>
      <c r="J21" s="9"/>
      <c r="K21" s="11"/>
    </row>
    <row r="22" spans="6:11" ht="16" x14ac:dyDescent="0.2">
      <c r="F22" s="21" t="s">
        <v>24</v>
      </c>
      <c r="G22" s="12" t="s">
        <v>19</v>
      </c>
      <c r="H22" s="12">
        <v>0</v>
      </c>
      <c r="I22" s="12">
        <v>1</v>
      </c>
      <c r="J22" s="12">
        <v>0.18181818181818182</v>
      </c>
      <c r="K22" s="10">
        <f>I22*J22</f>
        <v>0.18181818181818182</v>
      </c>
    </row>
    <row r="23" spans="6:11" ht="16" x14ac:dyDescent="0.2">
      <c r="F23" s="22"/>
      <c r="G23" s="8" t="s">
        <v>20</v>
      </c>
      <c r="H23" s="8">
        <f>-0.5*LOG(0.5,2)</f>
        <v>0.5</v>
      </c>
      <c r="I23" s="8"/>
      <c r="J23" s="8"/>
      <c r="K23" s="7"/>
    </row>
    <row r="24" spans="6:11" ht="16" x14ac:dyDescent="0.2">
      <c r="F24" s="22"/>
      <c r="G24" s="8" t="s">
        <v>21</v>
      </c>
      <c r="H24" s="8">
        <v>0.5</v>
      </c>
      <c r="I24" s="8"/>
      <c r="J24" s="8"/>
      <c r="K24" s="7"/>
    </row>
    <row r="25" spans="6:11" ht="17" thickBot="1" x14ac:dyDescent="0.25">
      <c r="F25" s="23"/>
      <c r="G25" s="9" t="s">
        <v>22</v>
      </c>
      <c r="H25" s="9">
        <v>0</v>
      </c>
      <c r="I25" s="9"/>
      <c r="J25" s="9"/>
      <c r="K25" s="11"/>
    </row>
    <row r="26" spans="6:11" ht="16" x14ac:dyDescent="0.2">
      <c r="F26" s="22" t="s">
        <v>25</v>
      </c>
      <c r="G26" s="12" t="s">
        <v>19</v>
      </c>
      <c r="H26" s="12">
        <v>0.5</v>
      </c>
      <c r="I26" s="12">
        <v>1</v>
      </c>
      <c r="J26" s="12">
        <v>0.182</v>
      </c>
      <c r="K26" s="10">
        <v>0.182</v>
      </c>
    </row>
    <row r="27" spans="6:11" ht="16" x14ac:dyDescent="0.2">
      <c r="F27" s="22"/>
      <c r="G27" s="8" t="s">
        <v>20</v>
      </c>
      <c r="H27" s="8">
        <v>0.5</v>
      </c>
      <c r="I27" s="8"/>
      <c r="J27" s="8"/>
      <c r="K27" s="7"/>
    </row>
    <row r="28" spans="6:11" ht="16" x14ac:dyDescent="0.2">
      <c r="F28" s="22"/>
      <c r="G28" s="8" t="s">
        <v>21</v>
      </c>
      <c r="H28" s="8">
        <v>0</v>
      </c>
      <c r="I28" s="8"/>
      <c r="J28" s="8"/>
      <c r="K28" s="7"/>
    </row>
    <row r="29" spans="6:11" ht="17" thickBot="1" x14ac:dyDescent="0.25">
      <c r="F29" s="22"/>
      <c r="G29" s="9" t="s">
        <v>22</v>
      </c>
      <c r="H29" s="9">
        <v>0</v>
      </c>
      <c r="I29" s="9"/>
      <c r="J29" s="9"/>
      <c r="K29" s="11"/>
    </row>
    <row r="30" spans="6:11" ht="17" thickBot="1" x14ac:dyDescent="0.25">
      <c r="F30" s="24" t="s">
        <v>26</v>
      </c>
      <c r="G30" s="25"/>
      <c r="H30" s="25"/>
      <c r="I30" s="26"/>
      <c r="J30" s="8">
        <v>1</v>
      </c>
      <c r="K30" s="7">
        <v>1.1599999999999999</v>
      </c>
    </row>
    <row r="31" spans="6:11" ht="16" thickBot="1" x14ac:dyDescent="0.25">
      <c r="F31" s="15" t="s">
        <v>27</v>
      </c>
      <c r="G31" s="16"/>
      <c r="H31" s="16"/>
      <c r="I31" s="16"/>
      <c r="J31" s="16"/>
      <c r="K31" s="17"/>
    </row>
    <row r="32" spans="6:11" ht="16" x14ac:dyDescent="0.2">
      <c r="F32" s="21" t="s">
        <v>28</v>
      </c>
      <c r="G32" s="12" t="s">
        <v>19</v>
      </c>
      <c r="H32" s="12">
        <f>-0.333333333333333*LOG(0.333333333333333,2)</f>
        <v>0.52832083357371862</v>
      </c>
      <c r="I32" s="12">
        <v>1.5840000000000001</v>
      </c>
      <c r="J32" s="12">
        <v>0.54545454545454541</v>
      </c>
      <c r="K32" s="10">
        <f>I32*J32</f>
        <v>0.86399999999999999</v>
      </c>
    </row>
    <row r="33" spans="6:11" ht="16" x14ac:dyDescent="0.2">
      <c r="F33" s="22"/>
      <c r="G33" s="8" t="s">
        <v>20</v>
      </c>
      <c r="H33" s="8">
        <v>0.52800000000000002</v>
      </c>
      <c r="I33" s="8"/>
      <c r="J33" s="8"/>
      <c r="K33" s="7"/>
    </row>
    <row r="34" spans="6:11" ht="16" x14ac:dyDescent="0.2">
      <c r="F34" s="22"/>
      <c r="G34" s="8" t="s">
        <v>21</v>
      </c>
      <c r="H34" s="8">
        <v>0.52800000000000002</v>
      </c>
      <c r="I34" s="8"/>
      <c r="J34" s="8"/>
      <c r="K34" s="7"/>
    </row>
    <row r="35" spans="6:11" ht="17" thickBot="1" x14ac:dyDescent="0.25">
      <c r="F35" s="23"/>
      <c r="G35" s="9" t="s">
        <v>22</v>
      </c>
      <c r="H35" s="9">
        <v>0</v>
      </c>
      <c r="I35" s="9"/>
      <c r="J35" s="9"/>
      <c r="K35" s="11"/>
    </row>
    <row r="36" spans="6:11" ht="16" x14ac:dyDescent="0.2">
      <c r="F36" s="22" t="s">
        <v>29</v>
      </c>
      <c r="G36" s="12" t="s">
        <v>19</v>
      </c>
      <c r="H36" s="12">
        <v>0</v>
      </c>
      <c r="I36" s="12">
        <v>1.522</v>
      </c>
      <c r="J36" s="12">
        <v>0.45454545454545453</v>
      </c>
      <c r="K36" s="10">
        <f>I36*J36</f>
        <v>0.69181818181818178</v>
      </c>
    </row>
    <row r="37" spans="6:11" ht="16" x14ac:dyDescent="0.2">
      <c r="F37" s="22"/>
      <c r="G37" s="8" t="s">
        <v>20</v>
      </c>
      <c r="H37" s="8">
        <f>-0.2*LOG(0.2,2)</f>
        <v>0.46438561897747244</v>
      </c>
      <c r="I37" s="8"/>
      <c r="J37" s="8"/>
      <c r="K37" s="7"/>
    </row>
    <row r="38" spans="6:11" ht="16" x14ac:dyDescent="0.2">
      <c r="F38" s="22"/>
      <c r="G38" s="8" t="s">
        <v>21</v>
      </c>
      <c r="H38" s="8">
        <f>-0.4*LOG(0.4,2)</f>
        <v>0.52877123795494485</v>
      </c>
      <c r="I38" s="8"/>
      <c r="J38" s="8"/>
      <c r="K38" s="7"/>
    </row>
    <row r="39" spans="6:11" ht="17" thickBot="1" x14ac:dyDescent="0.25">
      <c r="F39" s="22"/>
      <c r="G39" s="9" t="s">
        <v>22</v>
      </c>
      <c r="H39" s="9">
        <v>0.52900000000000003</v>
      </c>
      <c r="I39" s="9"/>
      <c r="J39" s="9"/>
      <c r="K39" s="11"/>
    </row>
    <row r="40" spans="6:11" ht="17" thickBot="1" x14ac:dyDescent="0.25">
      <c r="F40" s="24" t="s">
        <v>26</v>
      </c>
      <c r="G40" s="25"/>
      <c r="H40" s="25"/>
      <c r="I40" s="26"/>
      <c r="J40" s="9">
        <v>1</v>
      </c>
      <c r="K40" s="11">
        <v>1.556</v>
      </c>
    </row>
    <row r="41" spans="6:11" ht="16" thickBot="1" x14ac:dyDescent="0.25">
      <c r="F41" s="15" t="s">
        <v>30</v>
      </c>
      <c r="G41" s="16"/>
      <c r="H41" s="16"/>
      <c r="I41" s="16"/>
      <c r="J41" s="16"/>
      <c r="K41" s="17"/>
    </row>
    <row r="42" spans="6:11" ht="16" x14ac:dyDescent="0.2">
      <c r="F42" s="21" t="s">
        <v>31</v>
      </c>
      <c r="G42" s="12" t="s">
        <v>19</v>
      </c>
      <c r="H42" s="12">
        <f>-0.4*LOG(0.4,2)</f>
        <v>0.52877123795494485</v>
      </c>
      <c r="I42" s="12">
        <v>1.522</v>
      </c>
      <c r="J42" s="12">
        <v>0.45454545454545453</v>
      </c>
      <c r="K42" s="12">
        <f>I42*J42</f>
        <v>0.69181818181818178</v>
      </c>
    </row>
    <row r="43" spans="6:11" ht="16" x14ac:dyDescent="0.2">
      <c r="F43" s="22"/>
      <c r="G43" s="8" t="s">
        <v>20</v>
      </c>
      <c r="H43" s="8">
        <f>-0.2*LOG(0.2,2)</f>
        <v>0.46438561897747244</v>
      </c>
      <c r="I43" s="8"/>
      <c r="J43" s="8"/>
      <c r="K43" s="8"/>
    </row>
    <row r="44" spans="6:11" ht="16" x14ac:dyDescent="0.2">
      <c r="F44" s="22"/>
      <c r="G44" s="8" t="s">
        <v>21</v>
      </c>
      <c r="H44" s="8">
        <v>0.52900000000000003</v>
      </c>
      <c r="I44" s="8"/>
      <c r="J44" s="8"/>
      <c r="K44" s="8"/>
    </row>
    <row r="45" spans="6:11" ht="17" thickBot="1" x14ac:dyDescent="0.25">
      <c r="F45" s="23"/>
      <c r="G45" s="9" t="s">
        <v>22</v>
      </c>
      <c r="H45" s="9">
        <v>0</v>
      </c>
      <c r="I45" s="9"/>
      <c r="J45" s="9"/>
      <c r="K45" s="9"/>
    </row>
    <row r="46" spans="6:11" ht="16" x14ac:dyDescent="0.2">
      <c r="F46" s="21" t="s">
        <v>32</v>
      </c>
      <c r="G46" s="12" t="s">
        <v>19</v>
      </c>
      <c r="H46" s="12">
        <v>0</v>
      </c>
      <c r="I46" s="12">
        <v>1.5840000000000001</v>
      </c>
      <c r="J46" s="12">
        <v>0.27272727272727271</v>
      </c>
      <c r="K46" s="12">
        <f>I46*J46</f>
        <v>0.432</v>
      </c>
    </row>
    <row r="47" spans="6:11" ht="16" x14ac:dyDescent="0.2">
      <c r="F47" s="22"/>
      <c r="G47" s="8" t="s">
        <v>20</v>
      </c>
      <c r="H47" s="8">
        <f>-0.333333333333333*LOG(0.333333333333333,2)</f>
        <v>0.52832083357371862</v>
      </c>
      <c r="I47" s="8"/>
      <c r="J47" s="8"/>
      <c r="K47" s="8"/>
    </row>
    <row r="48" spans="6:11" ht="16" x14ac:dyDescent="0.2">
      <c r="F48" s="22"/>
      <c r="G48" s="8" t="s">
        <v>21</v>
      </c>
      <c r="H48" s="8">
        <v>0.52800000000000002</v>
      </c>
      <c r="I48" s="8"/>
      <c r="J48" s="8"/>
      <c r="K48" s="8"/>
    </row>
    <row r="49" spans="6:11" ht="17" thickBot="1" x14ac:dyDescent="0.25">
      <c r="F49" s="23"/>
      <c r="G49" s="9" t="s">
        <v>22</v>
      </c>
      <c r="H49" s="9">
        <v>0.52800000000000002</v>
      </c>
      <c r="I49" s="9"/>
      <c r="J49" s="9"/>
      <c r="K49" s="9"/>
    </row>
    <row r="50" spans="6:11" ht="16" x14ac:dyDescent="0.2">
      <c r="F50" s="22" t="s">
        <v>33</v>
      </c>
      <c r="G50" s="12" t="s">
        <v>19</v>
      </c>
      <c r="H50" s="12">
        <v>0</v>
      </c>
      <c r="I50" s="12">
        <v>1.5840000000000001</v>
      </c>
      <c r="J50" s="12">
        <v>0.27272727272727271</v>
      </c>
      <c r="K50" s="12">
        <v>0.432</v>
      </c>
    </row>
    <row r="51" spans="6:11" ht="16" x14ac:dyDescent="0.2">
      <c r="F51" s="22"/>
      <c r="G51" s="8" t="s">
        <v>20</v>
      </c>
      <c r="H51" s="8">
        <v>0.52800000000000002</v>
      </c>
      <c r="I51" s="8"/>
      <c r="J51" s="8"/>
      <c r="K51" s="8"/>
    </row>
    <row r="52" spans="6:11" ht="16" x14ac:dyDescent="0.2">
      <c r="F52" s="22"/>
      <c r="G52" s="8" t="s">
        <v>21</v>
      </c>
      <c r="H52" s="8">
        <v>0.52800000000000002</v>
      </c>
      <c r="I52" s="8"/>
      <c r="J52" s="8"/>
      <c r="K52" s="8"/>
    </row>
    <row r="53" spans="6:11" ht="17" thickBot="1" x14ac:dyDescent="0.25">
      <c r="F53" s="22"/>
      <c r="G53" s="9" t="s">
        <v>22</v>
      </c>
      <c r="H53" s="9">
        <v>0.52800000000000002</v>
      </c>
      <c r="I53" s="9"/>
      <c r="J53" s="9"/>
      <c r="K53" s="9"/>
    </row>
    <row r="54" spans="6:11" ht="17" thickBot="1" x14ac:dyDescent="0.25">
      <c r="F54" s="24" t="s">
        <v>26</v>
      </c>
      <c r="G54" s="25"/>
      <c r="H54" s="25"/>
      <c r="I54" s="26"/>
      <c r="J54" s="9">
        <v>1</v>
      </c>
      <c r="K54" s="9">
        <v>1.556</v>
      </c>
    </row>
    <row r="55" spans="6:11" ht="16" thickBot="1" x14ac:dyDescent="0.25">
      <c r="F55" s="18" t="s">
        <v>34</v>
      </c>
      <c r="G55" s="19"/>
      <c r="H55" s="19"/>
      <c r="I55" s="19"/>
      <c r="J55" s="19"/>
      <c r="K55" s="20"/>
    </row>
  </sheetData>
  <mergeCells count="6">
    <mergeCell ref="F30:I30"/>
    <mergeCell ref="F31:K31"/>
    <mergeCell ref="F41:K41"/>
    <mergeCell ref="F55:K55"/>
    <mergeCell ref="F54:I54"/>
    <mergeCell ref="F40:I4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Nayar</dc:creator>
  <cp:lastModifiedBy>Microsoft Office User</cp:lastModifiedBy>
  <dcterms:created xsi:type="dcterms:W3CDTF">2015-06-05T18:17:20Z</dcterms:created>
  <dcterms:modified xsi:type="dcterms:W3CDTF">2019-10-29T02:54:58Z</dcterms:modified>
</cp:coreProperties>
</file>