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R:\EXPLOITATION\Contrôle Produit\Essais labo\"/>
    </mc:Choice>
  </mc:AlternateContent>
  <bookViews>
    <workbookView xWindow="-120" yWindow="-120" windowWidth="29040" windowHeight="15840"/>
  </bookViews>
  <sheets>
    <sheet name="demande" sheetId="2" r:id="rId1"/>
    <sheet name="bilan" sheetId="11" r:id="rId2"/>
    <sheet name="Comparatif Ferrite " sheetId="12" r:id="rId3"/>
    <sheet name="Comparatif grains " sheetId="13" r:id="rId4"/>
  </sheets>
  <definedNames>
    <definedName name="_xlnm._FilterDatabase" localSheetId="1" hidden="1">bilan!$A$1:$L$86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4" i="12" l="1"/>
  <c r="I15" i="12"/>
  <c r="I16" i="12"/>
  <c r="I17" i="12"/>
  <c r="I18" i="12"/>
  <c r="I19" i="12"/>
  <c r="I20" i="12"/>
  <c r="I21" i="12"/>
  <c r="H21" i="12"/>
  <c r="H20" i="12"/>
  <c r="H19" i="12"/>
  <c r="H18" i="12"/>
  <c r="H17" i="12"/>
  <c r="H16" i="12"/>
  <c r="H15" i="12"/>
  <c r="I4" i="12" l="1"/>
  <c r="I5" i="12"/>
  <c r="I6" i="12"/>
  <c r="I7" i="12"/>
  <c r="I8" i="12"/>
  <c r="I9" i="12"/>
  <c r="I10" i="12"/>
  <c r="I11" i="12"/>
  <c r="I12" i="12"/>
  <c r="I13" i="12"/>
  <c r="I3" i="12"/>
  <c r="H4" i="12"/>
  <c r="H5" i="12"/>
  <c r="H6" i="12"/>
  <c r="H7" i="12"/>
  <c r="H8" i="12"/>
  <c r="H9" i="12"/>
  <c r="H10" i="12"/>
  <c r="H11" i="12"/>
  <c r="H12" i="12"/>
  <c r="H13" i="12"/>
  <c r="H14" i="12"/>
  <c r="H3" i="12"/>
</calcChain>
</file>

<file path=xl/sharedStrings.xml><?xml version="1.0" encoding="utf-8"?>
<sst xmlns="http://schemas.openxmlformats.org/spreadsheetml/2006/main" count="474" uniqueCount="202">
  <si>
    <t>ASTM A923-A</t>
  </si>
  <si>
    <t>NORSOK MDS45</t>
  </si>
  <si>
    <t>ASTM E1245</t>
  </si>
  <si>
    <t>NORSOK MDS55</t>
  </si>
  <si>
    <t>oxalique</t>
  </si>
  <si>
    <t>toutes normes</t>
  </si>
  <si>
    <t>spec STAMICARBON</t>
  </si>
  <si>
    <t>ASTM E112</t>
  </si>
  <si>
    <t>1  valeur</t>
  </si>
  <si>
    <t>MIC01</t>
  </si>
  <si>
    <t>CORDA</t>
  </si>
  <si>
    <t>A262-A</t>
  </si>
  <si>
    <t>picrochloro</t>
  </si>
  <si>
    <t>AMS5604J</t>
  </si>
  <si>
    <t>analyse d'image</t>
  </si>
  <si>
    <t>spec NES736</t>
  </si>
  <si>
    <t>ASTME45</t>
  </si>
  <si>
    <t>DIN 50602</t>
  </si>
  <si>
    <t>ASTM E562</t>
  </si>
  <si>
    <t>x100</t>
  </si>
  <si>
    <t>x500</t>
  </si>
  <si>
    <t>x200</t>
  </si>
  <si>
    <t>AMS 6350P</t>
  </si>
  <si>
    <t>1 mesure</t>
  </si>
  <si>
    <t>MICST</t>
  </si>
  <si>
    <t>MAC02/03</t>
  </si>
  <si>
    <t>ASTM E381</t>
  </si>
  <si>
    <t>annexe</t>
  </si>
  <si>
    <t>EN ISO643</t>
  </si>
  <si>
    <t>ASTM E1268</t>
  </si>
  <si>
    <t>module 1</t>
  </si>
  <si>
    <t>module 2</t>
  </si>
  <si>
    <t>module 3</t>
  </si>
  <si>
    <t>Attaque</t>
  </si>
  <si>
    <t>demande</t>
  </si>
  <si>
    <t>Structure (STR)</t>
  </si>
  <si>
    <t>%moyen</t>
  </si>
  <si>
    <t>inclusion (INC)</t>
  </si>
  <si>
    <t>normes</t>
  </si>
  <si>
    <t xml:space="preserve"> photo</t>
  </si>
  <si>
    <t>valeur</t>
  </si>
  <si>
    <t>1 à 6</t>
  </si>
  <si>
    <t>3 à 30 champs</t>
  </si>
  <si>
    <t>4 à 8</t>
  </si>
  <si>
    <t xml:space="preserve">analyse d'image </t>
  </si>
  <si>
    <t>analyse d'image ou manuel</t>
  </si>
  <si>
    <t>observation oculaire manuelle</t>
  </si>
  <si>
    <t>comparaison avec images types</t>
  </si>
  <si>
    <t>observation oculaire si présence de phases</t>
  </si>
  <si>
    <t>capture d'image</t>
  </si>
  <si>
    <t>Ferrite %</t>
  </si>
  <si>
    <t>nuances</t>
  </si>
  <si>
    <t>Duplex</t>
  </si>
  <si>
    <t>austéno-ferritique</t>
  </si>
  <si>
    <t>S32750/ S32760/S32550/  S32520</t>
  </si>
  <si>
    <t>toutes</t>
  </si>
  <si>
    <t>spec client</t>
  </si>
  <si>
    <t>attendu</t>
  </si>
  <si>
    <t>essai</t>
  </si>
  <si>
    <t>photo</t>
  </si>
  <si>
    <t>inox</t>
  </si>
  <si>
    <t>austénitique</t>
  </si>
  <si>
    <t>304/347/316</t>
  </si>
  <si>
    <t>martensitique</t>
  </si>
  <si>
    <t>17.4PH</t>
  </si>
  <si>
    <t>austénitique/ austénitique spéciaux</t>
  </si>
  <si>
    <t>310MoLN</t>
  </si>
  <si>
    <t>1 x200</t>
  </si>
  <si>
    <t>base TP</t>
  </si>
  <si>
    <t>X65</t>
  </si>
  <si>
    <t>absence de ségrégation</t>
  </si>
  <si>
    <t>acquisition d'image</t>
  </si>
  <si>
    <t>austénitique/ austénitique spéciaux/ super usténitique/ réfractaires/ alliages Nickel</t>
  </si>
  <si>
    <t>304/304L/321/347/316/317/310MoLN/N08825/N08800/N08810/N08811/310S</t>
  </si>
  <si>
    <t>Grain</t>
  </si>
  <si>
    <t>1 valeur</t>
  </si>
  <si>
    <t>EN ISO 643 rev2019</t>
  </si>
  <si>
    <t>SS TYPE 316L (N)-IG</t>
  </si>
  <si>
    <t xml:space="preserve"> austénitique spéciaux</t>
  </si>
  <si>
    <t>1 photo</t>
  </si>
  <si>
    <t>taille de grain</t>
  </si>
  <si>
    <t xml:space="preserve"> taille de grain</t>
  </si>
  <si>
    <t>nuléaire ITER</t>
  </si>
  <si>
    <t>Soude</t>
  </si>
  <si>
    <t>oxalique/HCl</t>
  </si>
  <si>
    <t>soude</t>
  </si>
  <si>
    <t xml:space="preserve"> HCl</t>
  </si>
  <si>
    <t>Nital 3%</t>
  </si>
  <si>
    <t>Décarburation</t>
  </si>
  <si>
    <t>mars 600/650</t>
  </si>
  <si>
    <t>aciers carbone traitement à chaud/aciers abrasion/ aciers carbone manganèse/ acier carbone</t>
  </si>
  <si>
    <t>nital 3%</t>
  </si>
  <si>
    <t>1,2343/mars600/  mars650/SA516 Grade60/SAE 4130_AMS/SA516 Grade70/ SA 387 Grade11X65QS</t>
  </si>
  <si>
    <t>absence de phase</t>
  </si>
  <si>
    <t>micro</t>
  </si>
  <si>
    <t>légère soude</t>
  </si>
  <si>
    <t>macrographie</t>
  </si>
  <si>
    <t>SAE 4340 - ANNEALED</t>
  </si>
  <si>
    <t>banc macro</t>
  </si>
  <si>
    <t>Méthode K0 Méthode D</t>
  </si>
  <si>
    <t>sans</t>
  </si>
  <si>
    <t>Q1-NAVY (BAE)</t>
  </si>
  <si>
    <t>teneur Type A fine</t>
  </si>
  <si>
    <t>teneur Type A épaisse</t>
  </si>
  <si>
    <t>teneur Type B fine</t>
  </si>
  <si>
    <t>teneur Type B épaisse</t>
  </si>
  <si>
    <t>teneur Type C fine</t>
  </si>
  <si>
    <t>teneur Type C épaisse</t>
  </si>
  <si>
    <t>teneur Type D fine</t>
  </si>
  <si>
    <t>teneur Type D épaisse</t>
  </si>
  <si>
    <t>Méthode A (160mm2) champ le plus sale</t>
  </si>
  <si>
    <t>Méthode D (160mm2) teneur en inclusions faible</t>
  </si>
  <si>
    <t>commentaire</t>
  </si>
  <si>
    <t>1 annexe</t>
  </si>
  <si>
    <t>1 valeur Méthode D (B+C+D&lt;25)</t>
  </si>
  <si>
    <t>1 valeur Méthode K (K0&lt;80)</t>
  </si>
  <si>
    <t>observation des 4 types d'inclusions sur 36 champs</t>
  </si>
  <si>
    <t>moy a+b+c+d/champ</t>
  </si>
  <si>
    <t>vérification des cales  + moyenne 3 mesures</t>
  </si>
  <si>
    <t xml:space="preserve"> Ferritscope</t>
  </si>
  <si>
    <t>% Ferritscope</t>
  </si>
  <si>
    <t>peau supérieure</t>
  </si>
  <si>
    <t>1/4 épaisseur</t>
  </si>
  <si>
    <t>1/2 épaisseur</t>
  </si>
  <si>
    <t>3/4 épaisseur</t>
  </si>
  <si>
    <t>peau inférieure</t>
  </si>
  <si>
    <t>localisation suivant demande</t>
  </si>
  <si>
    <t>essais réalisés au CRMC</t>
  </si>
  <si>
    <t>observation oculaire 80 champs suivant le calque</t>
  </si>
  <si>
    <t xml:space="preserve">x100 </t>
  </si>
  <si>
    <t>photo x500</t>
  </si>
  <si>
    <t xml:space="preserve">demande </t>
  </si>
  <si>
    <t>observation oculaire  80 champs suivant le calque</t>
  </si>
  <si>
    <t>moy 30 champs</t>
  </si>
  <si>
    <t>% FRC</t>
  </si>
  <si>
    <t>% Ra</t>
  </si>
  <si>
    <t>calcul manuel</t>
  </si>
  <si>
    <t>deplacement platine et calcul  manuels</t>
  </si>
  <si>
    <t>deplacement platine et calcul manuels</t>
  </si>
  <si>
    <t xml:space="preserve"> 1/2 épaisseur</t>
  </si>
  <si>
    <r>
      <t xml:space="preserve">comparaison d'image type      classeur/analyse d'image       </t>
    </r>
    <r>
      <rPr>
        <sz val="11"/>
        <color rgb="FFFF0000"/>
        <rFont val="Calibri"/>
        <family val="2"/>
        <scheme val="minor"/>
      </rPr>
      <t xml:space="preserve"> semi manuelle</t>
    </r>
  </si>
  <si>
    <r>
      <t xml:space="preserve">comparaison d'image type      classeur/analyse d'image        </t>
    </r>
    <r>
      <rPr>
        <sz val="11"/>
        <color rgb="FFFF0000"/>
        <rFont val="Calibri"/>
        <family val="2"/>
        <scheme val="minor"/>
      </rPr>
      <t>semi manuelle</t>
    </r>
  </si>
  <si>
    <t>indice relatif sur les 30 champs</t>
  </si>
  <si>
    <t>observations oculaires x200</t>
  </si>
  <si>
    <t>austénitique/ austénitique spéciaux/ super austénitique/ réfractaires/ alliages Nickel</t>
  </si>
  <si>
    <t>S31803/S32205</t>
  </si>
  <si>
    <t>DS type D &gt;12mm</t>
  </si>
  <si>
    <t>observations oculaires x100          
tout manuel</t>
  </si>
  <si>
    <t>observations oculaires x100
tout manuel</t>
  </si>
  <si>
    <t>observations oculaires x100 
tout manuel</t>
  </si>
  <si>
    <t>observation oculaire 80 champs méthode D, 
calcul méthode K0,
calcul du champ le plus sale, 
calcul sur somme de champs</t>
  </si>
  <si>
    <t>35&lt; valeur &lt;60</t>
  </si>
  <si>
    <t>35&lt; valeur &lt;x (55-60 selon client)</t>
  </si>
  <si>
    <t>1 valeur variable selon client</t>
  </si>
  <si>
    <t>allié</t>
  </si>
  <si>
    <t>valeur &lt; 5%</t>
  </si>
  <si>
    <t xml:space="preserve"> 1/2 épaisseur sans phase</t>
  </si>
  <si>
    <t>structure</t>
  </si>
  <si>
    <t>excel PDF en annexe</t>
  </si>
  <si>
    <t>analyseur d'image CRMC</t>
  </si>
  <si>
    <t>annexe word</t>
  </si>
  <si>
    <t>ou peau sup
ou peau inf
ou moyenne des 2</t>
  </si>
  <si>
    <t>pas de ligne dans SAP</t>
  </si>
  <si>
    <t>proposition METALIA</t>
  </si>
  <si>
    <t>toutes nuances, surtout nucléaire (ITER et CERN)</t>
  </si>
  <si>
    <t>MeTIS OPT
semi automatique</t>
  </si>
  <si>
    <t>module 3
semi automatique</t>
  </si>
  <si>
    <t>moy 3 à 5 champs suivant epaisseur</t>
  </si>
  <si>
    <t>déplacement manuel
calcul manuel</t>
  </si>
  <si>
    <t>platine motorisée</t>
  </si>
  <si>
    <t>module 5
semi automatique</t>
  </si>
  <si>
    <r>
      <rPr>
        <sz val="11"/>
        <color rgb="FFFF0000"/>
        <rFont val="Calibri"/>
        <family val="2"/>
        <scheme val="minor"/>
      </rPr>
      <t>déplacement manuel</t>
    </r>
    <r>
      <rPr>
        <sz val="11"/>
        <color theme="1"/>
        <rFont val="Calibri"/>
        <family val="2"/>
        <scheme val="minor"/>
      </rPr>
      <t xml:space="preserve">
analyseur d'image</t>
    </r>
  </si>
  <si>
    <t>module 1
semi automatique</t>
  </si>
  <si>
    <r>
      <rPr>
        <sz val="11"/>
        <color rgb="FFFF0000"/>
        <rFont val="Calibri"/>
        <family val="2"/>
        <scheme val="minor"/>
      </rPr>
      <t>deplacement manuel</t>
    </r>
    <r>
      <rPr>
        <sz val="11"/>
        <color theme="1"/>
        <rFont val="Calibri"/>
        <family val="2"/>
        <scheme val="minor"/>
      </rPr>
      <t xml:space="preserve">
acquisition d'image semi automatique
</t>
    </r>
    <r>
      <rPr>
        <sz val="11"/>
        <color rgb="FFFF0000"/>
        <rFont val="Calibri"/>
        <family val="2"/>
        <scheme val="minor"/>
      </rPr>
      <t xml:space="preserve">saisie manuelle localisation + echelle + grossissement
</t>
    </r>
  </si>
  <si>
    <r>
      <rPr>
        <sz val="11"/>
        <color rgb="FFFF0000"/>
        <rFont val="Calibri"/>
        <family val="2"/>
        <scheme val="minor"/>
      </rPr>
      <t>deplacement manuel</t>
    </r>
    <r>
      <rPr>
        <sz val="11"/>
        <color theme="1"/>
        <rFont val="Calibri"/>
        <family val="2"/>
        <scheme val="minor"/>
      </rPr>
      <t xml:space="preserve">
acquisition d'image semi automatique
</t>
    </r>
    <r>
      <rPr>
        <sz val="11"/>
        <color rgb="FFFF0000"/>
        <rFont val="Calibri"/>
        <family val="2"/>
        <scheme val="minor"/>
      </rPr>
      <t>saisie manuelle localisation + echelle + grossissement</t>
    </r>
    <r>
      <rPr>
        <sz val="11"/>
        <color theme="1"/>
        <rFont val="Calibri"/>
        <family val="2"/>
        <scheme val="minor"/>
      </rPr>
      <t xml:space="preserve">
</t>
    </r>
  </si>
  <si>
    <r>
      <rPr>
        <sz val="11"/>
        <color rgb="FFFF0000"/>
        <rFont val="Calibri"/>
        <family val="2"/>
        <scheme val="minor"/>
      </rPr>
      <t>deplacement manuel</t>
    </r>
    <r>
      <rPr>
        <sz val="11"/>
        <color theme="1"/>
        <rFont val="Calibri"/>
        <family val="2"/>
        <scheme val="minor"/>
      </rPr>
      <t xml:space="preserve">
acquisition d'image semi automatique
echelle + grossissement
</t>
    </r>
  </si>
  <si>
    <t>labo des  essais
déplacement manuel de la platine</t>
  </si>
  <si>
    <t>acquisition d'image
echelle + grossissement</t>
  </si>
  <si>
    <t>module 3 ?</t>
  </si>
  <si>
    <t xml:space="preserve">module 1
épaisseur couche ? </t>
  </si>
  <si>
    <t>UM</t>
  </si>
  <si>
    <t xml:space="preserve">Ferrite </t>
  </si>
  <si>
    <t>Ra</t>
  </si>
  <si>
    <t xml:space="preserve">CRMC </t>
  </si>
  <si>
    <t>Labo essai</t>
  </si>
  <si>
    <t xml:space="preserve">Delta Ferrite </t>
  </si>
  <si>
    <t>Delta Ra</t>
  </si>
  <si>
    <t xml:space="preserve">Champs </t>
  </si>
  <si>
    <t>x15</t>
  </si>
  <si>
    <t>x30</t>
  </si>
  <si>
    <t>x10</t>
  </si>
  <si>
    <t>x20</t>
  </si>
  <si>
    <t>x5</t>
  </si>
  <si>
    <t xml:space="preserve">Opérateur </t>
  </si>
  <si>
    <t>CC</t>
  </si>
  <si>
    <t xml:space="preserve">Grain </t>
  </si>
  <si>
    <t>cc</t>
  </si>
  <si>
    <t>kN</t>
  </si>
  <si>
    <t>Ferrite (FRC%)</t>
  </si>
  <si>
    <t>Grain (GRN)</t>
  </si>
  <si>
    <t>Decarburation (DEC)</t>
  </si>
  <si>
    <t>Inclusion (INC)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</si>
</sst>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indexed="8"/>
      <name val="Arial"/>
      <family val="2"/>
    </font>
    <font>
      <b/>
      <sz val="11"/>
      <name val="Calibri"/>
      <family val="2"/>
      <scheme val="minor"/>
    </font>
    <font>
      <sz val="11"/>
      <color theme="5" tint="-0.249977111117893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</fills>
  <borders count="4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8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Fill="1" applyBorder="1" applyAlignment="1">
      <alignment horizontal="left"/>
    </xf>
    <xf numFmtId="0" fontId="0" fillId="3" borderId="1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left"/>
    </xf>
    <xf numFmtId="0" fontId="0" fillId="3" borderId="11" xfId="0" applyFont="1" applyFill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3" borderId="8" xfId="0" applyFont="1" applyFill="1" applyBorder="1" applyAlignment="1">
      <alignment horizontal="left"/>
    </xf>
    <xf numFmtId="0" fontId="0" fillId="0" borderId="1" xfId="0" applyFont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3" borderId="1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center"/>
    </xf>
    <xf numFmtId="0" fontId="0" fillId="3" borderId="4" xfId="0" applyFont="1" applyFill="1" applyBorder="1" applyAlignment="1">
      <alignment horizontal="left"/>
    </xf>
    <xf numFmtId="0" fontId="0" fillId="0" borderId="4" xfId="0" applyFont="1" applyFill="1" applyBorder="1" applyAlignment="1">
      <alignment horizontal="left" vertical="center"/>
    </xf>
    <xf numFmtId="0" fontId="0" fillId="0" borderId="4" xfId="0" applyFont="1" applyBorder="1" applyAlignment="1">
      <alignment horizontal="left"/>
    </xf>
    <xf numFmtId="0" fontId="0" fillId="0" borderId="4" xfId="0" applyFont="1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/>
    </xf>
    <xf numFmtId="0" fontId="0" fillId="3" borderId="1" xfId="0" applyFont="1" applyFill="1" applyBorder="1" applyAlignment="1">
      <alignment vertical="center"/>
    </xf>
    <xf numFmtId="0" fontId="0" fillId="3" borderId="1" xfId="0" applyFont="1" applyFill="1" applyBorder="1" applyAlignment="1"/>
    <xf numFmtId="9" fontId="0" fillId="3" borderId="1" xfId="0" applyNumberFormat="1" applyFont="1" applyFill="1" applyBorder="1" applyAlignment="1">
      <alignment horizontal="left" vertical="center"/>
    </xf>
    <xf numFmtId="0" fontId="0" fillId="3" borderId="8" xfId="0" applyFont="1" applyFill="1" applyBorder="1" applyAlignment="1">
      <alignment horizontal="center"/>
    </xf>
    <xf numFmtId="9" fontId="0" fillId="0" borderId="4" xfId="0" applyNumberFormat="1" applyFont="1" applyBorder="1" applyAlignment="1">
      <alignment horizontal="left" vertical="center"/>
    </xf>
    <xf numFmtId="0" fontId="0" fillId="3" borderId="1" xfId="0" applyFont="1" applyFill="1" applyBorder="1" applyAlignment="1">
      <alignment horizontal="left" vertical="center"/>
    </xf>
    <xf numFmtId="0" fontId="0" fillId="3" borderId="11" xfId="0" applyFont="1" applyFill="1" applyBorder="1" applyAlignment="1">
      <alignment horizontal="left"/>
    </xf>
    <xf numFmtId="0" fontId="0" fillId="3" borderId="14" xfId="0" applyFont="1" applyFill="1" applyBorder="1" applyAlignment="1"/>
    <xf numFmtId="0" fontId="0" fillId="0" borderId="1" xfId="0" applyFont="1" applyBorder="1" applyAlignment="1">
      <alignment horizontal="left"/>
    </xf>
    <xf numFmtId="0" fontId="0" fillId="0" borderId="1" xfId="0" applyFont="1" applyFill="1" applyBorder="1" applyAlignment="1">
      <alignment horizontal="left" vertical="center" wrapText="1"/>
    </xf>
    <xf numFmtId="0" fontId="0" fillId="3" borderId="14" xfId="0" applyFont="1" applyFill="1" applyBorder="1" applyAlignment="1">
      <alignment horizontal="left"/>
    </xf>
    <xf numFmtId="0" fontId="0" fillId="3" borderId="14" xfId="0" applyFont="1" applyFill="1" applyBorder="1" applyAlignment="1">
      <alignment horizontal="center"/>
    </xf>
    <xf numFmtId="0" fontId="0" fillId="3" borderId="14" xfId="0" applyFont="1" applyFill="1" applyBorder="1" applyAlignment="1">
      <alignment horizontal="left" vertical="center" wrapText="1"/>
    </xf>
    <xf numFmtId="0" fontId="0" fillId="3" borderId="37" xfId="0" applyFill="1" applyBorder="1" applyAlignment="1">
      <alignment horizontal="left"/>
    </xf>
    <xf numFmtId="0" fontId="0" fillId="0" borderId="8" xfId="0" applyFont="1" applyFill="1" applyBorder="1" applyAlignment="1">
      <alignment horizontal="left" vertical="center"/>
    </xf>
    <xf numFmtId="0" fontId="0" fillId="0" borderId="8" xfId="0" applyFont="1" applyFill="1" applyBorder="1" applyAlignment="1">
      <alignment horizontal="left"/>
    </xf>
    <xf numFmtId="0" fontId="0" fillId="0" borderId="8" xfId="0" applyFont="1" applyFill="1" applyBorder="1" applyAlignment="1">
      <alignment horizontal="center"/>
    </xf>
    <xf numFmtId="0" fontId="0" fillId="0" borderId="8" xfId="0" applyFont="1" applyFill="1" applyBorder="1" applyAlignment="1">
      <alignment vertical="center"/>
    </xf>
    <xf numFmtId="0" fontId="0" fillId="3" borderId="8" xfId="0" applyFont="1" applyFill="1" applyBorder="1" applyAlignment="1"/>
    <xf numFmtId="0" fontId="0" fillId="0" borderId="38" xfId="0" applyFont="1" applyFill="1" applyBorder="1" applyAlignment="1">
      <alignment horizontal="left"/>
    </xf>
    <xf numFmtId="0" fontId="0" fillId="3" borderId="17" xfId="0" applyFont="1" applyFill="1" applyBorder="1" applyAlignment="1">
      <alignment horizontal="center" vertical="center"/>
    </xf>
    <xf numFmtId="0" fontId="0" fillId="3" borderId="36" xfId="0" applyFont="1" applyFill="1" applyBorder="1" applyAlignment="1">
      <alignment horizontal="center" vertical="center"/>
    </xf>
    <xf numFmtId="0" fontId="0" fillId="3" borderId="15" xfId="0" applyFont="1" applyFill="1" applyBorder="1" applyAlignment="1">
      <alignment horizontal="center" vertical="center"/>
    </xf>
    <xf numFmtId="0" fontId="0" fillId="3" borderId="18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8" xfId="0" applyFont="1" applyFill="1" applyBorder="1" applyAlignment="1"/>
    <xf numFmtId="0" fontId="0" fillId="0" borderId="0" xfId="0" applyFont="1" applyFill="1" applyAlignment="1">
      <alignment horizontal="center" vertical="center"/>
    </xf>
    <xf numFmtId="0" fontId="0" fillId="0" borderId="1" xfId="0" applyFont="1" applyBorder="1" applyAlignment="1">
      <alignment vertical="center"/>
    </xf>
    <xf numFmtId="0" fontId="0" fillId="3" borderId="12" xfId="0" applyFont="1" applyFill="1" applyBorder="1" applyAlignment="1">
      <alignment horizontal="center" vertical="center" wrapText="1"/>
    </xf>
    <xf numFmtId="0" fontId="0" fillId="0" borderId="46" xfId="0" applyFont="1" applyFill="1" applyBorder="1" applyAlignment="1">
      <alignment horizontal="center" vertical="center"/>
    </xf>
    <xf numFmtId="0" fontId="0" fillId="0" borderId="17" xfId="0" applyFont="1" applyFill="1" applyBorder="1" applyAlignment="1">
      <alignment horizontal="center" vertical="center" wrapText="1"/>
    </xf>
    <xf numFmtId="0" fontId="0" fillId="3" borderId="17" xfId="0" applyFont="1" applyFill="1" applyBorder="1" applyAlignment="1">
      <alignment horizontal="center" vertical="center" wrapText="1"/>
    </xf>
    <xf numFmtId="0" fontId="0" fillId="0" borderId="4" xfId="0" applyFont="1" applyFill="1" applyBorder="1" applyAlignment="1">
      <alignment vertical="center"/>
    </xf>
    <xf numFmtId="0" fontId="0" fillId="2" borderId="17" xfId="0" applyFont="1" applyFill="1" applyBorder="1" applyAlignment="1">
      <alignment horizontal="center" vertical="center"/>
    </xf>
    <xf numFmtId="0" fontId="1" fillId="0" borderId="47" xfId="0" applyFont="1" applyBorder="1" applyAlignment="1">
      <alignment horizontal="center" vertical="center"/>
    </xf>
    <xf numFmtId="0" fontId="1" fillId="0" borderId="48" xfId="0" applyFont="1" applyBorder="1" applyAlignment="1">
      <alignment horizontal="center" vertical="center"/>
    </xf>
    <xf numFmtId="0" fontId="0" fillId="0" borderId="8" xfId="0" applyFont="1" applyFill="1" applyBorder="1" applyAlignment="1">
      <alignment horizontal="center" vertical="center"/>
    </xf>
    <xf numFmtId="0" fontId="0" fillId="6" borderId="7" xfId="0" applyFont="1" applyFill="1" applyBorder="1" applyAlignment="1">
      <alignment horizontal="center" vertical="center"/>
    </xf>
    <xf numFmtId="9" fontId="0" fillId="3" borderId="11" xfId="0" applyNumberFormat="1" applyFont="1" applyFill="1" applyBorder="1" applyAlignment="1">
      <alignment horizontal="left" vertical="center"/>
    </xf>
    <xf numFmtId="9" fontId="0" fillId="0" borderId="1" xfId="0" applyNumberFormat="1" applyFont="1" applyBorder="1" applyAlignment="1">
      <alignment horizontal="left" vertical="center"/>
    </xf>
    <xf numFmtId="9" fontId="0" fillId="0" borderId="4" xfId="0" applyNumberFormat="1" applyFont="1" applyBorder="1" applyAlignment="1">
      <alignment horizontal="left"/>
    </xf>
    <xf numFmtId="9" fontId="0" fillId="0" borderId="1" xfId="0" applyNumberFormat="1" applyFont="1" applyBorder="1" applyAlignment="1">
      <alignment horizontal="left"/>
    </xf>
    <xf numFmtId="9" fontId="0" fillId="3" borderId="1" xfId="0" applyNumberFormat="1" applyFont="1" applyFill="1" applyBorder="1" applyAlignment="1">
      <alignment horizontal="left"/>
    </xf>
    <xf numFmtId="9" fontId="0" fillId="3" borderId="4" xfId="0" applyNumberFormat="1" applyFont="1" applyFill="1" applyBorder="1" applyAlignment="1">
      <alignment horizontal="left"/>
    </xf>
    <xf numFmtId="9" fontId="0" fillId="0" borderId="1" xfId="0" applyNumberFormat="1" applyFont="1" applyFill="1" applyBorder="1" applyAlignment="1">
      <alignment horizontal="left"/>
    </xf>
    <xf numFmtId="0" fontId="0" fillId="3" borderId="39" xfId="0" applyFont="1" applyFill="1" applyBorder="1" applyAlignment="1">
      <alignment horizontal="left" vertical="center"/>
    </xf>
    <xf numFmtId="0" fontId="0" fillId="3" borderId="0" xfId="0" applyFont="1" applyFill="1" applyBorder="1" applyAlignment="1">
      <alignment horizontal="left" vertical="center"/>
    </xf>
    <xf numFmtId="0" fontId="0" fillId="0" borderId="8" xfId="0" applyFont="1" applyFill="1" applyBorder="1" applyAlignment="1">
      <alignment horizontal="left" vertical="center" wrapText="1"/>
    </xf>
    <xf numFmtId="0" fontId="2" fillId="3" borderId="11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3" borderId="1" xfId="0" applyFont="1" applyFill="1" applyBorder="1" applyAlignment="1"/>
    <xf numFmtId="0" fontId="2" fillId="3" borderId="2" xfId="0" applyFont="1" applyFill="1" applyBorder="1" applyAlignment="1"/>
    <xf numFmtId="0" fontId="2" fillId="3" borderId="2" xfId="0" applyFont="1" applyFill="1" applyBorder="1" applyAlignment="1">
      <alignment vertical="center" wrapText="1"/>
    </xf>
    <xf numFmtId="0" fontId="5" fillId="3" borderId="6" xfId="0" applyFont="1" applyFill="1" applyBorder="1" applyAlignment="1"/>
    <xf numFmtId="0" fontId="0" fillId="3" borderId="28" xfId="0" applyFont="1" applyFill="1" applyBorder="1" applyAlignment="1"/>
    <xf numFmtId="0" fontId="0" fillId="0" borderId="20" xfId="0" applyFont="1" applyFill="1" applyBorder="1" applyAlignment="1">
      <alignment vertical="center"/>
    </xf>
    <xf numFmtId="0" fontId="0" fillId="3" borderId="38" xfId="0" applyFont="1" applyFill="1" applyBorder="1" applyAlignment="1"/>
    <xf numFmtId="0" fontId="0" fillId="0" borderId="0" xfId="0" applyFill="1" applyAlignment="1"/>
    <xf numFmtId="0" fontId="0" fillId="3" borderId="18" xfId="0" applyFont="1" applyFill="1" applyBorder="1" applyAlignment="1">
      <alignment vertical="center"/>
    </xf>
    <xf numFmtId="0" fontId="0" fillId="0" borderId="31" xfId="0" applyFont="1" applyBorder="1" applyAlignment="1">
      <alignment vertical="center" wrapText="1"/>
    </xf>
    <xf numFmtId="0" fontId="0" fillId="3" borderId="31" xfId="0" applyFont="1" applyFill="1" applyBorder="1" applyAlignment="1">
      <alignment vertical="center" wrapText="1"/>
    </xf>
    <xf numFmtId="0" fontId="0" fillId="7" borderId="7" xfId="0" applyFont="1" applyFill="1" applyBorder="1" applyAlignment="1">
      <alignment horizontal="center" vertical="center"/>
    </xf>
    <xf numFmtId="0" fontId="0" fillId="8" borderId="7" xfId="0" applyFont="1" applyFill="1" applyBorder="1" applyAlignment="1">
      <alignment horizontal="center" vertical="center"/>
    </xf>
    <xf numFmtId="0" fontId="0" fillId="3" borderId="14" xfId="0" applyFont="1" applyFill="1" applyBorder="1" applyAlignment="1">
      <alignment horizontal="left" vertical="center"/>
    </xf>
    <xf numFmtId="0" fontId="0" fillId="0" borderId="1" xfId="0" applyFont="1" applyBorder="1" applyAlignment="1">
      <alignment vertical="center" wrapText="1"/>
    </xf>
    <xf numFmtId="0" fontId="0" fillId="0" borderId="9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wrapText="1"/>
    </xf>
    <xf numFmtId="0" fontId="0" fillId="0" borderId="2" xfId="0" applyFont="1" applyFill="1" applyBorder="1" applyAlignment="1">
      <alignment horizontal="left" vertical="center"/>
    </xf>
    <xf numFmtId="0" fontId="0" fillId="0" borderId="4" xfId="0" applyFont="1" applyFill="1" applyBorder="1" applyAlignment="1">
      <alignment horizontal="left" vertical="center"/>
    </xf>
    <xf numFmtId="0" fontId="0" fillId="3" borderId="18" xfId="0" applyFont="1" applyFill="1" applyBorder="1" applyAlignment="1">
      <alignment horizontal="left" vertical="center"/>
    </xf>
    <xf numFmtId="0" fontId="0" fillId="3" borderId="3" xfId="0" applyFont="1" applyFill="1" applyBorder="1" applyAlignment="1">
      <alignment horizontal="left" vertical="center"/>
    </xf>
    <xf numFmtId="0" fontId="0" fillId="3" borderId="4" xfId="0" applyFont="1" applyFill="1" applyBorder="1" applyAlignment="1">
      <alignment horizontal="left" vertical="center"/>
    </xf>
    <xf numFmtId="0" fontId="0" fillId="3" borderId="11" xfId="0" applyFont="1" applyFill="1" applyBorder="1" applyAlignment="1">
      <alignment horizontal="left" vertical="center"/>
    </xf>
    <xf numFmtId="0" fontId="0" fillId="3" borderId="1" xfId="0" applyFont="1" applyFill="1" applyBorder="1" applyAlignment="1">
      <alignment horizontal="left" vertical="center"/>
    </xf>
    <xf numFmtId="0" fontId="0" fillId="0" borderId="3" xfId="0" applyFont="1" applyFill="1" applyBorder="1" applyAlignment="1">
      <alignment horizontal="left" vertical="center"/>
    </xf>
    <xf numFmtId="0" fontId="0" fillId="3" borderId="2" xfId="0" applyFont="1" applyFill="1" applyBorder="1" applyAlignment="1">
      <alignment horizontal="left" vertical="center"/>
    </xf>
    <xf numFmtId="0" fontId="0" fillId="0" borderId="19" xfId="0" applyFont="1" applyFill="1" applyBorder="1" applyAlignment="1">
      <alignment horizontal="left" vertical="center"/>
    </xf>
    <xf numFmtId="0" fontId="0" fillId="0" borderId="2" xfId="0" applyFont="1" applyBorder="1" applyAlignment="1">
      <alignment horizontal="left" vertical="center"/>
    </xf>
    <xf numFmtId="0" fontId="0" fillId="0" borderId="4" xfId="0" applyFont="1" applyBorder="1" applyAlignment="1">
      <alignment horizontal="left" vertical="center"/>
    </xf>
    <xf numFmtId="0" fontId="0" fillId="0" borderId="2" xfId="0" applyFont="1" applyBorder="1" applyAlignment="1">
      <alignment vertical="center" wrapText="1"/>
    </xf>
    <xf numFmtId="0" fontId="0" fillId="0" borderId="4" xfId="0" applyFont="1" applyBorder="1" applyAlignment="1">
      <alignment vertical="center"/>
    </xf>
    <xf numFmtId="0" fontId="0" fillId="0" borderId="27" xfId="0" applyFont="1" applyFill="1" applyBorder="1" applyAlignment="1">
      <alignment horizontal="center" vertical="center"/>
    </xf>
    <xf numFmtId="0" fontId="0" fillId="0" borderId="34" xfId="0" applyFont="1" applyFill="1" applyBorder="1" applyAlignment="1">
      <alignment horizontal="center" vertical="center"/>
    </xf>
    <xf numFmtId="0" fontId="0" fillId="0" borderId="35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vertical="center" wrapText="1"/>
    </xf>
    <xf numFmtId="0" fontId="0" fillId="0" borderId="3" xfId="0" applyFont="1" applyFill="1" applyBorder="1" applyAlignment="1">
      <alignment vertical="center" wrapText="1"/>
    </xf>
    <xf numFmtId="0" fontId="0" fillId="0" borderId="4" xfId="0" applyFont="1" applyFill="1" applyBorder="1" applyAlignment="1">
      <alignment vertical="center" wrapText="1"/>
    </xf>
    <xf numFmtId="0" fontId="0" fillId="3" borderId="11" xfId="0" applyFont="1" applyFill="1" applyBorder="1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vertical="center" wrapText="1"/>
    </xf>
    <xf numFmtId="9" fontId="0" fillId="0" borderId="2" xfId="0" applyNumberFormat="1" applyFont="1" applyBorder="1" applyAlignment="1">
      <alignment horizontal="left" vertical="center"/>
    </xf>
    <xf numFmtId="9" fontId="0" fillId="0" borderId="4" xfId="0" applyNumberFormat="1" applyFont="1" applyBorder="1" applyAlignment="1">
      <alignment horizontal="left" vertical="center"/>
    </xf>
    <xf numFmtId="0" fontId="0" fillId="3" borderId="29" xfId="0" applyFont="1" applyFill="1" applyBorder="1" applyAlignment="1">
      <alignment horizontal="center" vertical="center" wrapText="1"/>
    </xf>
    <xf numFmtId="0" fontId="0" fillId="3" borderId="30" xfId="0" applyFont="1" applyFill="1" applyBorder="1" applyAlignment="1">
      <alignment horizontal="center" vertical="center" wrapText="1"/>
    </xf>
    <xf numFmtId="0" fontId="0" fillId="3" borderId="22" xfId="0" applyFont="1" applyFill="1" applyBorder="1" applyAlignment="1">
      <alignment horizontal="center" vertical="center" wrapText="1"/>
    </xf>
    <xf numFmtId="0" fontId="0" fillId="3" borderId="5" xfId="0" applyFont="1" applyFill="1" applyBorder="1" applyAlignment="1">
      <alignment horizontal="center" vertical="center" wrapText="1"/>
    </xf>
    <xf numFmtId="0" fontId="0" fillId="3" borderId="32" xfId="0" applyFont="1" applyFill="1" applyBorder="1" applyAlignment="1">
      <alignment horizontal="center" vertical="center" wrapText="1"/>
    </xf>
    <xf numFmtId="0" fontId="0" fillId="3" borderId="31" xfId="0" applyFont="1" applyFill="1" applyBorder="1" applyAlignment="1">
      <alignment horizontal="center" vertical="center" wrapText="1"/>
    </xf>
    <xf numFmtId="0" fontId="0" fillId="0" borderId="29" xfId="0" applyFont="1" applyBorder="1" applyAlignment="1">
      <alignment horizontal="center" vertical="center" wrapText="1"/>
    </xf>
    <xf numFmtId="0" fontId="0" fillId="0" borderId="30" xfId="0" applyFont="1" applyBorder="1" applyAlignment="1">
      <alignment horizontal="center" vertical="center" wrapText="1"/>
    </xf>
    <xf numFmtId="0" fontId="0" fillId="0" borderId="32" xfId="0" applyFont="1" applyBorder="1" applyAlignment="1">
      <alignment horizontal="center" vertical="center" wrapText="1"/>
    </xf>
    <xf numFmtId="0" fontId="0" fillId="0" borderId="31" xfId="0" applyFont="1" applyBorder="1" applyAlignment="1">
      <alignment horizontal="center" vertical="center" wrapText="1"/>
    </xf>
    <xf numFmtId="0" fontId="0" fillId="0" borderId="2" xfId="0" applyFont="1" applyFill="1" applyBorder="1" applyAlignment="1">
      <alignment vertical="center"/>
    </xf>
    <xf numFmtId="0" fontId="0" fillId="0" borderId="4" xfId="0" applyFont="1" applyFill="1" applyBorder="1" applyAlignment="1">
      <alignment vertical="center"/>
    </xf>
    <xf numFmtId="0" fontId="0" fillId="0" borderId="2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3" borderId="2" xfId="0" applyFont="1" applyFill="1" applyBorder="1" applyAlignment="1">
      <alignment vertical="center" wrapText="1"/>
    </xf>
    <xf numFmtId="0" fontId="0" fillId="3" borderId="3" xfId="0" applyFont="1" applyFill="1" applyBorder="1" applyAlignment="1">
      <alignment vertical="center" wrapText="1"/>
    </xf>
    <xf numFmtId="0" fontId="0" fillId="3" borderId="4" xfId="0" applyFont="1" applyFill="1" applyBorder="1" applyAlignment="1">
      <alignment vertical="center" wrapText="1"/>
    </xf>
    <xf numFmtId="0" fontId="0" fillId="3" borderId="27" xfId="0" applyFont="1" applyFill="1" applyBorder="1" applyAlignment="1">
      <alignment horizontal="center" vertical="center"/>
    </xf>
    <xf numFmtId="0" fontId="0" fillId="3" borderId="34" xfId="0" applyFont="1" applyFill="1" applyBorder="1" applyAlignment="1">
      <alignment horizontal="center" vertical="center"/>
    </xf>
    <xf numFmtId="0" fontId="0" fillId="3" borderId="35" xfId="0" applyFont="1" applyFill="1" applyBorder="1" applyAlignment="1">
      <alignment horizontal="center" vertical="center"/>
    </xf>
    <xf numFmtId="0" fontId="0" fillId="0" borderId="2" xfId="0" applyFont="1" applyFill="1" applyBorder="1" applyAlignment="1"/>
    <xf numFmtId="0" fontId="0" fillId="0" borderId="4" xfId="0" applyFont="1" applyFill="1" applyBorder="1" applyAlignment="1"/>
    <xf numFmtId="0" fontId="0" fillId="0" borderId="2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left" vertical="center" wrapText="1"/>
    </xf>
    <xf numFmtId="0" fontId="0" fillId="0" borderId="3" xfId="0" applyFont="1" applyFill="1" applyBorder="1" applyAlignment="1">
      <alignment horizontal="left" vertical="center" wrapText="1"/>
    </xf>
    <xf numFmtId="0" fontId="0" fillId="0" borderId="4" xfId="0" applyFont="1" applyFill="1" applyBorder="1" applyAlignment="1">
      <alignment horizontal="left" vertical="center" wrapText="1"/>
    </xf>
    <xf numFmtId="0" fontId="0" fillId="0" borderId="29" xfId="0" applyFont="1" applyFill="1" applyBorder="1" applyAlignment="1">
      <alignment horizontal="center" vertical="center" wrapText="1"/>
    </xf>
    <xf numFmtId="0" fontId="0" fillId="0" borderId="30" xfId="0" applyFont="1" applyFill="1" applyBorder="1" applyAlignment="1">
      <alignment horizontal="center" vertical="center" wrapText="1"/>
    </xf>
    <xf numFmtId="0" fontId="0" fillId="0" borderId="22" xfId="0" applyFont="1" applyFill="1" applyBorder="1" applyAlignment="1">
      <alignment horizontal="center" vertical="center" wrapText="1"/>
    </xf>
    <xf numFmtId="0" fontId="0" fillId="0" borderId="5" xfId="0" applyFont="1" applyFill="1" applyBorder="1" applyAlignment="1">
      <alignment horizontal="center" vertical="center" wrapText="1"/>
    </xf>
    <xf numFmtId="0" fontId="0" fillId="0" borderId="32" xfId="0" applyFont="1" applyFill="1" applyBorder="1" applyAlignment="1">
      <alignment horizontal="center" vertical="center" wrapText="1"/>
    </xf>
    <xf numFmtId="0" fontId="0" fillId="0" borderId="31" xfId="0" applyFont="1" applyFill="1" applyBorder="1" applyAlignment="1">
      <alignment horizontal="center" vertical="center" wrapText="1"/>
    </xf>
    <xf numFmtId="0" fontId="0" fillId="0" borderId="3" xfId="0" applyFont="1" applyFill="1" applyBorder="1" applyAlignment="1">
      <alignment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2" xfId="0" applyFont="1" applyBorder="1" applyAlignment="1">
      <alignment vertical="center"/>
    </xf>
    <xf numFmtId="0" fontId="0" fillId="0" borderId="3" xfId="0" applyFont="1" applyBorder="1" applyAlignment="1">
      <alignment vertical="center"/>
    </xf>
    <xf numFmtId="0" fontId="0" fillId="0" borderId="3" xfId="0" applyFont="1" applyBorder="1" applyAlignment="1">
      <alignment horizontal="left" vertical="center"/>
    </xf>
    <xf numFmtId="0" fontId="0" fillId="0" borderId="2" xfId="0" applyFont="1" applyBorder="1" applyAlignment="1">
      <alignment horizontal="left" vertical="center" wrapText="1"/>
    </xf>
    <xf numFmtId="0" fontId="0" fillId="0" borderId="4" xfId="0" applyFont="1" applyBorder="1" applyAlignment="1">
      <alignment horizontal="left" vertical="center" wrapText="1"/>
    </xf>
    <xf numFmtId="0" fontId="0" fillId="3" borderId="2" xfId="0" applyFont="1" applyFill="1" applyBorder="1" applyAlignment="1">
      <alignment horizontal="left" vertical="center" wrapText="1"/>
    </xf>
    <xf numFmtId="0" fontId="0" fillId="3" borderId="3" xfId="0" applyFont="1" applyFill="1" applyBorder="1" applyAlignment="1">
      <alignment horizontal="left" vertical="center" wrapText="1"/>
    </xf>
    <xf numFmtId="0" fontId="0" fillId="3" borderId="4" xfId="0" applyFont="1" applyFill="1" applyBorder="1" applyAlignment="1">
      <alignment horizontal="left" vertical="center" wrapText="1"/>
    </xf>
    <xf numFmtId="0" fontId="0" fillId="3" borderId="2" xfId="0" applyFont="1" applyFill="1" applyBorder="1" applyAlignment="1">
      <alignment horizontal="center" vertical="center"/>
    </xf>
    <xf numFmtId="0" fontId="0" fillId="3" borderId="3" xfId="0" applyFont="1" applyFill="1" applyBorder="1" applyAlignment="1">
      <alignment horizontal="center" vertical="center"/>
    </xf>
    <xf numFmtId="0" fontId="0" fillId="3" borderId="4" xfId="0" applyFont="1" applyFill="1" applyBorder="1" applyAlignment="1">
      <alignment horizontal="center" vertical="center"/>
    </xf>
    <xf numFmtId="0" fontId="0" fillId="3" borderId="2" xfId="0" applyFont="1" applyFill="1" applyBorder="1" applyAlignment="1">
      <alignment vertical="center"/>
    </xf>
    <xf numFmtId="0" fontId="0" fillId="3" borderId="3" xfId="0" applyFont="1" applyFill="1" applyBorder="1" applyAlignment="1">
      <alignment vertical="center"/>
    </xf>
    <xf numFmtId="0" fontId="0" fillId="3" borderId="4" xfId="0" applyFont="1" applyFill="1" applyBorder="1" applyAlignment="1">
      <alignment vertical="center"/>
    </xf>
    <xf numFmtId="0" fontId="0" fillId="3" borderId="26" xfId="0" applyFont="1" applyFill="1" applyBorder="1" applyAlignment="1">
      <alignment horizontal="center" vertical="center"/>
    </xf>
    <xf numFmtId="0" fontId="0" fillId="3" borderId="6" xfId="0" applyFont="1" applyFill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16" xfId="0" applyFont="1" applyBorder="1" applyAlignment="1">
      <alignment horizontal="center" vertical="center"/>
    </xf>
    <xf numFmtId="0" fontId="0" fillId="0" borderId="33" xfId="0" applyFont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0" fillId="3" borderId="1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/>
    <xf numFmtId="0" fontId="0" fillId="0" borderId="2" xfId="0" applyFont="1" applyBorder="1" applyAlignment="1"/>
    <xf numFmtId="0" fontId="0" fillId="0" borderId="17" xfId="0" applyFont="1" applyBorder="1" applyAlignment="1">
      <alignment horizontal="center" vertical="center" wrapText="1"/>
    </xf>
    <xf numFmtId="0" fontId="0" fillId="0" borderId="17" xfId="0" applyFont="1" applyBorder="1" applyAlignment="1">
      <alignment horizontal="center" vertical="center"/>
    </xf>
    <xf numFmtId="0" fontId="0" fillId="3" borderId="11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/>
    </xf>
    <xf numFmtId="0" fontId="0" fillId="0" borderId="29" xfId="0" applyFont="1" applyFill="1" applyBorder="1" applyAlignment="1">
      <alignment horizontal="center" vertical="center"/>
    </xf>
    <xf numFmtId="0" fontId="0" fillId="0" borderId="30" xfId="0" applyFont="1" applyFill="1" applyBorder="1" applyAlignment="1">
      <alignment horizontal="center" vertical="center"/>
    </xf>
    <xf numFmtId="0" fontId="0" fillId="0" borderId="32" xfId="0" applyFont="1" applyFill="1" applyBorder="1" applyAlignment="1">
      <alignment horizontal="center" vertical="center"/>
    </xf>
    <xf numFmtId="0" fontId="0" fillId="0" borderId="3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0" fillId="3" borderId="17" xfId="0" applyFont="1" applyFill="1" applyBorder="1" applyAlignment="1">
      <alignment horizontal="center" vertical="center" wrapText="1"/>
    </xf>
    <xf numFmtId="0" fontId="0" fillId="3" borderId="17" xfId="0" applyFont="1" applyFill="1" applyBorder="1" applyAlignment="1">
      <alignment horizontal="center" vertical="center"/>
    </xf>
    <xf numFmtId="0" fontId="0" fillId="0" borderId="27" xfId="0" applyFont="1" applyBorder="1" applyAlignment="1">
      <alignment horizontal="center" vertical="center"/>
    </xf>
    <xf numFmtId="0" fontId="0" fillId="0" borderId="3" xfId="0" applyFont="1" applyBorder="1" applyAlignment="1">
      <alignment horizontal="left" vertical="center" wrapText="1"/>
    </xf>
    <xf numFmtId="0" fontId="0" fillId="2" borderId="1" xfId="0" applyFill="1" applyBorder="1" applyAlignment="1"/>
    <xf numFmtId="0" fontId="0" fillId="0" borderId="17" xfId="0" applyFont="1" applyFill="1" applyBorder="1" applyAlignment="1">
      <alignment horizontal="center" vertical="center" wrapText="1"/>
    </xf>
    <xf numFmtId="0" fontId="0" fillId="0" borderId="17" xfId="0" applyFont="1" applyFill="1" applyBorder="1" applyAlignment="1">
      <alignment horizontal="center" vertical="center"/>
    </xf>
    <xf numFmtId="0" fontId="0" fillId="3" borderId="11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vertical="center"/>
    </xf>
    <xf numFmtId="0" fontId="0" fillId="3" borderId="11" xfId="0" applyFont="1" applyFill="1" applyBorder="1" applyAlignment="1">
      <alignment vertical="center"/>
    </xf>
    <xf numFmtId="0" fontId="0" fillId="3" borderId="1" xfId="0" applyFont="1" applyFill="1" applyBorder="1" applyAlignment="1">
      <alignment vertical="center"/>
    </xf>
    <xf numFmtId="0" fontId="0" fillId="3" borderId="14" xfId="0" applyFont="1" applyFill="1" applyBorder="1" applyAlignment="1">
      <alignment horizontal="left" vertical="center"/>
    </xf>
    <xf numFmtId="0" fontId="0" fillId="0" borderId="19" xfId="0" applyFont="1" applyFill="1" applyBorder="1" applyAlignment="1">
      <alignment horizontal="left" vertical="center" wrapText="1"/>
    </xf>
    <xf numFmtId="0" fontId="0" fillId="3" borderId="11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2" fillId="3" borderId="11" xfId="0" applyFont="1" applyFill="1" applyBorder="1" applyAlignment="1">
      <alignment vertical="center" wrapText="1"/>
    </xf>
    <xf numFmtId="0" fontId="0" fillId="2" borderId="10" xfId="0" applyFont="1" applyFill="1" applyBorder="1" applyAlignment="1">
      <alignment horizontal="center" vertical="center"/>
    </xf>
    <xf numFmtId="0" fontId="0" fillId="2" borderId="16" xfId="0" applyFont="1" applyFill="1" applyBorder="1" applyAlignment="1">
      <alignment horizontal="center" vertical="center"/>
    </xf>
    <xf numFmtId="0" fontId="0" fillId="2" borderId="13" xfId="0" applyFont="1" applyFill="1" applyBorder="1" applyAlignment="1">
      <alignment horizontal="center" vertical="center"/>
    </xf>
    <xf numFmtId="0" fontId="0" fillId="0" borderId="8" xfId="0" applyFont="1" applyFill="1" applyBorder="1" applyAlignment="1">
      <alignment horizontal="center" vertical="center"/>
    </xf>
    <xf numFmtId="0" fontId="0" fillId="3" borderId="8" xfId="0" applyFont="1" applyFill="1" applyBorder="1" applyAlignment="1">
      <alignment horizontal="center"/>
    </xf>
    <xf numFmtId="49" fontId="3" fillId="0" borderId="8" xfId="0" applyNumberFormat="1" applyFont="1" applyFill="1" applyBorder="1" applyAlignment="1">
      <alignment horizontal="center"/>
    </xf>
    <xf numFmtId="0" fontId="0" fillId="3" borderId="24" xfId="0" applyFont="1" applyFill="1" applyBorder="1" applyAlignment="1">
      <alignment horizontal="center" vertical="center"/>
    </xf>
    <xf numFmtId="0" fontId="0" fillId="0" borderId="40" xfId="0" applyFont="1" applyFill="1" applyBorder="1" applyAlignment="1">
      <alignment horizontal="center" vertical="center"/>
    </xf>
    <xf numFmtId="0" fontId="0" fillId="3" borderId="14" xfId="0" applyFont="1" applyFill="1" applyBorder="1" applyAlignment="1">
      <alignment vertical="center"/>
    </xf>
    <xf numFmtId="0" fontId="0" fillId="0" borderId="27" xfId="0" applyFont="1" applyFill="1" applyBorder="1" applyAlignment="1">
      <alignment horizontal="center" vertical="center" wrapText="1"/>
    </xf>
    <xf numFmtId="0" fontId="0" fillId="0" borderId="40" xfId="0" applyFont="1" applyFill="1" applyBorder="1" applyAlignment="1">
      <alignment horizontal="center" vertical="center" wrapText="1"/>
    </xf>
    <xf numFmtId="0" fontId="0" fillId="0" borderId="19" xfId="0" applyFont="1" applyFill="1" applyBorder="1" applyAlignment="1">
      <alignment vertical="center" wrapText="1"/>
    </xf>
    <xf numFmtId="0" fontId="0" fillId="3" borderId="14" xfId="0" applyFont="1" applyFill="1" applyBorder="1" applyAlignment="1">
      <alignment horizontal="center"/>
    </xf>
    <xf numFmtId="0" fontId="0" fillId="3" borderId="26" xfId="0" applyFont="1" applyFill="1" applyBorder="1" applyAlignment="1">
      <alignment horizontal="center"/>
    </xf>
    <xf numFmtId="0" fontId="0" fillId="3" borderId="6" xfId="0" applyFont="1" applyFill="1" applyBorder="1" applyAlignment="1">
      <alignment horizontal="center"/>
    </xf>
    <xf numFmtId="0" fontId="0" fillId="0" borderId="23" xfId="0" applyFont="1" applyFill="1" applyBorder="1" applyAlignment="1">
      <alignment horizontal="center" vertical="center" wrapText="1"/>
    </xf>
    <xf numFmtId="0" fontId="0" fillId="0" borderId="41" xfId="0" applyFont="1" applyFill="1" applyBorder="1" applyAlignment="1">
      <alignment horizontal="center" vertical="center" wrapText="1"/>
    </xf>
    <xf numFmtId="0" fontId="0" fillId="0" borderId="2" xfId="0" applyFont="1" applyFill="1" applyBorder="1" applyAlignment="1">
      <alignment horizontal="center"/>
    </xf>
    <xf numFmtId="0" fontId="0" fillId="0" borderId="3" xfId="0" applyFont="1" applyFill="1" applyBorder="1" applyAlignment="1">
      <alignment horizontal="center"/>
    </xf>
    <xf numFmtId="0" fontId="0" fillId="0" borderId="19" xfId="0" applyFont="1" applyFill="1" applyBorder="1" applyAlignment="1">
      <alignment horizontal="center"/>
    </xf>
    <xf numFmtId="9" fontId="0" fillId="0" borderId="2" xfId="0" applyNumberFormat="1" applyFont="1" applyFill="1" applyBorder="1" applyAlignment="1">
      <alignment horizontal="left" vertical="center"/>
    </xf>
    <xf numFmtId="9" fontId="0" fillId="0" borderId="4" xfId="0" applyNumberFormat="1" applyFont="1" applyFill="1" applyBorder="1" applyAlignment="1">
      <alignment horizontal="left" vertical="center"/>
    </xf>
    <xf numFmtId="0" fontId="0" fillId="3" borderId="1" xfId="0" applyFont="1" applyFill="1" applyBorder="1" applyAlignment="1">
      <alignment horizontal="center" vertical="center"/>
    </xf>
    <xf numFmtId="0" fontId="0" fillId="3" borderId="14" xfId="0" applyFont="1" applyFill="1" applyBorder="1" applyAlignment="1">
      <alignment horizontal="center" vertical="center"/>
    </xf>
    <xf numFmtId="0" fontId="1" fillId="0" borderId="18" xfId="0" applyFont="1" applyFill="1" applyBorder="1" applyAlignment="1">
      <alignment horizontal="left" vertical="center"/>
    </xf>
    <xf numFmtId="0" fontId="1" fillId="0" borderId="19" xfId="0" applyFont="1" applyFill="1" applyBorder="1" applyAlignment="1">
      <alignment horizontal="left" vertical="center"/>
    </xf>
    <xf numFmtId="0" fontId="1" fillId="0" borderId="2" xfId="0" applyFont="1" applyFill="1" applyBorder="1" applyAlignment="1">
      <alignment horizontal="left" vertical="center"/>
    </xf>
    <xf numFmtId="0" fontId="1" fillId="0" borderId="29" xfId="0" applyFont="1" applyBorder="1" applyAlignment="1">
      <alignment vertical="center" wrapText="1"/>
    </xf>
    <xf numFmtId="0" fontId="1" fillId="0" borderId="23" xfId="0" applyFont="1" applyBorder="1" applyAlignment="1">
      <alignment vertical="center"/>
    </xf>
    <xf numFmtId="0" fontId="0" fillId="5" borderId="25" xfId="0" applyFont="1" applyFill="1" applyBorder="1" applyAlignment="1">
      <alignment horizontal="center" vertical="center"/>
    </xf>
    <xf numFmtId="0" fontId="0" fillId="5" borderId="42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0" fillId="3" borderId="29" xfId="0" applyFont="1" applyFill="1" applyBorder="1" applyAlignment="1">
      <alignment horizontal="center" vertical="center"/>
    </xf>
    <xf numFmtId="0" fontId="0" fillId="3" borderId="45" xfId="0" applyFont="1" applyFill="1" applyBorder="1" applyAlignment="1">
      <alignment horizontal="center" vertical="center"/>
    </xf>
    <xf numFmtId="0" fontId="0" fillId="3" borderId="30" xfId="0" applyFont="1" applyFill="1" applyBorder="1" applyAlignment="1">
      <alignment horizontal="center" vertical="center"/>
    </xf>
    <xf numFmtId="0" fontId="0" fillId="3" borderId="22" xfId="0" applyFont="1" applyFill="1" applyBorder="1" applyAlignment="1">
      <alignment horizontal="center" vertical="center"/>
    </xf>
    <xf numFmtId="0" fontId="0" fillId="3" borderId="0" xfId="0" applyFont="1" applyFill="1" applyBorder="1" applyAlignment="1">
      <alignment horizontal="center" vertical="center"/>
    </xf>
    <xf numFmtId="0" fontId="0" fillId="3" borderId="5" xfId="0" applyFont="1" applyFill="1" applyBorder="1" applyAlignment="1">
      <alignment horizontal="center" vertical="center"/>
    </xf>
    <xf numFmtId="0" fontId="0" fillId="3" borderId="32" xfId="0" applyFont="1" applyFill="1" applyBorder="1" applyAlignment="1">
      <alignment horizontal="center" vertical="center"/>
    </xf>
    <xf numFmtId="0" fontId="0" fillId="3" borderId="44" xfId="0" applyFont="1" applyFill="1" applyBorder="1" applyAlignment="1">
      <alignment horizontal="center" vertical="center"/>
    </xf>
    <xf numFmtId="0" fontId="0" fillId="3" borderId="31" xfId="0" applyFont="1" applyFill="1" applyBorder="1" applyAlignment="1">
      <alignment horizontal="center" vertical="center"/>
    </xf>
    <xf numFmtId="0" fontId="0" fillId="0" borderId="29" xfId="0" applyFont="1" applyBorder="1" applyAlignment="1">
      <alignment horizontal="center" vertical="center"/>
    </xf>
    <xf numFmtId="0" fontId="0" fillId="0" borderId="45" xfId="0" applyFont="1" applyBorder="1" applyAlignment="1">
      <alignment horizontal="center" vertical="center"/>
    </xf>
    <xf numFmtId="0" fontId="0" fillId="0" borderId="30" xfId="0" applyFont="1" applyBorder="1" applyAlignment="1">
      <alignment horizontal="center" vertical="center"/>
    </xf>
    <xf numFmtId="0" fontId="0" fillId="0" borderId="22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1" fillId="0" borderId="21" xfId="0" applyFont="1" applyFill="1" applyBorder="1" applyAlignment="1">
      <alignment horizontal="left" vertical="center"/>
    </xf>
    <xf numFmtId="0" fontId="1" fillId="0" borderId="23" xfId="0" applyFont="1" applyFill="1" applyBorder="1" applyAlignment="1">
      <alignment horizontal="left" vertical="center"/>
    </xf>
    <xf numFmtId="0" fontId="1" fillId="0" borderId="43" xfId="0" applyFont="1" applyBorder="1" applyAlignment="1">
      <alignment vertical="center"/>
    </xf>
    <xf numFmtId="0" fontId="1" fillId="0" borderId="41" xfId="0" applyFont="1" applyBorder="1" applyAlignment="1">
      <alignment vertical="center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39" xfId="0" applyFont="1" applyBorder="1" applyAlignment="1">
      <alignment horizontal="center" vertical="center"/>
    </xf>
    <xf numFmtId="0" fontId="1" fillId="0" borderId="43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37" xfId="0" applyFont="1" applyBorder="1" applyAlignment="1">
      <alignment horizontal="center" vertical="center"/>
    </xf>
    <xf numFmtId="0" fontId="1" fillId="0" borderId="41" xfId="0" applyFont="1" applyBorder="1" applyAlignment="1">
      <alignment horizontal="center" vertical="center"/>
    </xf>
    <xf numFmtId="0" fontId="0" fillId="4" borderId="10" xfId="0" applyFont="1" applyFill="1" applyBorder="1" applyAlignment="1">
      <alignment horizontal="center" vertical="center"/>
    </xf>
    <xf numFmtId="0" fontId="0" fillId="4" borderId="16" xfId="0" applyFont="1" applyFill="1" applyBorder="1" applyAlignment="1">
      <alignment horizontal="center" vertical="center"/>
    </xf>
    <xf numFmtId="0" fontId="0" fillId="4" borderId="13" xfId="0" applyFont="1" applyFill="1" applyBorder="1" applyAlignment="1">
      <alignment horizontal="center" vertical="center"/>
    </xf>
    <xf numFmtId="0" fontId="0" fillId="3" borderId="14" xfId="0" applyFont="1" applyFill="1" applyBorder="1" applyAlignment="1">
      <alignment horizontal="left" vertical="center" wrapText="1"/>
    </xf>
    <xf numFmtId="9" fontId="0" fillId="3" borderId="1" xfId="0" applyNumberFormat="1" applyFont="1" applyFill="1" applyBorder="1" applyAlignment="1">
      <alignment horizontal="left" vertical="center"/>
    </xf>
    <xf numFmtId="9" fontId="0" fillId="3" borderId="14" xfId="0" applyNumberFormat="1" applyFont="1" applyFill="1" applyBorder="1" applyAlignment="1">
      <alignment horizontal="left" vertical="center"/>
    </xf>
    <xf numFmtId="0" fontId="1" fillId="0" borderId="18" xfId="0" applyFont="1" applyBorder="1" applyAlignment="1">
      <alignment horizontal="left" vertical="center"/>
    </xf>
    <xf numFmtId="0" fontId="1" fillId="0" borderId="19" xfId="0" applyFont="1" applyBorder="1" applyAlignment="1">
      <alignment horizontal="left" vertical="center"/>
    </xf>
    <xf numFmtId="0" fontId="0" fillId="3" borderId="12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6" xfId="0" applyBorder="1"/>
    <xf numFmtId="0" fontId="0" fillId="0" borderId="6" xfId="0" applyBorder="1" applyAlignment="1">
      <alignment horizontal="left" vertical="center"/>
    </xf>
    <xf numFmtId="0" fontId="0" fillId="0" borderId="0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Comparaison du</a:t>
            </a:r>
            <a:r>
              <a:rPr lang="fr-FR" baseline="0"/>
              <a:t> taux de ferrite</a:t>
            </a:r>
            <a:endParaRPr lang="fr-FR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'Comparatif Ferrite '!$C$3:$C$21</c:f>
              <c:numCache>
                <c:formatCode>General</c:formatCode>
                <c:ptCount val="19"/>
                <c:pt idx="0">
                  <c:v>52</c:v>
                </c:pt>
                <c:pt idx="1">
                  <c:v>56</c:v>
                </c:pt>
                <c:pt idx="2">
                  <c:v>50</c:v>
                </c:pt>
                <c:pt idx="3">
                  <c:v>54</c:v>
                </c:pt>
                <c:pt idx="4">
                  <c:v>54</c:v>
                </c:pt>
                <c:pt idx="5">
                  <c:v>56</c:v>
                </c:pt>
                <c:pt idx="6">
                  <c:v>58</c:v>
                </c:pt>
                <c:pt idx="7">
                  <c:v>58</c:v>
                </c:pt>
                <c:pt idx="8">
                  <c:v>58</c:v>
                </c:pt>
                <c:pt idx="9">
                  <c:v>53</c:v>
                </c:pt>
                <c:pt idx="10">
                  <c:v>52</c:v>
                </c:pt>
                <c:pt idx="11">
                  <c:v>51</c:v>
                </c:pt>
                <c:pt idx="12">
                  <c:v>47</c:v>
                </c:pt>
                <c:pt idx="13">
                  <c:v>57</c:v>
                </c:pt>
                <c:pt idx="14">
                  <c:v>48</c:v>
                </c:pt>
                <c:pt idx="15">
                  <c:v>53</c:v>
                </c:pt>
                <c:pt idx="16">
                  <c:v>50</c:v>
                </c:pt>
                <c:pt idx="17">
                  <c:v>52</c:v>
                </c:pt>
                <c:pt idx="18">
                  <c:v>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32A-4646-873D-0E629D69E694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'Comparatif Ferrite '!$F$3:$F$21</c:f>
              <c:numCache>
                <c:formatCode>General</c:formatCode>
                <c:ptCount val="19"/>
                <c:pt idx="0">
                  <c:v>55</c:v>
                </c:pt>
                <c:pt idx="1">
                  <c:v>57</c:v>
                </c:pt>
                <c:pt idx="2">
                  <c:v>57</c:v>
                </c:pt>
                <c:pt idx="3">
                  <c:v>56</c:v>
                </c:pt>
                <c:pt idx="4">
                  <c:v>56</c:v>
                </c:pt>
                <c:pt idx="5">
                  <c:v>58</c:v>
                </c:pt>
                <c:pt idx="6">
                  <c:v>59</c:v>
                </c:pt>
                <c:pt idx="7">
                  <c:v>60</c:v>
                </c:pt>
                <c:pt idx="8">
                  <c:v>60</c:v>
                </c:pt>
                <c:pt idx="9">
                  <c:v>57</c:v>
                </c:pt>
                <c:pt idx="10">
                  <c:v>60</c:v>
                </c:pt>
                <c:pt idx="11">
                  <c:v>54</c:v>
                </c:pt>
                <c:pt idx="12">
                  <c:v>54</c:v>
                </c:pt>
                <c:pt idx="13">
                  <c:v>61</c:v>
                </c:pt>
                <c:pt idx="14">
                  <c:v>52</c:v>
                </c:pt>
                <c:pt idx="15">
                  <c:v>55</c:v>
                </c:pt>
                <c:pt idx="16">
                  <c:v>53</c:v>
                </c:pt>
                <c:pt idx="17">
                  <c:v>55</c:v>
                </c:pt>
                <c:pt idx="18">
                  <c:v>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32A-4646-873D-0E629D69E6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50132944"/>
        <c:axId val="1850137104"/>
      </c:barChart>
      <c:catAx>
        <c:axId val="18501329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850137104"/>
        <c:crosses val="autoZero"/>
        <c:auto val="1"/>
        <c:lblAlgn val="ctr"/>
        <c:lblOffset val="100"/>
        <c:noMultiLvlLbl val="0"/>
      </c:catAx>
      <c:valAx>
        <c:axId val="1850137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8501329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9524</xdr:colOff>
      <xdr:row>1</xdr:row>
      <xdr:rowOff>9525</xdr:rowOff>
    </xdr:from>
    <xdr:to>
      <xdr:col>17</xdr:col>
      <xdr:colOff>704849</xdr:colOff>
      <xdr:row>23</xdr:row>
      <xdr:rowOff>66675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>
      <selection activeCell="A2" sqref="A2:H15"/>
    </sheetView>
  </sheetViews>
  <sheetFormatPr baseColWidth="10" defaultRowHeight="15" x14ac:dyDescent="0.25"/>
  <cols>
    <col min="1" max="1" width="14" bestFit="1" customWidth="1"/>
    <col min="2" max="2" width="39.5703125" bestFit="1" customWidth="1"/>
    <col min="3" max="3" width="8.7109375" style="2" bestFit="1" customWidth="1"/>
    <col min="4" max="4" width="13" style="4" bestFit="1" customWidth="1"/>
    <col min="5" max="5" width="28.42578125" bestFit="1" customWidth="1"/>
  </cols>
  <sheetData>
    <row r="1" spans="1:8" x14ac:dyDescent="0.25">
      <c r="A1" t="s">
        <v>34</v>
      </c>
    </row>
    <row r="2" spans="1:8" x14ac:dyDescent="0.25">
      <c r="C2" s="287" t="s">
        <v>57</v>
      </c>
      <c r="D2" s="280" t="s">
        <v>58</v>
      </c>
    </row>
    <row r="3" spans="1:8" x14ac:dyDescent="0.25">
      <c r="A3" s="284" t="s">
        <v>9</v>
      </c>
      <c r="B3" s="281" t="s">
        <v>35</v>
      </c>
      <c r="C3" s="287" t="s">
        <v>39</v>
      </c>
      <c r="D3" s="280" t="s">
        <v>41</v>
      </c>
      <c r="E3" s="279" t="s">
        <v>14</v>
      </c>
    </row>
    <row r="4" spans="1:8" x14ac:dyDescent="0.25">
      <c r="A4" s="285"/>
      <c r="B4" s="282" t="s">
        <v>198</v>
      </c>
      <c r="C4" s="287" t="s">
        <v>39</v>
      </c>
      <c r="D4" s="280">
        <v>1</v>
      </c>
      <c r="E4" s="279" t="s">
        <v>14</v>
      </c>
    </row>
    <row r="5" spans="1:8" x14ac:dyDescent="0.25">
      <c r="A5" s="285"/>
      <c r="B5" s="282"/>
      <c r="C5" s="287" t="s">
        <v>36</v>
      </c>
      <c r="D5" s="280" t="s">
        <v>42</v>
      </c>
      <c r="E5" s="279" t="s">
        <v>14</v>
      </c>
    </row>
    <row r="6" spans="1:8" x14ac:dyDescent="0.25">
      <c r="A6" s="285"/>
      <c r="B6" s="282" t="s">
        <v>199</v>
      </c>
      <c r="C6" s="287" t="s">
        <v>59</v>
      </c>
      <c r="D6" s="280">
        <v>1</v>
      </c>
      <c r="E6" s="279" t="s">
        <v>14</v>
      </c>
    </row>
    <row r="7" spans="1:8" x14ac:dyDescent="0.25">
      <c r="A7" s="285"/>
      <c r="B7" s="282"/>
      <c r="C7" s="287" t="s">
        <v>40</v>
      </c>
      <c r="D7" s="280">
        <v>1</v>
      </c>
      <c r="E7" s="279" t="s">
        <v>45</v>
      </c>
    </row>
    <row r="8" spans="1:8" x14ac:dyDescent="0.25">
      <c r="A8" s="285"/>
      <c r="B8" s="281" t="s">
        <v>200</v>
      </c>
      <c r="C8" s="287" t="s">
        <v>40</v>
      </c>
      <c r="D8" s="280">
        <v>1</v>
      </c>
      <c r="E8" s="279" t="s">
        <v>44</v>
      </c>
    </row>
    <row r="9" spans="1:8" x14ac:dyDescent="0.25">
      <c r="A9" s="286"/>
      <c r="B9" s="281" t="s">
        <v>201</v>
      </c>
      <c r="C9" s="287" t="s">
        <v>40</v>
      </c>
      <c r="D9" s="280" t="s">
        <v>43</v>
      </c>
      <c r="E9" s="279" t="s">
        <v>46</v>
      </c>
    </row>
    <row r="10" spans="1:8" x14ac:dyDescent="0.25">
      <c r="A10" s="283"/>
    </row>
    <row r="11" spans="1:8" x14ac:dyDescent="0.25">
      <c r="A11" s="279" t="s">
        <v>10</v>
      </c>
      <c r="B11" s="279" t="s">
        <v>35</v>
      </c>
      <c r="C11" s="287" t="s">
        <v>39</v>
      </c>
      <c r="D11" s="280">
        <v>1</v>
      </c>
      <c r="E11" s="279" t="s">
        <v>14</v>
      </c>
      <c r="F11" s="279" t="s">
        <v>47</v>
      </c>
      <c r="G11" s="279"/>
      <c r="H11" s="279"/>
    </row>
    <row r="13" spans="1:8" x14ac:dyDescent="0.25">
      <c r="A13" s="279" t="s">
        <v>24</v>
      </c>
      <c r="B13" s="279" t="s">
        <v>48</v>
      </c>
      <c r="C13" s="287" t="s">
        <v>39</v>
      </c>
      <c r="D13" s="280">
        <v>1</v>
      </c>
      <c r="E13" s="279" t="s">
        <v>14</v>
      </c>
    </row>
    <row r="15" spans="1:8" x14ac:dyDescent="0.25">
      <c r="A15" s="279" t="s">
        <v>25</v>
      </c>
      <c r="B15" s="279" t="s">
        <v>35</v>
      </c>
      <c r="C15" s="287" t="s">
        <v>39</v>
      </c>
      <c r="D15" s="280">
        <v>1</v>
      </c>
      <c r="E15" s="279" t="s">
        <v>49</v>
      </c>
      <c r="F15" s="279" t="s">
        <v>27</v>
      </c>
    </row>
  </sheetData>
  <mergeCells count="3">
    <mergeCell ref="B4:B5"/>
    <mergeCell ref="B6:B7"/>
    <mergeCell ref="A3:A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86"/>
  <sheetViews>
    <sheetView zoomScale="90" zoomScaleNormal="90" workbookViewId="0">
      <selection activeCell="L89" sqref="L89"/>
    </sheetView>
  </sheetViews>
  <sheetFormatPr baseColWidth="10" defaultRowHeight="15" x14ac:dyDescent="0.25"/>
  <cols>
    <col min="1" max="1" width="17.42578125" style="1" bestFit="1" customWidth="1"/>
    <col min="2" max="2" width="12.5703125" style="5" bestFit="1" customWidth="1"/>
    <col min="3" max="3" width="16.42578125" style="2" customWidth="1"/>
    <col min="4" max="4" width="23.140625" style="4" customWidth="1"/>
    <col min="5" max="5" width="8.140625" style="5" customWidth="1"/>
    <col min="6" max="6" width="31.28515625" style="46" customWidth="1"/>
    <col min="7" max="7" width="35.85546875" style="5" customWidth="1"/>
    <col min="8" max="8" width="22.140625" style="5" bestFit="1" customWidth="1"/>
    <col min="9" max="9" width="31.42578125" style="5" customWidth="1"/>
    <col min="10" max="10" width="32.140625" style="5" customWidth="1"/>
    <col min="11" max="11" width="41" style="2" bestFit="1" customWidth="1"/>
    <col min="12" max="12" width="19.7109375" style="3" bestFit="1" customWidth="1"/>
  </cols>
  <sheetData>
    <row r="1" spans="1:12" x14ac:dyDescent="0.25">
      <c r="A1" s="255" t="s">
        <v>131</v>
      </c>
      <c r="B1" s="257" t="s">
        <v>33</v>
      </c>
      <c r="C1" s="259" t="s">
        <v>38</v>
      </c>
      <c r="D1" s="261" t="s">
        <v>56</v>
      </c>
      <c r="E1" s="263" t="s">
        <v>51</v>
      </c>
      <c r="F1" s="264"/>
      <c r="G1" s="265"/>
      <c r="H1" s="275" t="s">
        <v>57</v>
      </c>
      <c r="I1" s="232" t="s">
        <v>58</v>
      </c>
      <c r="J1" s="234" t="s">
        <v>112</v>
      </c>
      <c r="K1" s="235" t="s">
        <v>176</v>
      </c>
      <c r="L1" s="56" t="s">
        <v>163</v>
      </c>
    </row>
    <row r="2" spans="1:12" ht="15.75" thickBot="1" x14ac:dyDescent="0.3">
      <c r="A2" s="256"/>
      <c r="B2" s="258"/>
      <c r="C2" s="260"/>
      <c r="D2" s="262"/>
      <c r="E2" s="266"/>
      <c r="F2" s="267"/>
      <c r="G2" s="268"/>
      <c r="H2" s="276"/>
      <c r="I2" s="233"/>
      <c r="J2" s="233"/>
      <c r="K2" s="236"/>
      <c r="L2" s="57" t="s">
        <v>169</v>
      </c>
    </row>
    <row r="3" spans="1:12" x14ac:dyDescent="0.25">
      <c r="A3" s="169" t="s">
        <v>37</v>
      </c>
      <c r="B3" s="95" t="s">
        <v>100</v>
      </c>
      <c r="C3" s="200" t="s">
        <v>16</v>
      </c>
      <c r="D3" s="197" t="s">
        <v>110</v>
      </c>
      <c r="E3" s="197" t="s">
        <v>164</v>
      </c>
      <c r="F3" s="197"/>
      <c r="G3" s="197"/>
      <c r="H3" s="28" t="s">
        <v>102</v>
      </c>
      <c r="I3" s="28" t="s">
        <v>8</v>
      </c>
      <c r="J3" s="179" t="s">
        <v>132</v>
      </c>
      <c r="K3" s="207" t="s">
        <v>147</v>
      </c>
      <c r="L3" s="277" t="s">
        <v>165</v>
      </c>
    </row>
    <row r="4" spans="1:12" x14ac:dyDescent="0.25">
      <c r="A4" s="170"/>
      <c r="B4" s="96"/>
      <c r="C4" s="201"/>
      <c r="D4" s="198"/>
      <c r="E4" s="198"/>
      <c r="F4" s="198"/>
      <c r="G4" s="198"/>
      <c r="H4" s="15" t="s">
        <v>103</v>
      </c>
      <c r="I4" s="15" t="s">
        <v>8</v>
      </c>
      <c r="J4" s="173"/>
      <c r="K4" s="189"/>
      <c r="L4" s="191"/>
    </row>
    <row r="5" spans="1:12" x14ac:dyDescent="0.25">
      <c r="A5" s="170"/>
      <c r="B5" s="96"/>
      <c r="C5" s="201"/>
      <c r="D5" s="198"/>
      <c r="E5" s="198"/>
      <c r="F5" s="198"/>
      <c r="G5" s="198"/>
      <c r="H5" s="15" t="s">
        <v>104</v>
      </c>
      <c r="I5" s="15" t="s">
        <v>8</v>
      </c>
      <c r="J5" s="173"/>
      <c r="K5" s="189"/>
      <c r="L5" s="191"/>
    </row>
    <row r="6" spans="1:12" x14ac:dyDescent="0.25">
      <c r="A6" s="170"/>
      <c r="B6" s="96"/>
      <c r="C6" s="201"/>
      <c r="D6" s="198"/>
      <c r="E6" s="198"/>
      <c r="F6" s="198"/>
      <c r="G6" s="198"/>
      <c r="H6" s="15" t="s">
        <v>105</v>
      </c>
      <c r="I6" s="15" t="s">
        <v>8</v>
      </c>
      <c r="J6" s="173"/>
      <c r="K6" s="189"/>
      <c r="L6" s="191"/>
    </row>
    <row r="7" spans="1:12" x14ac:dyDescent="0.25">
      <c r="A7" s="170"/>
      <c r="B7" s="96"/>
      <c r="C7" s="201"/>
      <c r="D7" s="198"/>
      <c r="E7" s="198"/>
      <c r="F7" s="198"/>
      <c r="G7" s="198"/>
      <c r="H7" s="15" t="s">
        <v>106</v>
      </c>
      <c r="I7" s="15" t="s">
        <v>8</v>
      </c>
      <c r="J7" s="173"/>
      <c r="K7" s="189"/>
      <c r="L7" s="191"/>
    </row>
    <row r="8" spans="1:12" x14ac:dyDescent="0.25">
      <c r="A8" s="170"/>
      <c r="B8" s="96"/>
      <c r="C8" s="201"/>
      <c r="D8" s="198"/>
      <c r="E8" s="198"/>
      <c r="F8" s="198"/>
      <c r="G8" s="198"/>
      <c r="H8" s="15" t="s">
        <v>107</v>
      </c>
      <c r="I8" s="15" t="s">
        <v>8</v>
      </c>
      <c r="J8" s="173"/>
      <c r="K8" s="189"/>
      <c r="L8" s="191"/>
    </row>
    <row r="9" spans="1:12" x14ac:dyDescent="0.25">
      <c r="A9" s="170"/>
      <c r="B9" s="96"/>
      <c r="C9" s="201"/>
      <c r="D9" s="198"/>
      <c r="E9" s="198"/>
      <c r="F9" s="198"/>
      <c r="G9" s="198"/>
      <c r="H9" s="15" t="s">
        <v>108</v>
      </c>
      <c r="I9" s="15" t="s">
        <v>8</v>
      </c>
      <c r="J9" s="173"/>
      <c r="K9" s="189"/>
      <c r="L9" s="191"/>
    </row>
    <row r="10" spans="1:12" x14ac:dyDescent="0.25">
      <c r="A10" s="170"/>
      <c r="B10" s="96"/>
      <c r="C10" s="201"/>
      <c r="D10" s="198"/>
      <c r="E10" s="198"/>
      <c r="F10" s="198"/>
      <c r="G10" s="198"/>
      <c r="H10" s="15" t="s">
        <v>109</v>
      </c>
      <c r="I10" s="15" t="s">
        <v>8</v>
      </c>
      <c r="J10" s="173"/>
      <c r="K10" s="189"/>
      <c r="L10" s="191"/>
    </row>
    <row r="11" spans="1:12" x14ac:dyDescent="0.25">
      <c r="A11" s="170"/>
      <c r="B11" s="96"/>
      <c r="C11" s="201"/>
      <c r="D11" s="198"/>
      <c r="E11" s="198"/>
      <c r="F11" s="198"/>
      <c r="G11" s="198"/>
      <c r="H11" s="15" t="s">
        <v>146</v>
      </c>
      <c r="I11" s="15" t="s">
        <v>8</v>
      </c>
      <c r="J11" s="173"/>
      <c r="K11" s="189"/>
      <c r="L11" s="191"/>
    </row>
    <row r="12" spans="1:12" x14ac:dyDescent="0.25">
      <c r="A12" s="170"/>
      <c r="B12" s="172" t="s">
        <v>100</v>
      </c>
      <c r="C12" s="199" t="s">
        <v>16</v>
      </c>
      <c r="D12" s="278" t="s">
        <v>111</v>
      </c>
      <c r="E12" s="239" t="s">
        <v>164</v>
      </c>
      <c r="F12" s="239"/>
      <c r="G12" s="239"/>
      <c r="H12" s="8" t="s">
        <v>102</v>
      </c>
      <c r="I12" s="8" t="s">
        <v>8</v>
      </c>
      <c r="J12" s="180" t="s">
        <v>128</v>
      </c>
      <c r="K12" s="187" t="s">
        <v>148</v>
      </c>
      <c r="L12" s="177" t="s">
        <v>165</v>
      </c>
    </row>
    <row r="13" spans="1:12" x14ac:dyDescent="0.25">
      <c r="A13" s="170"/>
      <c r="B13" s="172"/>
      <c r="C13" s="199"/>
      <c r="D13" s="278"/>
      <c r="E13" s="239"/>
      <c r="F13" s="239"/>
      <c r="G13" s="239"/>
      <c r="H13" s="8" t="s">
        <v>103</v>
      </c>
      <c r="I13" s="8" t="s">
        <v>8</v>
      </c>
      <c r="J13" s="180"/>
      <c r="K13" s="187"/>
      <c r="L13" s="178"/>
    </row>
    <row r="14" spans="1:12" x14ac:dyDescent="0.25">
      <c r="A14" s="170"/>
      <c r="B14" s="172"/>
      <c r="C14" s="199"/>
      <c r="D14" s="278"/>
      <c r="E14" s="239"/>
      <c r="F14" s="239"/>
      <c r="G14" s="239"/>
      <c r="H14" s="8" t="s">
        <v>104</v>
      </c>
      <c r="I14" s="8" t="s">
        <v>8</v>
      </c>
      <c r="J14" s="180"/>
      <c r="K14" s="187"/>
      <c r="L14" s="178"/>
    </row>
    <row r="15" spans="1:12" x14ac:dyDescent="0.25">
      <c r="A15" s="170"/>
      <c r="B15" s="172"/>
      <c r="C15" s="199"/>
      <c r="D15" s="278"/>
      <c r="E15" s="239"/>
      <c r="F15" s="239"/>
      <c r="G15" s="239"/>
      <c r="H15" s="8" t="s">
        <v>105</v>
      </c>
      <c r="I15" s="8" t="s">
        <v>8</v>
      </c>
      <c r="J15" s="180"/>
      <c r="K15" s="187"/>
      <c r="L15" s="178"/>
    </row>
    <row r="16" spans="1:12" x14ac:dyDescent="0.25">
      <c r="A16" s="170"/>
      <c r="B16" s="172"/>
      <c r="C16" s="199"/>
      <c r="D16" s="278"/>
      <c r="E16" s="239"/>
      <c r="F16" s="239"/>
      <c r="G16" s="239"/>
      <c r="H16" s="8" t="s">
        <v>106</v>
      </c>
      <c r="I16" s="8" t="s">
        <v>8</v>
      </c>
      <c r="J16" s="180"/>
      <c r="K16" s="187"/>
      <c r="L16" s="178"/>
    </row>
    <row r="17" spans="1:12" x14ac:dyDescent="0.25">
      <c r="A17" s="170"/>
      <c r="B17" s="172"/>
      <c r="C17" s="199"/>
      <c r="D17" s="278"/>
      <c r="E17" s="239"/>
      <c r="F17" s="239"/>
      <c r="G17" s="239"/>
      <c r="H17" s="8" t="s">
        <v>107</v>
      </c>
      <c r="I17" s="8" t="s">
        <v>8</v>
      </c>
      <c r="J17" s="180"/>
      <c r="K17" s="187"/>
      <c r="L17" s="178"/>
    </row>
    <row r="18" spans="1:12" x14ac:dyDescent="0.25">
      <c r="A18" s="170"/>
      <c r="B18" s="172"/>
      <c r="C18" s="199"/>
      <c r="D18" s="278"/>
      <c r="E18" s="239"/>
      <c r="F18" s="239"/>
      <c r="G18" s="239"/>
      <c r="H18" s="8" t="s">
        <v>108</v>
      </c>
      <c r="I18" s="8" t="s">
        <v>8</v>
      </c>
      <c r="J18" s="180"/>
      <c r="K18" s="187"/>
      <c r="L18" s="178"/>
    </row>
    <row r="19" spans="1:12" x14ac:dyDescent="0.25">
      <c r="A19" s="170"/>
      <c r="B19" s="172"/>
      <c r="C19" s="199"/>
      <c r="D19" s="278"/>
      <c r="E19" s="239"/>
      <c r="F19" s="239"/>
      <c r="G19" s="239"/>
      <c r="H19" s="8" t="s">
        <v>109</v>
      </c>
      <c r="I19" s="8" t="s">
        <v>8</v>
      </c>
      <c r="J19" s="180"/>
      <c r="K19" s="187"/>
      <c r="L19" s="178"/>
    </row>
    <row r="20" spans="1:12" x14ac:dyDescent="0.25">
      <c r="A20" s="170"/>
      <c r="B20" s="172"/>
      <c r="C20" s="199"/>
      <c r="D20" s="278"/>
      <c r="E20" s="239"/>
      <c r="F20" s="239"/>
      <c r="G20" s="239"/>
      <c r="H20" s="8" t="s">
        <v>146</v>
      </c>
      <c r="I20" s="8" t="s">
        <v>8</v>
      </c>
      <c r="J20" s="180"/>
      <c r="K20" s="187"/>
      <c r="L20" s="178"/>
    </row>
    <row r="21" spans="1:12" ht="15" customHeight="1" x14ac:dyDescent="0.25">
      <c r="A21" s="170"/>
      <c r="B21" s="96" t="s">
        <v>100</v>
      </c>
      <c r="C21" s="201" t="s">
        <v>17</v>
      </c>
      <c r="D21" s="198" t="s">
        <v>99</v>
      </c>
      <c r="E21" s="240" t="s">
        <v>164</v>
      </c>
      <c r="F21" s="241"/>
      <c r="G21" s="242"/>
      <c r="H21" s="173" t="s">
        <v>114</v>
      </c>
      <c r="I21" s="96" t="s">
        <v>113</v>
      </c>
      <c r="J21" s="173" t="s">
        <v>150</v>
      </c>
      <c r="K21" s="189" t="s">
        <v>149</v>
      </c>
      <c r="L21" s="190" t="s">
        <v>165</v>
      </c>
    </row>
    <row r="22" spans="1:12" x14ac:dyDescent="0.25">
      <c r="A22" s="170"/>
      <c r="B22" s="96"/>
      <c r="C22" s="201"/>
      <c r="D22" s="198"/>
      <c r="E22" s="243"/>
      <c r="F22" s="244"/>
      <c r="G22" s="245"/>
      <c r="H22" s="173"/>
      <c r="I22" s="96"/>
      <c r="J22" s="173"/>
      <c r="K22" s="189"/>
      <c r="L22" s="191"/>
    </row>
    <row r="23" spans="1:12" x14ac:dyDescent="0.25">
      <c r="A23" s="170"/>
      <c r="B23" s="96"/>
      <c r="C23" s="201"/>
      <c r="D23" s="198"/>
      <c r="E23" s="243"/>
      <c r="F23" s="244"/>
      <c r="G23" s="245"/>
      <c r="H23" s="173" t="s">
        <v>115</v>
      </c>
      <c r="I23" s="96"/>
      <c r="J23" s="173"/>
      <c r="K23" s="189"/>
      <c r="L23" s="191"/>
    </row>
    <row r="24" spans="1:12" ht="31.5" customHeight="1" x14ac:dyDescent="0.25">
      <c r="A24" s="170"/>
      <c r="B24" s="96"/>
      <c r="C24" s="201"/>
      <c r="D24" s="198"/>
      <c r="E24" s="246"/>
      <c r="F24" s="247"/>
      <c r="G24" s="248"/>
      <c r="H24" s="173"/>
      <c r="I24" s="96"/>
      <c r="J24" s="173"/>
      <c r="K24" s="189"/>
      <c r="L24" s="191"/>
    </row>
    <row r="25" spans="1:12" x14ac:dyDescent="0.25">
      <c r="A25" s="170"/>
      <c r="B25" s="172" t="s">
        <v>100</v>
      </c>
      <c r="C25" s="175"/>
      <c r="D25" s="174" t="s">
        <v>15</v>
      </c>
      <c r="E25" s="249" t="s">
        <v>101</v>
      </c>
      <c r="F25" s="250"/>
      <c r="G25" s="251"/>
      <c r="H25" s="172" t="s">
        <v>117</v>
      </c>
      <c r="I25" s="172" t="s">
        <v>75</v>
      </c>
      <c r="J25" s="180" t="s">
        <v>116</v>
      </c>
      <c r="K25" s="187" t="s">
        <v>143</v>
      </c>
      <c r="L25" s="178"/>
    </row>
    <row r="26" spans="1:12" ht="15.75" thickBot="1" x14ac:dyDescent="0.3">
      <c r="A26" s="171"/>
      <c r="B26" s="100"/>
      <c r="C26" s="176"/>
      <c r="D26" s="150"/>
      <c r="E26" s="252"/>
      <c r="F26" s="253"/>
      <c r="G26" s="254"/>
      <c r="H26" s="100"/>
      <c r="I26" s="100"/>
      <c r="J26" s="156"/>
      <c r="K26" s="188"/>
      <c r="L26" s="192"/>
    </row>
    <row r="27" spans="1:12" s="1" customFormat="1" ht="30" x14ac:dyDescent="0.25">
      <c r="A27" s="269" t="s">
        <v>50</v>
      </c>
      <c r="B27" s="45" t="s">
        <v>83</v>
      </c>
      <c r="C27" s="81" t="s">
        <v>2</v>
      </c>
      <c r="D27" s="7"/>
      <c r="E27" s="9" t="s">
        <v>52</v>
      </c>
      <c r="F27" s="9" t="s">
        <v>53</v>
      </c>
      <c r="G27" s="9" t="s">
        <v>55</v>
      </c>
      <c r="H27" s="60" t="s">
        <v>134</v>
      </c>
      <c r="I27" s="67" t="s">
        <v>152</v>
      </c>
      <c r="J27" s="9" t="s">
        <v>167</v>
      </c>
      <c r="K27" s="70" t="s">
        <v>137</v>
      </c>
      <c r="L27" s="50" t="s">
        <v>166</v>
      </c>
    </row>
    <row r="28" spans="1:12" ht="30" x14ac:dyDescent="0.25">
      <c r="A28" s="270"/>
      <c r="B28" s="100" t="s">
        <v>83</v>
      </c>
      <c r="C28" s="153" t="s">
        <v>2</v>
      </c>
      <c r="D28" s="150" t="s">
        <v>1</v>
      </c>
      <c r="E28" s="100" t="s">
        <v>52</v>
      </c>
      <c r="F28" s="100" t="s">
        <v>53</v>
      </c>
      <c r="G28" s="100" t="s">
        <v>145</v>
      </c>
      <c r="H28" s="61" t="s">
        <v>134</v>
      </c>
      <c r="I28" s="21" t="s">
        <v>151</v>
      </c>
      <c r="J28" s="10" t="s">
        <v>133</v>
      </c>
      <c r="K28" s="71" t="s">
        <v>138</v>
      </c>
      <c r="L28" s="52" t="s">
        <v>166</v>
      </c>
    </row>
    <row r="29" spans="1:12" ht="30" x14ac:dyDescent="0.25">
      <c r="A29" s="270"/>
      <c r="B29" s="155"/>
      <c r="C29" s="154"/>
      <c r="D29" s="151"/>
      <c r="E29" s="155"/>
      <c r="F29" s="155"/>
      <c r="G29" s="155"/>
      <c r="H29" s="26" t="s">
        <v>135</v>
      </c>
      <c r="I29" s="21" t="s">
        <v>75</v>
      </c>
      <c r="J29" s="20" t="s">
        <v>142</v>
      </c>
      <c r="K29" s="72" t="s">
        <v>136</v>
      </c>
      <c r="L29" s="52" t="s">
        <v>166</v>
      </c>
    </row>
    <row r="30" spans="1:12" x14ac:dyDescent="0.25">
      <c r="A30" s="270"/>
      <c r="B30" s="155"/>
      <c r="C30" s="154"/>
      <c r="D30" s="151"/>
      <c r="E30" s="155"/>
      <c r="F30" s="155"/>
      <c r="G30" s="155"/>
      <c r="H30" s="62" t="s">
        <v>59</v>
      </c>
      <c r="I30" s="30" t="s">
        <v>20</v>
      </c>
      <c r="J30" s="19" t="s">
        <v>121</v>
      </c>
      <c r="K30" s="102" t="s">
        <v>173</v>
      </c>
      <c r="L30" s="195" t="s">
        <v>166</v>
      </c>
    </row>
    <row r="31" spans="1:12" x14ac:dyDescent="0.25">
      <c r="A31" s="270"/>
      <c r="B31" s="155"/>
      <c r="C31" s="154"/>
      <c r="D31" s="151"/>
      <c r="E31" s="155"/>
      <c r="F31" s="155"/>
      <c r="G31" s="155"/>
      <c r="H31" s="63" t="s">
        <v>59</v>
      </c>
      <c r="I31" s="30" t="s">
        <v>20</v>
      </c>
      <c r="J31" s="30" t="s">
        <v>122</v>
      </c>
      <c r="K31" s="154"/>
      <c r="L31" s="195"/>
    </row>
    <row r="32" spans="1:12" x14ac:dyDescent="0.25">
      <c r="A32" s="270"/>
      <c r="B32" s="155"/>
      <c r="C32" s="154"/>
      <c r="D32" s="151"/>
      <c r="E32" s="155"/>
      <c r="F32" s="155"/>
      <c r="G32" s="155"/>
      <c r="H32" s="63" t="s">
        <v>59</v>
      </c>
      <c r="I32" s="19" t="s">
        <v>20</v>
      </c>
      <c r="J32" s="30" t="s">
        <v>123</v>
      </c>
      <c r="K32" s="154"/>
      <c r="L32" s="195"/>
    </row>
    <row r="33" spans="1:12" x14ac:dyDescent="0.25">
      <c r="A33" s="270"/>
      <c r="B33" s="155"/>
      <c r="C33" s="154"/>
      <c r="D33" s="151"/>
      <c r="E33" s="155"/>
      <c r="F33" s="155"/>
      <c r="G33" s="155"/>
      <c r="H33" s="63" t="s">
        <v>59</v>
      </c>
      <c r="I33" s="19" t="s">
        <v>20</v>
      </c>
      <c r="J33" s="30" t="s">
        <v>124</v>
      </c>
      <c r="K33" s="154"/>
      <c r="L33" s="195"/>
    </row>
    <row r="34" spans="1:12" x14ac:dyDescent="0.25">
      <c r="A34" s="270"/>
      <c r="B34" s="101"/>
      <c r="C34" s="103"/>
      <c r="D34" s="152"/>
      <c r="E34" s="101"/>
      <c r="F34" s="101"/>
      <c r="G34" s="101"/>
      <c r="H34" s="63" t="s">
        <v>59</v>
      </c>
      <c r="I34" s="19" t="s">
        <v>20</v>
      </c>
      <c r="J34" s="30" t="s">
        <v>125</v>
      </c>
      <c r="K34" s="103"/>
      <c r="L34" s="195"/>
    </row>
    <row r="35" spans="1:12" ht="30" x14ac:dyDescent="0.25">
      <c r="A35" s="270"/>
      <c r="B35" s="98" t="s">
        <v>83</v>
      </c>
      <c r="C35" s="164" t="s">
        <v>2</v>
      </c>
      <c r="D35" s="161" t="s">
        <v>3</v>
      </c>
      <c r="E35" s="98" t="s">
        <v>52</v>
      </c>
      <c r="F35" s="98" t="s">
        <v>53</v>
      </c>
      <c r="G35" s="98" t="s">
        <v>54</v>
      </c>
      <c r="H35" s="64" t="s">
        <v>134</v>
      </c>
      <c r="I35" s="15" t="s">
        <v>151</v>
      </c>
      <c r="J35" s="15" t="s">
        <v>133</v>
      </c>
      <c r="K35" s="73" t="s">
        <v>138</v>
      </c>
      <c r="L35" s="53" t="s">
        <v>166</v>
      </c>
    </row>
    <row r="36" spans="1:12" x14ac:dyDescent="0.25">
      <c r="A36" s="270"/>
      <c r="B36" s="93"/>
      <c r="C36" s="165"/>
      <c r="D36" s="162"/>
      <c r="E36" s="93"/>
      <c r="F36" s="93"/>
      <c r="G36" s="93"/>
      <c r="H36" s="65" t="s">
        <v>135</v>
      </c>
      <c r="I36" s="15" t="s">
        <v>75</v>
      </c>
      <c r="J36" s="17" t="s">
        <v>142</v>
      </c>
      <c r="K36" s="74" t="s">
        <v>136</v>
      </c>
      <c r="L36" s="42"/>
    </row>
    <row r="37" spans="1:12" ht="15" customHeight="1" x14ac:dyDescent="0.25">
      <c r="A37" s="270"/>
      <c r="B37" s="93"/>
      <c r="C37" s="165"/>
      <c r="D37" s="162"/>
      <c r="E37" s="93"/>
      <c r="F37" s="93"/>
      <c r="G37" s="93"/>
      <c r="H37" s="64" t="s">
        <v>59</v>
      </c>
      <c r="I37" s="15" t="s">
        <v>20</v>
      </c>
      <c r="J37" s="15" t="s">
        <v>121</v>
      </c>
      <c r="K37" s="129" t="s">
        <v>174</v>
      </c>
      <c r="L37" s="190" t="s">
        <v>166</v>
      </c>
    </row>
    <row r="38" spans="1:12" x14ac:dyDescent="0.25">
      <c r="A38" s="270"/>
      <c r="B38" s="93"/>
      <c r="C38" s="165"/>
      <c r="D38" s="162"/>
      <c r="E38" s="93"/>
      <c r="F38" s="93"/>
      <c r="G38" s="93"/>
      <c r="H38" s="64" t="s">
        <v>59</v>
      </c>
      <c r="I38" s="15" t="s">
        <v>20</v>
      </c>
      <c r="J38" s="15" t="s">
        <v>122</v>
      </c>
      <c r="K38" s="165"/>
      <c r="L38" s="190"/>
    </row>
    <row r="39" spans="1:12" x14ac:dyDescent="0.25">
      <c r="A39" s="270"/>
      <c r="B39" s="93"/>
      <c r="C39" s="165"/>
      <c r="D39" s="162"/>
      <c r="E39" s="93"/>
      <c r="F39" s="93"/>
      <c r="G39" s="93"/>
      <c r="H39" s="64" t="s">
        <v>59</v>
      </c>
      <c r="I39" s="15" t="s">
        <v>20</v>
      </c>
      <c r="J39" s="15" t="s">
        <v>123</v>
      </c>
      <c r="K39" s="165"/>
      <c r="L39" s="190"/>
    </row>
    <row r="40" spans="1:12" x14ac:dyDescent="0.25">
      <c r="A40" s="270"/>
      <c r="B40" s="93"/>
      <c r="C40" s="165"/>
      <c r="D40" s="162"/>
      <c r="E40" s="93"/>
      <c r="F40" s="93"/>
      <c r="G40" s="93"/>
      <c r="H40" s="64" t="s">
        <v>59</v>
      </c>
      <c r="I40" s="15" t="s">
        <v>20</v>
      </c>
      <c r="J40" s="15" t="s">
        <v>124</v>
      </c>
      <c r="K40" s="165"/>
      <c r="L40" s="190"/>
    </row>
    <row r="41" spans="1:12" x14ac:dyDescent="0.25">
      <c r="A41" s="270"/>
      <c r="B41" s="94"/>
      <c r="C41" s="166"/>
      <c r="D41" s="163"/>
      <c r="E41" s="94"/>
      <c r="F41" s="94"/>
      <c r="G41" s="94"/>
      <c r="H41" s="64" t="s">
        <v>59</v>
      </c>
      <c r="I41" s="15" t="s">
        <v>20</v>
      </c>
      <c r="J41" s="15" t="s">
        <v>125</v>
      </c>
      <c r="K41" s="166"/>
      <c r="L41" s="190"/>
    </row>
    <row r="42" spans="1:12" x14ac:dyDescent="0.25">
      <c r="A42" s="270"/>
      <c r="B42" s="100" t="s">
        <v>100</v>
      </c>
      <c r="C42" s="153" t="s">
        <v>2</v>
      </c>
      <c r="D42" s="100" t="s">
        <v>119</v>
      </c>
      <c r="E42" s="100" t="s">
        <v>60</v>
      </c>
      <c r="F42" s="100" t="s">
        <v>61</v>
      </c>
      <c r="G42" s="100" t="s">
        <v>62</v>
      </c>
      <c r="H42" s="113" t="s">
        <v>120</v>
      </c>
      <c r="I42" s="172" t="s">
        <v>153</v>
      </c>
      <c r="J42" s="156" t="s">
        <v>118</v>
      </c>
      <c r="K42" s="194"/>
      <c r="L42" s="55"/>
    </row>
    <row r="43" spans="1:12" x14ac:dyDescent="0.25">
      <c r="A43" s="270"/>
      <c r="B43" s="101"/>
      <c r="C43" s="103"/>
      <c r="D43" s="101"/>
      <c r="E43" s="101"/>
      <c r="F43" s="101"/>
      <c r="G43" s="101"/>
      <c r="H43" s="114"/>
      <c r="I43" s="172"/>
      <c r="J43" s="193"/>
      <c r="K43" s="194"/>
      <c r="L43" s="55"/>
    </row>
    <row r="44" spans="1:12" s="1" customFormat="1" ht="30" x14ac:dyDescent="0.25">
      <c r="A44" s="270"/>
      <c r="B44" s="27" t="s">
        <v>83</v>
      </c>
      <c r="C44" s="22" t="s">
        <v>18</v>
      </c>
      <c r="D44" s="13"/>
      <c r="E44" s="27" t="s">
        <v>52</v>
      </c>
      <c r="F44" s="27" t="s">
        <v>53</v>
      </c>
      <c r="G44" s="27" t="s">
        <v>55</v>
      </c>
      <c r="H44" s="24" t="s">
        <v>134</v>
      </c>
      <c r="I44" s="68" t="s">
        <v>152</v>
      </c>
      <c r="J44" s="27" t="s">
        <v>167</v>
      </c>
      <c r="K44" s="75" t="s">
        <v>168</v>
      </c>
      <c r="L44" s="53" t="s">
        <v>170</v>
      </c>
    </row>
    <row r="45" spans="1:12" s="1" customFormat="1" ht="30" x14ac:dyDescent="0.25">
      <c r="A45" s="270"/>
      <c r="B45" s="21" t="s">
        <v>12</v>
      </c>
      <c r="C45" s="49" t="s">
        <v>13</v>
      </c>
      <c r="D45" s="12"/>
      <c r="E45" s="10" t="s">
        <v>154</v>
      </c>
      <c r="F45" s="10" t="s">
        <v>63</v>
      </c>
      <c r="G45" s="10" t="s">
        <v>64</v>
      </c>
      <c r="H45" s="10" t="s">
        <v>134</v>
      </c>
      <c r="I45" s="21" t="s">
        <v>155</v>
      </c>
      <c r="J45" s="18" t="s">
        <v>167</v>
      </c>
      <c r="K45" s="87" t="s">
        <v>171</v>
      </c>
      <c r="L45" s="52" t="s">
        <v>172</v>
      </c>
    </row>
    <row r="46" spans="1:12" s="1" customFormat="1" ht="30" customHeight="1" x14ac:dyDescent="0.25">
      <c r="A46" s="270"/>
      <c r="B46" s="96" t="s">
        <v>84</v>
      </c>
      <c r="C46" s="201"/>
      <c r="D46" s="230" t="s">
        <v>6</v>
      </c>
      <c r="E46" s="96" t="s">
        <v>60</v>
      </c>
      <c r="F46" s="173" t="s">
        <v>65</v>
      </c>
      <c r="G46" s="96" t="s">
        <v>66</v>
      </c>
      <c r="H46" s="273" t="s">
        <v>59</v>
      </c>
      <c r="I46" s="27" t="s">
        <v>19</v>
      </c>
      <c r="J46" s="27" t="s">
        <v>123</v>
      </c>
      <c r="K46" s="111" t="s">
        <v>175</v>
      </c>
      <c r="L46" s="217" t="s">
        <v>172</v>
      </c>
    </row>
    <row r="47" spans="1:12" s="1" customFormat="1" ht="25.5" customHeight="1" thickBot="1" x14ac:dyDescent="0.3">
      <c r="A47" s="271"/>
      <c r="B47" s="202"/>
      <c r="C47" s="216"/>
      <c r="D47" s="231"/>
      <c r="E47" s="202"/>
      <c r="F47" s="272"/>
      <c r="G47" s="202"/>
      <c r="H47" s="274"/>
      <c r="I47" s="86" t="s">
        <v>20</v>
      </c>
      <c r="J47" s="86" t="s">
        <v>123</v>
      </c>
      <c r="K47" s="216"/>
      <c r="L47" s="218"/>
    </row>
    <row r="48" spans="1:12" s="1" customFormat="1" ht="30" x14ac:dyDescent="0.25">
      <c r="A48" s="237" t="s">
        <v>157</v>
      </c>
      <c r="B48" s="20" t="s">
        <v>85</v>
      </c>
      <c r="C48" s="54" t="s">
        <v>0</v>
      </c>
      <c r="D48" s="14"/>
      <c r="E48" s="20" t="s">
        <v>52</v>
      </c>
      <c r="F48" s="20" t="s">
        <v>53</v>
      </c>
      <c r="G48" s="20" t="s">
        <v>55</v>
      </c>
      <c r="H48" s="26" t="s">
        <v>59</v>
      </c>
      <c r="I48" s="20" t="s">
        <v>20</v>
      </c>
      <c r="J48" s="20" t="s">
        <v>156</v>
      </c>
      <c r="K48" s="82" t="s">
        <v>177</v>
      </c>
      <c r="L48" s="51" t="s">
        <v>32</v>
      </c>
    </row>
    <row r="49" spans="1:12" s="1" customFormat="1" ht="30" x14ac:dyDescent="0.25">
      <c r="A49" s="237"/>
      <c r="B49" s="27" t="s">
        <v>12</v>
      </c>
      <c r="C49" s="22" t="s">
        <v>13</v>
      </c>
      <c r="D49" s="13"/>
      <c r="E49" s="167" t="s">
        <v>63</v>
      </c>
      <c r="F49" s="168"/>
      <c r="G49" s="27" t="s">
        <v>64</v>
      </c>
      <c r="H49" s="24" t="s">
        <v>59</v>
      </c>
      <c r="I49" s="27" t="s">
        <v>21</v>
      </c>
      <c r="J49" s="27" t="s">
        <v>126</v>
      </c>
      <c r="K49" s="83" t="s">
        <v>177</v>
      </c>
      <c r="L49" s="43" t="s">
        <v>32</v>
      </c>
    </row>
    <row r="50" spans="1:12" ht="15" customHeight="1" x14ac:dyDescent="0.25">
      <c r="A50" s="237"/>
      <c r="B50" s="100" t="s">
        <v>86</v>
      </c>
      <c r="C50" s="125" t="s">
        <v>5</v>
      </c>
      <c r="D50" s="127"/>
      <c r="E50" s="121" t="s">
        <v>72</v>
      </c>
      <c r="F50" s="122"/>
      <c r="G50" s="156" t="s">
        <v>73</v>
      </c>
      <c r="H50" s="113" t="s">
        <v>59</v>
      </c>
      <c r="I50" s="100" t="s">
        <v>19</v>
      </c>
      <c r="J50" s="100" t="s">
        <v>139</v>
      </c>
      <c r="K50" s="102" t="s">
        <v>177</v>
      </c>
      <c r="L50" s="104" t="s">
        <v>32</v>
      </c>
    </row>
    <row r="51" spans="1:12" ht="15" customHeight="1" x14ac:dyDescent="0.25">
      <c r="A51" s="237"/>
      <c r="B51" s="101"/>
      <c r="C51" s="126"/>
      <c r="D51" s="128"/>
      <c r="E51" s="123"/>
      <c r="F51" s="124"/>
      <c r="G51" s="157"/>
      <c r="H51" s="114"/>
      <c r="I51" s="101"/>
      <c r="J51" s="101"/>
      <c r="K51" s="103"/>
      <c r="L51" s="106"/>
    </row>
    <row r="52" spans="1:12" ht="15" customHeight="1" x14ac:dyDescent="0.25">
      <c r="A52" s="237"/>
      <c r="B52" s="98" t="s">
        <v>86</v>
      </c>
      <c r="C52" s="164" t="s">
        <v>5</v>
      </c>
      <c r="D52" s="161" t="s">
        <v>56</v>
      </c>
      <c r="E52" s="115" t="s">
        <v>72</v>
      </c>
      <c r="F52" s="116"/>
      <c r="G52" s="158" t="s">
        <v>73</v>
      </c>
      <c r="H52" s="64" t="s">
        <v>59</v>
      </c>
      <c r="I52" s="15" t="s">
        <v>19</v>
      </c>
      <c r="J52" s="17" t="s">
        <v>121</v>
      </c>
      <c r="K52" s="129" t="s">
        <v>177</v>
      </c>
      <c r="L52" s="132" t="s">
        <v>32</v>
      </c>
    </row>
    <row r="53" spans="1:12" ht="15" customHeight="1" x14ac:dyDescent="0.25">
      <c r="A53" s="237"/>
      <c r="B53" s="93"/>
      <c r="C53" s="165"/>
      <c r="D53" s="162"/>
      <c r="E53" s="117"/>
      <c r="F53" s="118"/>
      <c r="G53" s="159"/>
      <c r="H53" s="64" t="s">
        <v>59</v>
      </c>
      <c r="I53" s="15" t="s">
        <v>19</v>
      </c>
      <c r="J53" s="15" t="s">
        <v>122</v>
      </c>
      <c r="K53" s="130"/>
      <c r="L53" s="133"/>
    </row>
    <row r="54" spans="1:12" ht="15" customHeight="1" x14ac:dyDescent="0.25">
      <c r="A54" s="237"/>
      <c r="B54" s="94"/>
      <c r="C54" s="166"/>
      <c r="D54" s="163"/>
      <c r="E54" s="119"/>
      <c r="F54" s="120"/>
      <c r="G54" s="160"/>
      <c r="H54" s="64" t="s">
        <v>59</v>
      </c>
      <c r="I54" s="15" t="s">
        <v>19</v>
      </c>
      <c r="J54" s="15" t="s">
        <v>123</v>
      </c>
      <c r="K54" s="131"/>
      <c r="L54" s="134"/>
    </row>
    <row r="55" spans="1:12" ht="15" customHeight="1" x14ac:dyDescent="0.25">
      <c r="A55" s="237"/>
      <c r="B55" s="90" t="s">
        <v>86</v>
      </c>
      <c r="C55" s="125" t="s">
        <v>5</v>
      </c>
      <c r="D55" s="137" t="s">
        <v>56</v>
      </c>
      <c r="E55" s="142" t="s">
        <v>144</v>
      </c>
      <c r="F55" s="143"/>
      <c r="G55" s="139" t="s">
        <v>73</v>
      </c>
      <c r="H55" s="66" t="s">
        <v>59</v>
      </c>
      <c r="I55" s="8" t="s">
        <v>129</v>
      </c>
      <c r="J55" s="8" t="s">
        <v>125</v>
      </c>
      <c r="K55" s="107" t="s">
        <v>177</v>
      </c>
      <c r="L55" s="104" t="s">
        <v>32</v>
      </c>
    </row>
    <row r="56" spans="1:12" x14ac:dyDescent="0.25">
      <c r="A56" s="237"/>
      <c r="B56" s="97"/>
      <c r="C56" s="148"/>
      <c r="D56" s="149"/>
      <c r="E56" s="144"/>
      <c r="F56" s="145"/>
      <c r="G56" s="140"/>
      <c r="H56" s="66" t="s">
        <v>59</v>
      </c>
      <c r="I56" s="8" t="s">
        <v>19</v>
      </c>
      <c r="J56" s="8" t="s">
        <v>122</v>
      </c>
      <c r="K56" s="108"/>
      <c r="L56" s="105"/>
    </row>
    <row r="57" spans="1:12" x14ac:dyDescent="0.25">
      <c r="A57" s="237"/>
      <c r="B57" s="97"/>
      <c r="C57" s="148"/>
      <c r="D57" s="149"/>
      <c r="E57" s="144"/>
      <c r="F57" s="145"/>
      <c r="G57" s="140"/>
      <c r="H57" s="66" t="s">
        <v>59</v>
      </c>
      <c r="I57" s="8" t="s">
        <v>19</v>
      </c>
      <c r="J57" s="8" t="s">
        <v>123</v>
      </c>
      <c r="K57" s="108"/>
      <c r="L57" s="105"/>
    </row>
    <row r="58" spans="1:12" x14ac:dyDescent="0.25">
      <c r="A58" s="237"/>
      <c r="B58" s="97"/>
      <c r="C58" s="148"/>
      <c r="D58" s="149"/>
      <c r="E58" s="144"/>
      <c r="F58" s="145"/>
      <c r="G58" s="140"/>
      <c r="H58" s="66" t="s">
        <v>59</v>
      </c>
      <c r="I58" s="8" t="s">
        <v>20</v>
      </c>
      <c r="J58" s="8" t="s">
        <v>125</v>
      </c>
      <c r="K58" s="108"/>
      <c r="L58" s="105"/>
    </row>
    <row r="59" spans="1:12" x14ac:dyDescent="0.25">
      <c r="A59" s="237"/>
      <c r="B59" s="97"/>
      <c r="C59" s="148"/>
      <c r="D59" s="149"/>
      <c r="E59" s="144"/>
      <c r="F59" s="145"/>
      <c r="G59" s="140"/>
      <c r="H59" s="66" t="s">
        <v>59</v>
      </c>
      <c r="I59" s="8" t="s">
        <v>20</v>
      </c>
      <c r="J59" s="8" t="s">
        <v>122</v>
      </c>
      <c r="K59" s="108"/>
      <c r="L59" s="105"/>
    </row>
    <row r="60" spans="1:12" x14ac:dyDescent="0.25">
      <c r="A60" s="237"/>
      <c r="B60" s="91"/>
      <c r="C60" s="126"/>
      <c r="D60" s="138"/>
      <c r="E60" s="146"/>
      <c r="F60" s="147"/>
      <c r="G60" s="141"/>
      <c r="H60" s="66" t="s">
        <v>59</v>
      </c>
      <c r="I60" s="8" t="s">
        <v>20</v>
      </c>
      <c r="J60" s="8" t="s">
        <v>123</v>
      </c>
      <c r="K60" s="109"/>
      <c r="L60" s="106"/>
    </row>
    <row r="61" spans="1:12" x14ac:dyDescent="0.25">
      <c r="A61" s="237"/>
      <c r="B61" s="15" t="s">
        <v>87</v>
      </c>
      <c r="C61" s="23" t="s">
        <v>29</v>
      </c>
      <c r="D61" s="16"/>
      <c r="E61" s="221" t="s">
        <v>68</v>
      </c>
      <c r="F61" s="222"/>
      <c r="G61" s="15" t="s">
        <v>69</v>
      </c>
      <c r="H61" s="64" t="s">
        <v>70</v>
      </c>
      <c r="I61" s="15" t="s">
        <v>158</v>
      </c>
      <c r="J61" s="15" t="s">
        <v>127</v>
      </c>
      <c r="K61" s="76" t="s">
        <v>159</v>
      </c>
      <c r="L61" s="43" t="s">
        <v>32</v>
      </c>
    </row>
    <row r="62" spans="1:12" ht="21" customHeight="1" x14ac:dyDescent="0.25">
      <c r="A62" s="237"/>
      <c r="B62" s="90" t="s">
        <v>84</v>
      </c>
      <c r="C62" s="135"/>
      <c r="D62" s="137" t="s">
        <v>6</v>
      </c>
      <c r="E62" s="183" t="s">
        <v>65</v>
      </c>
      <c r="F62" s="184"/>
      <c r="G62" s="90" t="s">
        <v>66</v>
      </c>
      <c r="H62" s="228" t="s">
        <v>59</v>
      </c>
      <c r="I62" s="8" t="s">
        <v>19</v>
      </c>
      <c r="J62" s="8" t="s">
        <v>123</v>
      </c>
      <c r="K62" s="102" t="s">
        <v>177</v>
      </c>
      <c r="L62" s="104" t="s">
        <v>32</v>
      </c>
    </row>
    <row r="63" spans="1:12" x14ac:dyDescent="0.25">
      <c r="A63" s="237"/>
      <c r="B63" s="91"/>
      <c r="C63" s="136"/>
      <c r="D63" s="138"/>
      <c r="E63" s="185"/>
      <c r="F63" s="186"/>
      <c r="G63" s="91"/>
      <c r="H63" s="229"/>
      <c r="I63" s="8" t="s">
        <v>20</v>
      </c>
      <c r="J63" s="8" t="s">
        <v>123</v>
      </c>
      <c r="K63" s="103"/>
      <c r="L63" s="106"/>
    </row>
    <row r="64" spans="1:12" s="1" customFormat="1" ht="30" x14ac:dyDescent="0.25">
      <c r="A64" s="237"/>
      <c r="B64" s="27" t="s">
        <v>4</v>
      </c>
      <c r="C64" s="22" t="s">
        <v>11</v>
      </c>
      <c r="D64" s="13"/>
      <c r="E64" s="167" t="s">
        <v>65</v>
      </c>
      <c r="F64" s="168"/>
      <c r="G64" s="27"/>
      <c r="H64" s="27" t="s">
        <v>130</v>
      </c>
      <c r="I64" s="27" t="s">
        <v>160</v>
      </c>
      <c r="J64" s="27" t="s">
        <v>10</v>
      </c>
      <c r="K64" s="83" t="s">
        <v>177</v>
      </c>
      <c r="L64" s="43" t="s">
        <v>178</v>
      </c>
    </row>
    <row r="65" spans="1:12" ht="15" customHeight="1" x14ac:dyDescent="0.25">
      <c r="A65" s="237"/>
      <c r="B65" s="90" t="s">
        <v>91</v>
      </c>
      <c r="C65" s="107" t="s">
        <v>7</v>
      </c>
      <c r="D65" s="225"/>
      <c r="E65" s="142" t="s">
        <v>90</v>
      </c>
      <c r="F65" s="143"/>
      <c r="G65" s="139" t="s">
        <v>92</v>
      </c>
      <c r="H65" s="90" t="s">
        <v>59</v>
      </c>
      <c r="I65" s="139" t="s">
        <v>21</v>
      </c>
      <c r="J65" s="90" t="s">
        <v>123</v>
      </c>
      <c r="K65" s="107" t="s">
        <v>177</v>
      </c>
      <c r="L65" s="104" t="s">
        <v>32</v>
      </c>
    </row>
    <row r="66" spans="1:12" x14ac:dyDescent="0.25">
      <c r="A66" s="237"/>
      <c r="B66" s="97"/>
      <c r="C66" s="108"/>
      <c r="D66" s="226"/>
      <c r="E66" s="144"/>
      <c r="F66" s="145"/>
      <c r="G66" s="140"/>
      <c r="H66" s="97"/>
      <c r="I66" s="140"/>
      <c r="J66" s="97"/>
      <c r="K66" s="108"/>
      <c r="L66" s="105"/>
    </row>
    <row r="67" spans="1:12" x14ac:dyDescent="0.25">
      <c r="A67" s="237"/>
      <c r="B67" s="97"/>
      <c r="C67" s="108"/>
      <c r="D67" s="226"/>
      <c r="E67" s="144"/>
      <c r="F67" s="145"/>
      <c r="G67" s="140"/>
      <c r="H67" s="97"/>
      <c r="I67" s="140"/>
      <c r="J67" s="97"/>
      <c r="K67" s="108"/>
      <c r="L67" s="105"/>
    </row>
    <row r="68" spans="1:12" ht="15.75" thickBot="1" x14ac:dyDescent="0.3">
      <c r="A68" s="238"/>
      <c r="B68" s="99"/>
      <c r="C68" s="219"/>
      <c r="D68" s="227"/>
      <c r="E68" s="223"/>
      <c r="F68" s="224"/>
      <c r="G68" s="203"/>
      <c r="H68" s="99"/>
      <c r="I68" s="203"/>
      <c r="J68" s="99"/>
      <c r="K68" s="219"/>
      <c r="L68" s="215"/>
    </row>
    <row r="69" spans="1:12" x14ac:dyDescent="0.25">
      <c r="A69" s="208" t="s">
        <v>74</v>
      </c>
      <c r="B69" s="95" t="s">
        <v>86</v>
      </c>
      <c r="C69" s="110" t="s">
        <v>7</v>
      </c>
      <c r="D69" s="204"/>
      <c r="E69" s="197" t="s">
        <v>144</v>
      </c>
      <c r="F69" s="197"/>
      <c r="G69" s="179" t="s">
        <v>73</v>
      </c>
      <c r="H69" s="179" t="s">
        <v>81</v>
      </c>
      <c r="I69" s="95" t="s">
        <v>75</v>
      </c>
      <c r="J69" s="92" t="s">
        <v>123</v>
      </c>
      <c r="K69" s="110" t="s">
        <v>140</v>
      </c>
      <c r="L69" s="214" t="s">
        <v>31</v>
      </c>
    </row>
    <row r="70" spans="1:12" x14ac:dyDescent="0.25">
      <c r="A70" s="209"/>
      <c r="B70" s="96"/>
      <c r="C70" s="111"/>
      <c r="D70" s="205"/>
      <c r="E70" s="198"/>
      <c r="F70" s="198"/>
      <c r="G70" s="173"/>
      <c r="H70" s="173"/>
      <c r="I70" s="96"/>
      <c r="J70" s="93"/>
      <c r="K70" s="111"/>
      <c r="L70" s="133"/>
    </row>
    <row r="71" spans="1:12" x14ac:dyDescent="0.25">
      <c r="A71" s="209"/>
      <c r="B71" s="96"/>
      <c r="C71" s="111"/>
      <c r="D71" s="205"/>
      <c r="E71" s="198"/>
      <c r="F71" s="198"/>
      <c r="G71" s="173"/>
      <c r="H71" s="173"/>
      <c r="I71" s="96"/>
      <c r="J71" s="93"/>
      <c r="K71" s="111"/>
      <c r="L71" s="133"/>
    </row>
    <row r="72" spans="1:12" x14ac:dyDescent="0.25">
      <c r="A72" s="209"/>
      <c r="B72" s="96"/>
      <c r="C72" s="111"/>
      <c r="D72" s="205"/>
      <c r="E72" s="198"/>
      <c r="F72" s="198"/>
      <c r="G72" s="173"/>
      <c r="H72" s="173"/>
      <c r="I72" s="96"/>
      <c r="J72" s="94"/>
      <c r="K72" s="111"/>
      <c r="L72" s="134"/>
    </row>
    <row r="73" spans="1:12" ht="15" customHeight="1" x14ac:dyDescent="0.25">
      <c r="A73" s="209"/>
      <c r="B73" s="182" t="s">
        <v>91</v>
      </c>
      <c r="C73" s="112" t="s">
        <v>7</v>
      </c>
      <c r="D73" s="206"/>
      <c r="E73" s="142" t="s">
        <v>90</v>
      </c>
      <c r="F73" s="143"/>
      <c r="G73" s="181" t="s">
        <v>92</v>
      </c>
      <c r="H73" s="141" t="s">
        <v>81</v>
      </c>
      <c r="I73" s="182" t="s">
        <v>75</v>
      </c>
      <c r="J73" s="90" t="s">
        <v>123</v>
      </c>
      <c r="K73" s="112" t="s">
        <v>140</v>
      </c>
      <c r="L73" s="104" t="s">
        <v>31</v>
      </c>
    </row>
    <row r="74" spans="1:12" x14ac:dyDescent="0.25">
      <c r="A74" s="209"/>
      <c r="B74" s="182"/>
      <c r="C74" s="112"/>
      <c r="D74" s="206"/>
      <c r="E74" s="144"/>
      <c r="F74" s="145"/>
      <c r="G74" s="181"/>
      <c r="H74" s="181"/>
      <c r="I74" s="182"/>
      <c r="J74" s="97"/>
      <c r="K74" s="112"/>
      <c r="L74" s="105"/>
    </row>
    <row r="75" spans="1:12" x14ac:dyDescent="0.25">
      <c r="A75" s="209"/>
      <c r="B75" s="182"/>
      <c r="C75" s="112"/>
      <c r="D75" s="206"/>
      <c r="E75" s="144"/>
      <c r="F75" s="145"/>
      <c r="G75" s="181"/>
      <c r="H75" s="181"/>
      <c r="I75" s="182"/>
      <c r="J75" s="97"/>
      <c r="K75" s="112"/>
      <c r="L75" s="105"/>
    </row>
    <row r="76" spans="1:12" x14ac:dyDescent="0.25">
      <c r="A76" s="209"/>
      <c r="B76" s="182"/>
      <c r="C76" s="112"/>
      <c r="D76" s="206"/>
      <c r="E76" s="146"/>
      <c r="F76" s="147"/>
      <c r="G76" s="181"/>
      <c r="H76" s="181"/>
      <c r="I76" s="182"/>
      <c r="J76" s="91"/>
      <c r="K76" s="112"/>
      <c r="L76" s="106"/>
    </row>
    <row r="77" spans="1:12" ht="15" customHeight="1" x14ac:dyDescent="0.25">
      <c r="A77" s="209"/>
      <c r="B77" s="96" t="s">
        <v>86</v>
      </c>
      <c r="C77" s="111" t="s">
        <v>28</v>
      </c>
      <c r="D77" s="205"/>
      <c r="E77" s="115" t="s">
        <v>72</v>
      </c>
      <c r="F77" s="116"/>
      <c r="G77" s="173" t="s">
        <v>73</v>
      </c>
      <c r="H77" s="160" t="s">
        <v>81</v>
      </c>
      <c r="I77" s="96" t="s">
        <v>75</v>
      </c>
      <c r="J77" s="98" t="s">
        <v>123</v>
      </c>
      <c r="K77" s="111" t="s">
        <v>140</v>
      </c>
      <c r="L77" s="132" t="s">
        <v>30</v>
      </c>
    </row>
    <row r="78" spans="1:12" x14ac:dyDescent="0.25">
      <c r="A78" s="209"/>
      <c r="B78" s="96"/>
      <c r="C78" s="111"/>
      <c r="D78" s="205"/>
      <c r="E78" s="117"/>
      <c r="F78" s="118"/>
      <c r="G78" s="173"/>
      <c r="H78" s="173"/>
      <c r="I78" s="96"/>
      <c r="J78" s="93"/>
      <c r="K78" s="111"/>
      <c r="L78" s="133"/>
    </row>
    <row r="79" spans="1:12" x14ac:dyDescent="0.25">
      <c r="A79" s="209"/>
      <c r="B79" s="96"/>
      <c r="C79" s="111"/>
      <c r="D79" s="205"/>
      <c r="E79" s="117"/>
      <c r="F79" s="118"/>
      <c r="G79" s="173"/>
      <c r="H79" s="173"/>
      <c r="I79" s="96"/>
      <c r="J79" s="93"/>
      <c r="K79" s="111"/>
      <c r="L79" s="133"/>
    </row>
    <row r="80" spans="1:12" x14ac:dyDescent="0.25">
      <c r="A80" s="209"/>
      <c r="B80" s="96"/>
      <c r="C80" s="111"/>
      <c r="D80" s="205"/>
      <c r="E80" s="119"/>
      <c r="F80" s="120"/>
      <c r="G80" s="173"/>
      <c r="H80" s="173"/>
      <c r="I80" s="96"/>
      <c r="J80" s="94"/>
      <c r="K80" s="111"/>
      <c r="L80" s="134"/>
    </row>
    <row r="81" spans="1:12" x14ac:dyDescent="0.25">
      <c r="A81" s="209"/>
      <c r="B81" s="90" t="s">
        <v>84</v>
      </c>
      <c r="C81" s="112" t="s">
        <v>76</v>
      </c>
      <c r="D81" s="90" t="s">
        <v>82</v>
      </c>
      <c r="E81" s="183" t="s">
        <v>78</v>
      </c>
      <c r="F81" s="184"/>
      <c r="G81" s="181" t="s">
        <v>77</v>
      </c>
      <c r="H81" s="31" t="s">
        <v>80</v>
      </c>
      <c r="I81" s="6" t="s">
        <v>75</v>
      </c>
      <c r="J81" s="90" t="s">
        <v>123</v>
      </c>
      <c r="K81" s="89" t="s">
        <v>141</v>
      </c>
      <c r="L81" s="196" t="s">
        <v>30</v>
      </c>
    </row>
    <row r="82" spans="1:12" x14ac:dyDescent="0.25">
      <c r="A82" s="209"/>
      <c r="B82" s="91"/>
      <c r="C82" s="112"/>
      <c r="D82" s="91"/>
      <c r="E82" s="185"/>
      <c r="F82" s="186"/>
      <c r="G82" s="181"/>
      <c r="H82" s="21" t="s">
        <v>79</v>
      </c>
      <c r="I82" s="31" t="s">
        <v>67</v>
      </c>
      <c r="J82" s="91"/>
      <c r="K82" s="89"/>
      <c r="L82" s="196"/>
    </row>
    <row r="83" spans="1:12" ht="15.75" thickBot="1" x14ac:dyDescent="0.3">
      <c r="A83" s="210"/>
      <c r="B83" s="32" t="s">
        <v>12</v>
      </c>
      <c r="C83" s="29" t="s">
        <v>13</v>
      </c>
      <c r="D83" s="33"/>
      <c r="E83" s="220" t="s">
        <v>63</v>
      </c>
      <c r="F83" s="220"/>
      <c r="G83" s="32" t="s">
        <v>64</v>
      </c>
      <c r="H83" s="34" t="s">
        <v>80</v>
      </c>
      <c r="I83" s="35" t="s">
        <v>75</v>
      </c>
      <c r="J83" s="32" t="s">
        <v>123</v>
      </c>
      <c r="K83" s="77" t="s">
        <v>71</v>
      </c>
      <c r="L83" s="44" t="s">
        <v>30</v>
      </c>
    </row>
    <row r="84" spans="1:12" s="3" customFormat="1" ht="45.75" thickBot="1" x14ac:dyDescent="0.3">
      <c r="A84" s="59" t="s">
        <v>88</v>
      </c>
      <c r="B84" s="58" t="s">
        <v>91</v>
      </c>
      <c r="C84" s="39" t="s">
        <v>22</v>
      </c>
      <c r="D84" s="58"/>
      <c r="E84" s="211" t="s">
        <v>89</v>
      </c>
      <c r="F84" s="211"/>
      <c r="G84" s="211"/>
      <c r="H84" s="36" t="s">
        <v>75</v>
      </c>
      <c r="I84" s="36" t="s">
        <v>23</v>
      </c>
      <c r="J84" s="69" t="s">
        <v>161</v>
      </c>
      <c r="K84" s="78" t="s">
        <v>71</v>
      </c>
      <c r="L84" s="88" t="s">
        <v>179</v>
      </c>
    </row>
    <row r="85" spans="1:12" ht="15.75" thickBot="1" x14ac:dyDescent="0.3">
      <c r="A85" s="84" t="s">
        <v>24</v>
      </c>
      <c r="B85" s="11" t="s">
        <v>95</v>
      </c>
      <c r="C85" s="40"/>
      <c r="D85" s="25"/>
      <c r="E85" s="212" t="s">
        <v>66</v>
      </c>
      <c r="F85" s="212"/>
      <c r="G85" s="212"/>
      <c r="H85" s="11" t="s">
        <v>93</v>
      </c>
      <c r="I85" s="11" t="s">
        <v>94</v>
      </c>
      <c r="J85" s="11" t="s">
        <v>123</v>
      </c>
      <c r="K85" s="79" t="s">
        <v>162</v>
      </c>
      <c r="L85" s="48"/>
    </row>
    <row r="86" spans="1:12" ht="15.75" thickBot="1" x14ac:dyDescent="0.3">
      <c r="A86" s="85" t="s">
        <v>96</v>
      </c>
      <c r="B86" s="37" t="s">
        <v>87</v>
      </c>
      <c r="C86" s="47" t="s">
        <v>26</v>
      </c>
      <c r="D86" s="38"/>
      <c r="E86" s="213" t="s">
        <v>97</v>
      </c>
      <c r="F86" s="213"/>
      <c r="G86" s="213"/>
      <c r="H86" s="37" t="s">
        <v>59</v>
      </c>
      <c r="I86" s="41" t="s">
        <v>160</v>
      </c>
      <c r="J86" s="37" t="s">
        <v>98</v>
      </c>
      <c r="K86" s="80"/>
      <c r="L86" s="48"/>
    </row>
  </sheetData>
  <mergeCells count="168">
    <mergeCell ref="I1:I2"/>
    <mergeCell ref="J1:J2"/>
    <mergeCell ref="K1:K2"/>
    <mergeCell ref="K62:K63"/>
    <mergeCell ref="L62:L63"/>
    <mergeCell ref="A48:A68"/>
    <mergeCell ref="E3:G11"/>
    <mergeCell ref="E12:G20"/>
    <mergeCell ref="E21:G24"/>
    <mergeCell ref="E25:G26"/>
    <mergeCell ref="A1:A2"/>
    <mergeCell ref="B1:B2"/>
    <mergeCell ref="C1:C2"/>
    <mergeCell ref="D1:D2"/>
    <mergeCell ref="E1:G2"/>
    <mergeCell ref="A27:A47"/>
    <mergeCell ref="F46:F47"/>
    <mergeCell ref="G46:G47"/>
    <mergeCell ref="H46:H47"/>
    <mergeCell ref="H1:H2"/>
    <mergeCell ref="L3:L11"/>
    <mergeCell ref="B12:B20"/>
    <mergeCell ref="K12:K20"/>
    <mergeCell ref="D12:D20"/>
    <mergeCell ref="E86:G86"/>
    <mergeCell ref="L69:L72"/>
    <mergeCell ref="L65:L68"/>
    <mergeCell ref="K46:K47"/>
    <mergeCell ref="L46:L47"/>
    <mergeCell ref="K65:K68"/>
    <mergeCell ref="E83:F83"/>
    <mergeCell ref="E61:F61"/>
    <mergeCell ref="B77:B80"/>
    <mergeCell ref="B81:B82"/>
    <mergeCell ref="H77:H80"/>
    <mergeCell ref="I77:I80"/>
    <mergeCell ref="B69:B72"/>
    <mergeCell ref="H65:H68"/>
    <mergeCell ref="G65:G68"/>
    <mergeCell ref="E65:F68"/>
    <mergeCell ref="D65:D68"/>
    <mergeCell ref="C65:C68"/>
    <mergeCell ref="B65:B68"/>
    <mergeCell ref="E64:F64"/>
    <mergeCell ref="H62:H63"/>
    <mergeCell ref="C46:C47"/>
    <mergeCell ref="D46:D47"/>
    <mergeCell ref="E46:E47"/>
    <mergeCell ref="A69:A83"/>
    <mergeCell ref="E84:G84"/>
    <mergeCell ref="E85:G85"/>
    <mergeCell ref="C81:C82"/>
    <mergeCell ref="D81:D82"/>
    <mergeCell ref="E81:F82"/>
    <mergeCell ref="G81:G82"/>
    <mergeCell ref="C77:C80"/>
    <mergeCell ref="D77:D80"/>
    <mergeCell ref="E77:F80"/>
    <mergeCell ref="G77:G80"/>
    <mergeCell ref="C73:C76"/>
    <mergeCell ref="L81:L82"/>
    <mergeCell ref="D3:D11"/>
    <mergeCell ref="B3:B11"/>
    <mergeCell ref="C12:C20"/>
    <mergeCell ref="C3:C11"/>
    <mergeCell ref="C21:C24"/>
    <mergeCell ref="D21:D24"/>
    <mergeCell ref="G28:G34"/>
    <mergeCell ref="F28:F34"/>
    <mergeCell ref="E28:E34"/>
    <mergeCell ref="C35:C41"/>
    <mergeCell ref="B46:B47"/>
    <mergeCell ref="I65:I68"/>
    <mergeCell ref="B73:B76"/>
    <mergeCell ref="C69:C72"/>
    <mergeCell ref="D69:D72"/>
    <mergeCell ref="E69:F72"/>
    <mergeCell ref="G69:G72"/>
    <mergeCell ref="H69:H72"/>
    <mergeCell ref="D73:D76"/>
    <mergeCell ref="E73:F76"/>
    <mergeCell ref="G73:G76"/>
    <mergeCell ref="K3:K11"/>
    <mergeCell ref="I42:I43"/>
    <mergeCell ref="L12:L20"/>
    <mergeCell ref="J3:J11"/>
    <mergeCell ref="J12:J20"/>
    <mergeCell ref="L73:L76"/>
    <mergeCell ref="H73:H76"/>
    <mergeCell ref="I73:I76"/>
    <mergeCell ref="G62:G63"/>
    <mergeCell ref="E62:F63"/>
    <mergeCell ref="J21:J24"/>
    <mergeCell ref="K25:K26"/>
    <mergeCell ref="K21:K24"/>
    <mergeCell ref="L21:L24"/>
    <mergeCell ref="L25:L26"/>
    <mergeCell ref="J42:J43"/>
    <mergeCell ref="K42:K43"/>
    <mergeCell ref="J25:J26"/>
    <mergeCell ref="K30:K34"/>
    <mergeCell ref="L30:L34"/>
    <mergeCell ref="K37:K41"/>
    <mergeCell ref="L37:L41"/>
    <mergeCell ref="H42:H43"/>
    <mergeCell ref="G42:G43"/>
    <mergeCell ref="F42:F43"/>
    <mergeCell ref="E42:E43"/>
    <mergeCell ref="A3:A26"/>
    <mergeCell ref="H25:H26"/>
    <mergeCell ref="I25:I26"/>
    <mergeCell ref="B25:B26"/>
    <mergeCell ref="H21:H22"/>
    <mergeCell ref="I21:I24"/>
    <mergeCell ref="B21:B24"/>
    <mergeCell ref="H23:H24"/>
    <mergeCell ref="D25:D26"/>
    <mergeCell ref="C25:C26"/>
    <mergeCell ref="B35:B41"/>
    <mergeCell ref="D28:D34"/>
    <mergeCell ref="C28:C34"/>
    <mergeCell ref="B28:B34"/>
    <mergeCell ref="G50:G51"/>
    <mergeCell ref="G52:G54"/>
    <mergeCell ref="D52:D54"/>
    <mergeCell ref="C52:C54"/>
    <mergeCell ref="B52:B54"/>
    <mergeCell ref="E49:F49"/>
    <mergeCell ref="G35:G41"/>
    <mergeCell ref="F35:F41"/>
    <mergeCell ref="E35:E41"/>
    <mergeCell ref="D35:D41"/>
    <mergeCell ref="C42:C43"/>
    <mergeCell ref="B42:B43"/>
    <mergeCell ref="D42:D43"/>
    <mergeCell ref="L55:L60"/>
    <mergeCell ref="K55:K60"/>
    <mergeCell ref="K69:K72"/>
    <mergeCell ref="K73:K76"/>
    <mergeCell ref="K77:K80"/>
    <mergeCell ref="H50:H51"/>
    <mergeCell ref="E52:F54"/>
    <mergeCell ref="E50:F51"/>
    <mergeCell ref="B50:B51"/>
    <mergeCell ref="C50:C51"/>
    <mergeCell ref="D50:D51"/>
    <mergeCell ref="L50:L51"/>
    <mergeCell ref="K52:K54"/>
    <mergeCell ref="L52:L54"/>
    <mergeCell ref="C62:C63"/>
    <mergeCell ref="B62:B63"/>
    <mergeCell ref="D62:D63"/>
    <mergeCell ref="L77:L80"/>
    <mergeCell ref="G55:G60"/>
    <mergeCell ref="E55:F60"/>
    <mergeCell ref="B55:B60"/>
    <mergeCell ref="C55:C60"/>
    <mergeCell ref="D55:D60"/>
    <mergeCell ref="K81:K82"/>
    <mergeCell ref="J81:J82"/>
    <mergeCell ref="J69:J72"/>
    <mergeCell ref="I69:I72"/>
    <mergeCell ref="J73:J76"/>
    <mergeCell ref="J77:J80"/>
    <mergeCell ref="J65:J68"/>
    <mergeCell ref="I50:I51"/>
    <mergeCell ref="J50:J51"/>
    <mergeCell ref="K50:K51"/>
  </mergeCells>
  <pageMargins left="0.7" right="0.7" top="0.75" bottom="0.75" header="0.3" footer="0.3"/>
  <pageSetup paperSize="8" scale="4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>
      <selection activeCell="M30" sqref="M30"/>
    </sheetView>
  </sheetViews>
  <sheetFormatPr baseColWidth="10" defaultRowHeight="15" x14ac:dyDescent="0.25"/>
  <cols>
    <col min="1" max="1" width="10.140625" customWidth="1"/>
    <col min="2" max="2" width="9" customWidth="1"/>
    <col min="8" max="8" width="12.5703125" bestFit="1" customWidth="1"/>
  </cols>
  <sheetData>
    <row r="1" spans="1:9" x14ac:dyDescent="0.25">
      <c r="C1" t="s">
        <v>184</v>
      </c>
      <c r="F1" t="s">
        <v>183</v>
      </c>
    </row>
    <row r="2" spans="1:9" x14ac:dyDescent="0.25">
      <c r="A2" t="s">
        <v>193</v>
      </c>
      <c r="B2" t="s">
        <v>180</v>
      </c>
      <c r="C2" t="s">
        <v>181</v>
      </c>
      <c r="D2" t="s">
        <v>182</v>
      </c>
      <c r="E2" t="s">
        <v>187</v>
      </c>
      <c r="F2" t="s">
        <v>181</v>
      </c>
      <c r="G2" t="s">
        <v>182</v>
      </c>
      <c r="H2" t="s">
        <v>185</v>
      </c>
      <c r="I2" t="s">
        <v>186</v>
      </c>
    </row>
    <row r="3" spans="1:9" x14ac:dyDescent="0.25">
      <c r="A3" t="s">
        <v>194</v>
      </c>
      <c r="B3">
        <v>278144</v>
      </c>
      <c r="C3">
        <v>52</v>
      </c>
      <c r="D3">
        <v>9</v>
      </c>
      <c r="E3" t="s">
        <v>188</v>
      </c>
      <c r="F3">
        <v>55</v>
      </c>
      <c r="G3">
        <v>4</v>
      </c>
      <c r="H3">
        <f>F3-C3</f>
        <v>3</v>
      </c>
      <c r="I3">
        <f>G3-D3</f>
        <v>-5</v>
      </c>
    </row>
    <row r="4" spans="1:9" x14ac:dyDescent="0.25">
      <c r="A4" t="s">
        <v>194</v>
      </c>
      <c r="B4">
        <v>278139</v>
      </c>
      <c r="C4">
        <v>56</v>
      </c>
      <c r="D4">
        <v>17</v>
      </c>
      <c r="E4" t="s">
        <v>189</v>
      </c>
      <c r="F4">
        <v>57</v>
      </c>
      <c r="G4">
        <v>3</v>
      </c>
      <c r="H4">
        <f t="shared" ref="H4:H21" si="0">F4-C4</f>
        <v>1</v>
      </c>
      <c r="I4">
        <f t="shared" ref="I4:I21" si="1">G4-D4</f>
        <v>-14</v>
      </c>
    </row>
    <row r="5" spans="1:9" x14ac:dyDescent="0.25">
      <c r="A5" t="s">
        <v>194</v>
      </c>
      <c r="B5">
        <v>277948</v>
      </c>
      <c r="C5">
        <v>50</v>
      </c>
      <c r="D5">
        <v>7</v>
      </c>
      <c r="E5" t="s">
        <v>190</v>
      </c>
      <c r="F5">
        <v>57</v>
      </c>
      <c r="G5">
        <v>3</v>
      </c>
      <c r="H5">
        <f t="shared" si="0"/>
        <v>7</v>
      </c>
      <c r="I5">
        <f t="shared" si="1"/>
        <v>-4</v>
      </c>
    </row>
    <row r="6" spans="1:9" x14ac:dyDescent="0.25">
      <c r="A6" t="s">
        <v>194</v>
      </c>
      <c r="B6">
        <v>276546</v>
      </c>
      <c r="C6">
        <v>54</v>
      </c>
      <c r="D6">
        <v>10</v>
      </c>
      <c r="E6" t="s">
        <v>189</v>
      </c>
      <c r="F6">
        <v>56</v>
      </c>
      <c r="G6">
        <v>3</v>
      </c>
      <c r="H6">
        <f t="shared" si="0"/>
        <v>2</v>
      </c>
      <c r="I6">
        <f t="shared" si="1"/>
        <v>-7</v>
      </c>
    </row>
    <row r="7" spans="1:9" x14ac:dyDescent="0.25">
      <c r="A7" t="s">
        <v>194</v>
      </c>
      <c r="B7">
        <v>276228</v>
      </c>
      <c r="C7">
        <v>54</v>
      </c>
      <c r="D7">
        <v>10</v>
      </c>
      <c r="E7" t="s">
        <v>189</v>
      </c>
      <c r="F7">
        <v>56</v>
      </c>
      <c r="G7">
        <v>3</v>
      </c>
      <c r="H7">
        <f t="shared" si="0"/>
        <v>2</v>
      </c>
      <c r="I7">
        <f t="shared" si="1"/>
        <v>-7</v>
      </c>
    </row>
    <row r="8" spans="1:9" x14ac:dyDescent="0.25">
      <c r="A8" t="s">
        <v>194</v>
      </c>
      <c r="B8">
        <v>278369</v>
      </c>
      <c r="C8">
        <v>56</v>
      </c>
      <c r="D8">
        <v>9</v>
      </c>
      <c r="E8" t="s">
        <v>191</v>
      </c>
      <c r="F8">
        <v>58</v>
      </c>
      <c r="G8">
        <v>2</v>
      </c>
      <c r="H8">
        <f t="shared" si="0"/>
        <v>2</v>
      </c>
      <c r="I8">
        <f t="shared" si="1"/>
        <v>-7</v>
      </c>
    </row>
    <row r="9" spans="1:9" x14ac:dyDescent="0.25">
      <c r="A9" t="s">
        <v>194</v>
      </c>
      <c r="B9">
        <v>278878</v>
      </c>
      <c r="C9">
        <v>58</v>
      </c>
      <c r="D9">
        <v>9</v>
      </c>
      <c r="E9" t="s">
        <v>189</v>
      </c>
      <c r="F9">
        <v>59</v>
      </c>
      <c r="G9">
        <v>3</v>
      </c>
      <c r="H9">
        <f t="shared" si="0"/>
        <v>1</v>
      </c>
      <c r="I9">
        <f t="shared" si="1"/>
        <v>-6</v>
      </c>
    </row>
    <row r="10" spans="1:9" x14ac:dyDescent="0.25">
      <c r="A10" t="s">
        <v>194</v>
      </c>
      <c r="B10">
        <v>278979</v>
      </c>
      <c r="C10">
        <v>58</v>
      </c>
      <c r="D10">
        <v>14</v>
      </c>
      <c r="E10" t="s">
        <v>189</v>
      </c>
      <c r="F10">
        <v>60</v>
      </c>
      <c r="G10">
        <v>4</v>
      </c>
      <c r="H10">
        <f t="shared" si="0"/>
        <v>2</v>
      </c>
      <c r="I10">
        <f t="shared" si="1"/>
        <v>-10</v>
      </c>
    </row>
    <row r="11" spans="1:9" x14ac:dyDescent="0.25">
      <c r="A11" t="s">
        <v>194</v>
      </c>
      <c r="B11">
        <v>278880</v>
      </c>
      <c r="C11">
        <v>58</v>
      </c>
      <c r="D11">
        <v>19</v>
      </c>
      <c r="E11" t="s">
        <v>189</v>
      </c>
      <c r="F11">
        <v>60</v>
      </c>
      <c r="G11">
        <v>4</v>
      </c>
      <c r="H11">
        <f t="shared" si="0"/>
        <v>2</v>
      </c>
      <c r="I11">
        <f t="shared" si="1"/>
        <v>-15</v>
      </c>
    </row>
    <row r="12" spans="1:9" x14ac:dyDescent="0.25">
      <c r="A12" t="s">
        <v>194</v>
      </c>
      <c r="B12">
        <v>281034</v>
      </c>
      <c r="C12">
        <v>53</v>
      </c>
      <c r="D12">
        <v>6</v>
      </c>
      <c r="E12" t="s">
        <v>190</v>
      </c>
      <c r="F12">
        <v>57</v>
      </c>
      <c r="G12">
        <v>3</v>
      </c>
      <c r="H12">
        <f t="shared" si="0"/>
        <v>4</v>
      </c>
      <c r="I12">
        <f t="shared" si="1"/>
        <v>-3</v>
      </c>
    </row>
    <row r="13" spans="1:9" x14ac:dyDescent="0.25">
      <c r="A13" t="s">
        <v>194</v>
      </c>
      <c r="B13">
        <v>280377</v>
      </c>
      <c r="C13">
        <v>52</v>
      </c>
      <c r="D13">
        <v>7</v>
      </c>
      <c r="E13" t="s">
        <v>190</v>
      </c>
      <c r="F13">
        <v>60</v>
      </c>
      <c r="G13">
        <v>3</v>
      </c>
      <c r="H13">
        <f t="shared" si="0"/>
        <v>8</v>
      </c>
      <c r="I13">
        <f t="shared" si="1"/>
        <v>-4</v>
      </c>
    </row>
    <row r="14" spans="1:9" x14ac:dyDescent="0.25">
      <c r="A14" t="s">
        <v>194</v>
      </c>
      <c r="B14">
        <v>280016</v>
      </c>
      <c r="C14">
        <v>51</v>
      </c>
      <c r="E14" t="s">
        <v>192</v>
      </c>
      <c r="F14">
        <v>54</v>
      </c>
      <c r="H14">
        <f t="shared" si="0"/>
        <v>3</v>
      </c>
      <c r="I14">
        <f t="shared" si="1"/>
        <v>0</v>
      </c>
    </row>
    <row r="15" spans="1:9" x14ac:dyDescent="0.25">
      <c r="A15" t="s">
        <v>194</v>
      </c>
      <c r="B15">
        <v>279341</v>
      </c>
      <c r="C15">
        <v>47</v>
      </c>
      <c r="D15">
        <v>4</v>
      </c>
      <c r="E15" t="s">
        <v>190</v>
      </c>
      <c r="F15">
        <v>54</v>
      </c>
      <c r="G15">
        <v>3</v>
      </c>
      <c r="H15">
        <f t="shared" si="0"/>
        <v>7</v>
      </c>
      <c r="I15">
        <f t="shared" si="1"/>
        <v>-1</v>
      </c>
    </row>
    <row r="16" spans="1:9" x14ac:dyDescent="0.25">
      <c r="A16" t="s">
        <v>194</v>
      </c>
      <c r="B16">
        <v>280181</v>
      </c>
      <c r="C16">
        <v>57</v>
      </c>
      <c r="D16">
        <v>7</v>
      </c>
      <c r="E16" t="s">
        <v>190</v>
      </c>
      <c r="F16">
        <v>61</v>
      </c>
      <c r="G16">
        <v>3</v>
      </c>
      <c r="H16">
        <f t="shared" si="0"/>
        <v>4</v>
      </c>
      <c r="I16">
        <f t="shared" si="1"/>
        <v>-4</v>
      </c>
    </row>
    <row r="17" spans="1:9" x14ac:dyDescent="0.25">
      <c r="A17" t="s">
        <v>194</v>
      </c>
      <c r="B17">
        <v>278252</v>
      </c>
      <c r="C17">
        <v>48</v>
      </c>
      <c r="D17">
        <v>7</v>
      </c>
      <c r="E17" t="s">
        <v>190</v>
      </c>
      <c r="F17">
        <v>52</v>
      </c>
      <c r="G17">
        <v>4</v>
      </c>
      <c r="H17">
        <f t="shared" si="0"/>
        <v>4</v>
      </c>
      <c r="I17">
        <f t="shared" si="1"/>
        <v>-3</v>
      </c>
    </row>
    <row r="18" spans="1:9" x14ac:dyDescent="0.25">
      <c r="A18" t="s">
        <v>194</v>
      </c>
      <c r="B18">
        <v>278944</v>
      </c>
      <c r="C18">
        <v>53</v>
      </c>
      <c r="D18">
        <v>11</v>
      </c>
      <c r="E18" t="s">
        <v>189</v>
      </c>
      <c r="F18">
        <v>55</v>
      </c>
      <c r="G18">
        <v>4</v>
      </c>
      <c r="H18">
        <f t="shared" si="0"/>
        <v>2</v>
      </c>
      <c r="I18">
        <f t="shared" si="1"/>
        <v>-7</v>
      </c>
    </row>
    <row r="19" spans="1:9" x14ac:dyDescent="0.25">
      <c r="A19" t="s">
        <v>197</v>
      </c>
      <c r="B19">
        <v>281183</v>
      </c>
      <c r="C19">
        <v>50</v>
      </c>
      <c r="D19">
        <v>14</v>
      </c>
      <c r="E19" t="s">
        <v>191</v>
      </c>
      <c r="F19">
        <v>53</v>
      </c>
      <c r="G19">
        <v>4</v>
      </c>
      <c r="H19">
        <f t="shared" si="0"/>
        <v>3</v>
      </c>
      <c r="I19">
        <f t="shared" si="1"/>
        <v>-10</v>
      </c>
    </row>
    <row r="20" spans="1:9" x14ac:dyDescent="0.25">
      <c r="A20" t="s">
        <v>197</v>
      </c>
      <c r="B20">
        <v>278386</v>
      </c>
      <c r="C20">
        <v>52</v>
      </c>
      <c r="D20">
        <v>14</v>
      </c>
      <c r="E20" t="s">
        <v>188</v>
      </c>
      <c r="F20">
        <v>55</v>
      </c>
      <c r="G20">
        <v>2</v>
      </c>
      <c r="H20">
        <f t="shared" si="0"/>
        <v>3</v>
      </c>
      <c r="I20">
        <f t="shared" si="1"/>
        <v>-12</v>
      </c>
    </row>
    <row r="21" spans="1:9" x14ac:dyDescent="0.25">
      <c r="A21" t="s">
        <v>197</v>
      </c>
      <c r="B21">
        <v>278253</v>
      </c>
      <c r="C21">
        <v>51</v>
      </c>
      <c r="D21">
        <v>9</v>
      </c>
      <c r="E21" t="s">
        <v>188</v>
      </c>
      <c r="F21">
        <v>53</v>
      </c>
      <c r="G21">
        <v>3</v>
      </c>
      <c r="H21">
        <f t="shared" si="0"/>
        <v>2</v>
      </c>
      <c r="I21">
        <f t="shared" si="1"/>
        <v>-6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D7" sqref="D7"/>
    </sheetView>
  </sheetViews>
  <sheetFormatPr baseColWidth="10" defaultRowHeight="15" x14ac:dyDescent="0.25"/>
  <cols>
    <col min="3" max="4" width="11.42578125" style="4"/>
  </cols>
  <sheetData>
    <row r="1" spans="1:4" x14ac:dyDescent="0.25">
      <c r="C1" s="4" t="s">
        <v>184</v>
      </c>
      <c r="D1" s="4" t="s">
        <v>183</v>
      </c>
    </row>
    <row r="2" spans="1:4" x14ac:dyDescent="0.25">
      <c r="A2" t="s">
        <v>193</v>
      </c>
      <c r="B2" t="s">
        <v>180</v>
      </c>
      <c r="C2" s="4" t="s">
        <v>74</v>
      </c>
      <c r="D2" s="4" t="s">
        <v>195</v>
      </c>
    </row>
    <row r="3" spans="1:4" x14ac:dyDescent="0.25">
      <c r="A3" t="s">
        <v>194</v>
      </c>
      <c r="B3">
        <v>271823</v>
      </c>
      <c r="C3" s="4">
        <v>9</v>
      </c>
      <c r="D3" s="4">
        <v>9.1999999999999993</v>
      </c>
    </row>
    <row r="4" spans="1:4" x14ac:dyDescent="0.25">
      <c r="A4" t="s">
        <v>196</v>
      </c>
      <c r="B4">
        <v>274673</v>
      </c>
      <c r="C4" s="4">
        <v>2</v>
      </c>
      <c r="D4" s="4">
        <v>5</v>
      </c>
    </row>
    <row r="5" spans="1:4" x14ac:dyDescent="0.25">
      <c r="A5" t="s">
        <v>197</v>
      </c>
      <c r="B5">
        <v>262313</v>
      </c>
      <c r="C5" s="4">
        <v>7</v>
      </c>
      <c r="D5" s="4">
        <v>10</v>
      </c>
    </row>
    <row r="6" spans="1:4" x14ac:dyDescent="0.25">
      <c r="A6" t="s">
        <v>197</v>
      </c>
      <c r="B6">
        <v>234367</v>
      </c>
      <c r="C6" s="4">
        <v>3</v>
      </c>
      <c r="D6" s="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demande</vt:lpstr>
      <vt:lpstr>bilan</vt:lpstr>
      <vt:lpstr>Comparatif Ferrite </vt:lpstr>
      <vt:lpstr>Comparatif grains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CAMUS Christine</dc:creator>
  <cp:lastModifiedBy>CAMUS Christine</cp:lastModifiedBy>
  <cp:lastPrinted>2022-02-01T11:43:16Z</cp:lastPrinted>
  <dcterms:created xsi:type="dcterms:W3CDTF">2022-01-25T08:12:39Z</dcterms:created>
  <dcterms:modified xsi:type="dcterms:W3CDTF">2022-05-11T13:28:45Z</dcterms:modified>
</cp:coreProperties>
</file>