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ldair\Documents\ACSE Y2 2018_19\INSIGNEO SUMMER PLACEMENT\DATASET\"/>
    </mc:Choice>
  </mc:AlternateContent>
  <xr:revisionPtr revIDLastSave="0" documentId="13_ncr:1_{2C301CB0-3153-40DF-A0DB-1CCFCD6CDA1F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All cases" sheetId="1" r:id="rId1"/>
    <sheet name="Only those with echo data" sheetId="7" r:id="rId2"/>
    <sheet name="Sheet1" sheetId="8" r:id="rId3"/>
  </sheets>
  <definedNames>
    <definedName name="_xlnm._FilterDatabase" localSheetId="0" hidden="1">'All cases'!$A$1:$ES$158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" i="1" l="1"/>
  <c r="AR2" i="1"/>
  <c r="AS2" i="1"/>
  <c r="AQ3" i="1"/>
  <c r="AR3" i="1"/>
  <c r="AS3" i="1"/>
  <c r="AQ4" i="1"/>
  <c r="AR4" i="1"/>
  <c r="AS4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Q40" i="1"/>
  <c r="AR40" i="1"/>
  <c r="AS40" i="1"/>
  <c r="AQ41" i="1"/>
  <c r="AR41" i="1"/>
  <c r="AS41" i="1"/>
  <c r="AQ42" i="1"/>
  <c r="AR42" i="1"/>
  <c r="AS42" i="1"/>
  <c r="AQ43" i="1"/>
  <c r="AR43" i="1"/>
  <c r="AS43" i="1"/>
  <c r="AQ44" i="1"/>
  <c r="AR44" i="1"/>
  <c r="AS44" i="1"/>
  <c r="AQ45" i="1"/>
  <c r="AR45" i="1"/>
  <c r="AS45" i="1"/>
  <c r="AQ46" i="1"/>
  <c r="AR46" i="1"/>
  <c r="AS46" i="1"/>
  <c r="AQ47" i="1"/>
  <c r="AR47" i="1"/>
  <c r="AS47" i="1"/>
  <c r="AQ48" i="1"/>
  <c r="AR48" i="1"/>
  <c r="AS48" i="1"/>
  <c r="AQ49" i="1"/>
  <c r="AR49" i="1"/>
  <c r="AS49" i="1"/>
  <c r="AQ50" i="1"/>
  <c r="AR50" i="1"/>
  <c r="AS50" i="1"/>
  <c r="AQ51" i="1"/>
  <c r="AR51" i="1"/>
  <c r="AS51" i="1"/>
  <c r="AQ52" i="1"/>
  <c r="AR52" i="1"/>
  <c r="AS52" i="1"/>
  <c r="AQ53" i="1"/>
  <c r="AR53" i="1"/>
  <c r="AS53" i="1"/>
  <c r="AQ54" i="1"/>
  <c r="AR54" i="1"/>
  <c r="AS54" i="1"/>
  <c r="AQ55" i="1"/>
  <c r="AR55" i="1"/>
  <c r="AS55" i="1"/>
  <c r="AQ56" i="1"/>
  <c r="AR56" i="1"/>
  <c r="AS56" i="1"/>
  <c r="AQ57" i="1"/>
  <c r="AR57" i="1"/>
  <c r="AS57" i="1"/>
  <c r="AQ58" i="1"/>
  <c r="AR58" i="1"/>
  <c r="AS58" i="1"/>
  <c r="AQ59" i="1"/>
  <c r="AR59" i="1"/>
  <c r="AS59" i="1"/>
  <c r="AQ60" i="1"/>
  <c r="AR60" i="1"/>
  <c r="AS60" i="1"/>
  <c r="AQ61" i="1"/>
  <c r="AR61" i="1"/>
  <c r="AS61" i="1"/>
  <c r="AQ62" i="1"/>
  <c r="AR62" i="1"/>
  <c r="AS62" i="1"/>
  <c r="AQ63" i="1"/>
  <c r="AR63" i="1"/>
  <c r="AS63" i="1"/>
  <c r="AQ64" i="1"/>
  <c r="AR64" i="1"/>
  <c r="AS64" i="1"/>
  <c r="AQ65" i="1"/>
  <c r="AR65" i="1"/>
  <c r="AS65" i="1"/>
  <c r="AQ66" i="1"/>
  <c r="AR66" i="1"/>
  <c r="AS66" i="1"/>
  <c r="AQ67" i="1"/>
  <c r="AR67" i="1"/>
  <c r="AS67" i="1"/>
  <c r="AQ68" i="1"/>
  <c r="AR68" i="1"/>
  <c r="AS68" i="1"/>
  <c r="AQ69" i="1"/>
  <c r="AR69" i="1"/>
  <c r="AS69" i="1"/>
  <c r="AQ70" i="1"/>
  <c r="AR70" i="1"/>
  <c r="AS70" i="1"/>
  <c r="AQ71" i="1"/>
  <c r="AR71" i="1"/>
  <c r="AS71" i="1"/>
  <c r="AQ72" i="1"/>
  <c r="AR72" i="1"/>
  <c r="AS72" i="1"/>
  <c r="AQ73" i="1"/>
  <c r="AR73" i="1"/>
  <c r="AS73" i="1"/>
  <c r="AQ74" i="1"/>
  <c r="AR74" i="1"/>
  <c r="AS74" i="1"/>
  <c r="AQ75" i="1"/>
  <c r="AR75" i="1"/>
  <c r="AS75" i="1"/>
  <c r="AQ76" i="1"/>
  <c r="AR76" i="1"/>
  <c r="AS76" i="1"/>
  <c r="AQ77" i="1"/>
  <c r="AR77" i="1"/>
  <c r="AS77" i="1"/>
  <c r="AQ78" i="1"/>
  <c r="AR78" i="1"/>
  <c r="AS78" i="1"/>
  <c r="AQ79" i="1"/>
  <c r="AR79" i="1"/>
  <c r="AS79" i="1"/>
  <c r="AQ80" i="1"/>
  <c r="AR80" i="1"/>
  <c r="AS80" i="1"/>
  <c r="AQ81" i="1"/>
  <c r="AR81" i="1"/>
  <c r="AS81" i="1"/>
  <c r="AQ82" i="1"/>
  <c r="AR82" i="1"/>
  <c r="AS82" i="1"/>
  <c r="AQ83" i="1"/>
  <c r="AR83" i="1"/>
  <c r="AS83" i="1"/>
  <c r="AQ84" i="1"/>
  <c r="AR84" i="1"/>
  <c r="AS84" i="1"/>
  <c r="AQ85" i="1"/>
  <c r="AR85" i="1"/>
  <c r="AS85" i="1"/>
  <c r="AQ86" i="1"/>
  <c r="AR86" i="1"/>
  <c r="AS86" i="1"/>
  <c r="AQ87" i="1"/>
  <c r="AR87" i="1"/>
  <c r="AS87" i="1"/>
  <c r="AQ88" i="1"/>
  <c r="AR88" i="1"/>
  <c r="AS88" i="1"/>
  <c r="AQ89" i="1"/>
  <c r="AR89" i="1"/>
  <c r="AS89" i="1"/>
  <c r="AQ90" i="1"/>
  <c r="AR90" i="1"/>
  <c r="AS90" i="1"/>
  <c r="AQ91" i="1"/>
  <c r="AR91" i="1"/>
  <c r="AS91" i="1"/>
  <c r="AQ92" i="1"/>
  <c r="AR92" i="1"/>
  <c r="AS92" i="1"/>
  <c r="AQ93" i="1"/>
  <c r="AR93" i="1"/>
  <c r="AS93" i="1"/>
  <c r="AQ94" i="1"/>
  <c r="AR94" i="1"/>
  <c r="AS94" i="1"/>
  <c r="AQ95" i="1"/>
  <c r="AR95" i="1"/>
  <c r="AS95" i="1"/>
  <c r="AQ96" i="1"/>
  <c r="AR96" i="1"/>
  <c r="AS96" i="1"/>
  <c r="AQ97" i="1"/>
  <c r="AR97" i="1"/>
  <c r="AS97" i="1"/>
  <c r="AQ98" i="1"/>
  <c r="AR98" i="1"/>
  <c r="AS98" i="1"/>
  <c r="AQ99" i="1"/>
  <c r="AR99" i="1"/>
  <c r="AS99" i="1"/>
  <c r="AQ100" i="1"/>
  <c r="AR100" i="1"/>
  <c r="AS100" i="1"/>
  <c r="AQ101" i="1"/>
  <c r="AR101" i="1"/>
  <c r="AS101" i="1"/>
  <c r="AQ102" i="1"/>
  <c r="AR102" i="1"/>
  <c r="AS102" i="1"/>
  <c r="AQ103" i="1"/>
  <c r="AR103" i="1"/>
  <c r="AS103" i="1"/>
  <c r="AQ104" i="1"/>
  <c r="AR104" i="1"/>
  <c r="AS104" i="1"/>
  <c r="AQ105" i="1"/>
  <c r="AR105" i="1"/>
  <c r="AS105" i="1"/>
  <c r="AQ106" i="1"/>
  <c r="AR106" i="1"/>
  <c r="AS106" i="1"/>
  <c r="AQ107" i="1"/>
  <c r="AR107" i="1"/>
  <c r="AS107" i="1"/>
  <c r="AQ108" i="1"/>
  <c r="AR108" i="1"/>
  <c r="AS108" i="1"/>
  <c r="AQ109" i="1"/>
  <c r="AR109" i="1"/>
  <c r="AS109" i="1"/>
  <c r="AQ110" i="1"/>
  <c r="AR110" i="1"/>
  <c r="AS110" i="1"/>
  <c r="AQ111" i="1"/>
  <c r="AR111" i="1"/>
  <c r="AS111" i="1"/>
  <c r="AQ112" i="1"/>
  <c r="AR112" i="1"/>
  <c r="AS112" i="1"/>
  <c r="AQ113" i="1"/>
  <c r="AR113" i="1"/>
  <c r="AS113" i="1"/>
  <c r="AQ114" i="1"/>
  <c r="AR114" i="1"/>
  <c r="AS114" i="1"/>
  <c r="AQ115" i="1"/>
  <c r="AR115" i="1"/>
  <c r="AS115" i="1"/>
  <c r="AQ116" i="1"/>
  <c r="AR116" i="1"/>
  <c r="AS116" i="1"/>
  <c r="AQ117" i="1"/>
  <c r="AR117" i="1"/>
  <c r="AS117" i="1"/>
  <c r="AQ118" i="1"/>
  <c r="AR118" i="1"/>
  <c r="AS118" i="1"/>
  <c r="AQ119" i="1"/>
  <c r="AR119" i="1"/>
  <c r="AS119" i="1"/>
  <c r="AQ120" i="1"/>
  <c r="AR120" i="1"/>
  <c r="AS120" i="1"/>
  <c r="AQ121" i="1"/>
  <c r="AR121" i="1"/>
  <c r="AS121" i="1"/>
  <c r="AQ122" i="1"/>
  <c r="AR122" i="1"/>
  <c r="AS122" i="1"/>
  <c r="AQ123" i="1"/>
  <c r="AR123" i="1"/>
  <c r="AS123" i="1"/>
  <c r="AQ124" i="1"/>
  <c r="AR124" i="1"/>
  <c r="AS124" i="1"/>
  <c r="AQ125" i="1"/>
  <c r="AR125" i="1"/>
  <c r="AS125" i="1"/>
  <c r="AQ126" i="1"/>
  <c r="AR126" i="1"/>
  <c r="AS126" i="1"/>
  <c r="AQ127" i="1"/>
  <c r="AR127" i="1"/>
  <c r="AS127" i="1"/>
  <c r="AQ128" i="1"/>
  <c r="AR128" i="1"/>
  <c r="AS128" i="1"/>
  <c r="AQ129" i="1"/>
  <c r="AR129" i="1"/>
  <c r="AS129" i="1"/>
  <c r="AQ130" i="1"/>
  <c r="AR130" i="1"/>
  <c r="AS130" i="1"/>
  <c r="AQ131" i="1"/>
  <c r="AR131" i="1"/>
  <c r="AS131" i="1"/>
  <c r="AQ132" i="1"/>
  <c r="AR132" i="1"/>
  <c r="AS132" i="1"/>
  <c r="AQ133" i="1"/>
  <c r="AR133" i="1"/>
  <c r="AS133" i="1"/>
  <c r="AQ134" i="1"/>
  <c r="AR134" i="1"/>
  <c r="AS134" i="1"/>
  <c r="AQ135" i="1"/>
  <c r="AR135" i="1"/>
  <c r="AS135" i="1"/>
  <c r="AQ136" i="1"/>
  <c r="AR136" i="1"/>
  <c r="AS136" i="1"/>
  <c r="AQ137" i="1"/>
  <c r="AR137" i="1"/>
  <c r="AS137" i="1"/>
  <c r="AQ138" i="1"/>
  <c r="AR138" i="1"/>
  <c r="AS138" i="1"/>
  <c r="AQ139" i="1"/>
  <c r="AR139" i="1"/>
  <c r="AS139" i="1"/>
  <c r="AQ140" i="1"/>
  <c r="AR140" i="1"/>
  <c r="AS140" i="1"/>
  <c r="AQ141" i="1"/>
  <c r="AR141" i="1"/>
  <c r="AS141" i="1"/>
  <c r="AQ142" i="1"/>
  <c r="AR142" i="1"/>
  <c r="AS142" i="1"/>
  <c r="AQ143" i="1"/>
  <c r="AR143" i="1"/>
  <c r="AS143" i="1"/>
  <c r="AQ144" i="1"/>
  <c r="AR144" i="1"/>
  <c r="AS144" i="1"/>
  <c r="AQ145" i="1"/>
  <c r="AR145" i="1"/>
  <c r="AS145" i="1"/>
  <c r="AQ146" i="1"/>
  <c r="AR146" i="1"/>
  <c r="AS146" i="1"/>
  <c r="AQ147" i="1"/>
  <c r="AR147" i="1"/>
  <c r="AS147" i="1"/>
  <c r="AQ148" i="1"/>
  <c r="AR148" i="1"/>
  <c r="AS148" i="1"/>
  <c r="AQ149" i="1"/>
  <c r="AR149" i="1"/>
  <c r="AS149" i="1"/>
  <c r="AQ150" i="1"/>
  <c r="AR150" i="1"/>
  <c r="AS150" i="1"/>
  <c r="AQ151" i="1"/>
  <c r="AR151" i="1"/>
  <c r="AS151" i="1"/>
  <c r="AQ152" i="1"/>
  <c r="AR152" i="1"/>
  <c r="AS152" i="1"/>
  <c r="AQ153" i="1"/>
  <c r="AR153" i="1"/>
  <c r="AS153" i="1"/>
  <c r="AQ154" i="1"/>
  <c r="AR154" i="1"/>
  <c r="AS154" i="1"/>
  <c r="AQ155" i="1"/>
  <c r="AR155" i="1"/>
  <c r="AS155" i="1"/>
  <c r="AQ156" i="1"/>
  <c r="AR156" i="1"/>
  <c r="AS156" i="1"/>
  <c r="AQ157" i="1"/>
  <c r="AR157" i="1"/>
  <c r="AS157" i="1"/>
  <c r="AQ158" i="1"/>
  <c r="AR158" i="1"/>
  <c r="AS158" i="1"/>
  <c r="AQ84" i="7"/>
  <c r="AP84" i="7"/>
  <c r="AO84" i="7"/>
  <c r="AQ83" i="7"/>
  <c r="AP83" i="7"/>
  <c r="AO83" i="7"/>
  <c r="AQ82" i="7"/>
  <c r="AP82" i="7"/>
  <c r="AO82" i="7"/>
  <c r="AQ81" i="7"/>
  <c r="AP81" i="7"/>
  <c r="AO81" i="7"/>
  <c r="AQ80" i="7"/>
  <c r="AP80" i="7"/>
  <c r="AO80" i="7"/>
  <c r="AQ79" i="7"/>
  <c r="AP79" i="7"/>
  <c r="AO79" i="7"/>
  <c r="AQ78" i="7"/>
  <c r="AP78" i="7"/>
  <c r="AO78" i="7"/>
  <c r="AQ77" i="7"/>
  <c r="AP77" i="7"/>
  <c r="AO77" i="7"/>
  <c r="AQ76" i="7"/>
  <c r="AP76" i="7"/>
  <c r="AO76" i="7"/>
  <c r="AQ75" i="7"/>
  <c r="AP75" i="7"/>
  <c r="AO75" i="7"/>
  <c r="AQ74" i="7"/>
  <c r="AP74" i="7"/>
  <c r="AO74" i="7"/>
  <c r="AQ73" i="7"/>
  <c r="AP73" i="7"/>
  <c r="AO73" i="7"/>
  <c r="AQ72" i="7"/>
  <c r="AP72" i="7"/>
  <c r="AO72" i="7"/>
  <c r="AQ71" i="7"/>
  <c r="AP71" i="7"/>
  <c r="AO71" i="7"/>
  <c r="AQ70" i="7"/>
  <c r="AP70" i="7"/>
  <c r="AO70" i="7"/>
  <c r="AQ69" i="7"/>
  <c r="AP69" i="7"/>
  <c r="AO69" i="7"/>
  <c r="AQ68" i="7"/>
  <c r="AP68" i="7"/>
  <c r="AO68" i="7"/>
  <c r="AQ67" i="7"/>
  <c r="AP67" i="7"/>
  <c r="AO67" i="7"/>
  <c r="AQ66" i="7"/>
  <c r="AP66" i="7"/>
  <c r="AO66" i="7"/>
  <c r="AQ65" i="7"/>
  <c r="AP65" i="7"/>
  <c r="AO65" i="7"/>
  <c r="AQ64" i="7"/>
  <c r="AP64" i="7"/>
  <c r="AO64" i="7"/>
  <c r="AQ63" i="7"/>
  <c r="AP63" i="7"/>
  <c r="AO63" i="7"/>
  <c r="AQ62" i="7"/>
  <c r="AP62" i="7"/>
  <c r="AO62" i="7"/>
  <c r="AQ61" i="7"/>
  <c r="AP61" i="7"/>
  <c r="AO61" i="7"/>
  <c r="AQ60" i="7"/>
  <c r="AP60" i="7"/>
  <c r="AO60" i="7"/>
  <c r="AQ59" i="7"/>
  <c r="AP59" i="7"/>
  <c r="AO59" i="7"/>
  <c r="AQ58" i="7"/>
  <c r="AP58" i="7"/>
  <c r="AO58" i="7"/>
  <c r="AQ57" i="7"/>
  <c r="AP57" i="7"/>
  <c r="AO57" i="7"/>
  <c r="AQ56" i="7"/>
  <c r="AP56" i="7"/>
  <c r="AO56" i="7"/>
  <c r="AQ55" i="7"/>
  <c r="AP55" i="7"/>
  <c r="AO55" i="7"/>
  <c r="AQ54" i="7"/>
  <c r="AP54" i="7"/>
  <c r="AO54" i="7"/>
  <c r="AQ53" i="7"/>
  <c r="AP53" i="7"/>
  <c r="AO53" i="7"/>
  <c r="AQ52" i="7"/>
  <c r="AP52" i="7"/>
  <c r="AO52" i="7"/>
  <c r="AQ51" i="7"/>
  <c r="AP51" i="7"/>
  <c r="AO51" i="7"/>
  <c r="AQ50" i="7"/>
  <c r="AP50" i="7"/>
  <c r="AO50" i="7"/>
  <c r="AQ49" i="7"/>
  <c r="AP49" i="7"/>
  <c r="AO49" i="7"/>
  <c r="AQ48" i="7"/>
  <c r="AP48" i="7"/>
  <c r="AO48" i="7"/>
  <c r="AQ47" i="7"/>
  <c r="AP47" i="7"/>
  <c r="AO47" i="7"/>
  <c r="AQ46" i="7"/>
  <c r="AP46" i="7"/>
  <c r="AO46" i="7"/>
  <c r="AQ45" i="7"/>
  <c r="AP45" i="7"/>
  <c r="AO45" i="7"/>
  <c r="AQ44" i="7"/>
  <c r="AP44" i="7"/>
  <c r="AO44" i="7"/>
  <c r="AQ43" i="7"/>
  <c r="AP43" i="7"/>
  <c r="AO43" i="7"/>
  <c r="AQ42" i="7"/>
  <c r="AP42" i="7"/>
  <c r="AO42" i="7"/>
  <c r="AQ41" i="7"/>
  <c r="AP41" i="7"/>
  <c r="AO41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AQ8" i="7"/>
  <c r="AP8" i="7"/>
  <c r="AO8" i="7"/>
  <c r="AQ7" i="7"/>
  <c r="AP7" i="7"/>
  <c r="AO7" i="7"/>
  <c r="AQ6" i="7"/>
  <c r="AP6" i="7"/>
  <c r="AO6" i="7"/>
  <c r="AQ5" i="7"/>
  <c r="AP5" i="7"/>
  <c r="AO5" i="7"/>
  <c r="AQ4" i="7"/>
  <c r="AP4" i="7"/>
  <c r="AO4" i="7"/>
  <c r="AQ3" i="7"/>
  <c r="AP3" i="7"/>
  <c r="AO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Gosling</author>
  </authors>
  <commentList>
    <comment ref="Y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Type 2 diabetes mellitus
</t>
        </r>
      </text>
    </comment>
    <comment ref="AA1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Atrial Fibrillation
</t>
        </r>
      </text>
    </comment>
    <comment ref="AC1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Peripheral vascular disease
</t>
        </r>
      </text>
    </comment>
    <comment ref="AL1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Chronic obstructive pulmonary disease</t>
        </r>
      </text>
    </comment>
    <comment ref="AO1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New york heart associationm score</t>
        </r>
      </text>
    </comment>
    <comment ref="BY1" authorId="0" shapeId="0" xr:uid="{00000000-0006-0000-0000-000006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Novel oral anticoagulant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Rebecca Gosling</author>
    <author>Aldair</author>
  </authors>
  <commentList>
    <comment ref="B2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Rebecca Gosling:</t>
        </r>
        <r>
          <rPr>
            <sz val="10"/>
            <color indexed="81"/>
            <rFont val="Calibri"/>
            <family val="2"/>
          </rPr>
          <t xml:space="preserve">
RCA = right coronary artery
LAD= left anterior descending artery
LCx = Left Circumflex artery
LMS = Left main stem
Dx = Diagonal branch
OM= obtuse marginals branch
INT = intermediate artery
</t>
        </r>
      </text>
    </comment>
    <comment ref="EI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Aldair: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Syn</t>
        </r>
        <r>
          <rPr>
            <sz val="9"/>
            <color indexed="81"/>
            <rFont val="Tahoma"/>
            <family val="2"/>
          </rPr>
          <t xml:space="preserve">ergy between PCI with </t>
        </r>
        <r>
          <rPr>
            <b/>
            <sz val="9"/>
            <color indexed="81"/>
            <rFont val="Tahoma"/>
            <family val="2"/>
          </rPr>
          <t>Tax</t>
        </r>
        <r>
          <rPr>
            <sz val="9"/>
            <color indexed="81"/>
            <rFont val="Tahoma"/>
            <family val="2"/>
          </rPr>
          <t>us and Cardiac Surgery. 
A trial that compared the outcomes of coronary artery bypass to that of percutaneous coronary intervention (PCI) plus drug eluting stents</t>
        </r>
      </text>
    </comment>
  </commentList>
</comments>
</file>

<file path=xl/sharedStrings.xml><?xml version="1.0" encoding="utf-8"?>
<sst xmlns="http://schemas.openxmlformats.org/spreadsheetml/2006/main" count="4140" uniqueCount="463">
  <si>
    <t>Class II</t>
  </si>
  <si>
    <t>4 - Vulnerable</t>
  </si>
  <si>
    <t>Class III</t>
  </si>
  <si>
    <t>Male</t>
  </si>
  <si>
    <t>White caucasian</t>
  </si>
  <si>
    <t>Ex-smoker</t>
  </si>
  <si>
    <t>LAD</t>
  </si>
  <si>
    <t>AF</t>
  </si>
  <si>
    <t>Inv inf</t>
  </si>
  <si>
    <t>Right</t>
  </si>
  <si>
    <t>Yes</t>
  </si>
  <si>
    <t>No</t>
  </si>
  <si>
    <t>V001</t>
  </si>
  <si>
    <t>3 - Managing well</t>
  </si>
  <si>
    <t>RCA</t>
  </si>
  <si>
    <t>NSR</t>
  </si>
  <si>
    <t>Normal</t>
  </si>
  <si>
    <t>V002</t>
  </si>
  <si>
    <t>5 - Mildly frail</t>
  </si>
  <si>
    <t>Female</t>
  </si>
  <si>
    <t>Never</t>
  </si>
  <si>
    <t>LCx</t>
  </si>
  <si>
    <t>V003</t>
  </si>
  <si>
    <t>Class I</t>
  </si>
  <si>
    <t>Asian</t>
  </si>
  <si>
    <t>RBBB</t>
  </si>
  <si>
    <t>moderate  impairment</t>
  </si>
  <si>
    <t>V004</t>
  </si>
  <si>
    <t>2 -Well</t>
  </si>
  <si>
    <t>LMS</t>
  </si>
  <si>
    <t>Inferior</t>
  </si>
  <si>
    <t>severe impairment</t>
  </si>
  <si>
    <t>V005</t>
  </si>
  <si>
    <t>Lateral</t>
  </si>
  <si>
    <t>V008</t>
  </si>
  <si>
    <t>Dx</t>
  </si>
  <si>
    <t>normal</t>
  </si>
  <si>
    <t>V009</t>
  </si>
  <si>
    <t>V010</t>
  </si>
  <si>
    <t>V011</t>
  </si>
  <si>
    <t>V012</t>
  </si>
  <si>
    <t>Cx</t>
  </si>
  <si>
    <t>Left</t>
  </si>
  <si>
    <t>V013</t>
  </si>
  <si>
    <t>mild-moderate</t>
  </si>
  <si>
    <t>V014</t>
  </si>
  <si>
    <t>V015</t>
  </si>
  <si>
    <t>Inv ant</t>
  </si>
  <si>
    <t>mild impairment</t>
  </si>
  <si>
    <t>V016</t>
  </si>
  <si>
    <t>Anterior</t>
  </si>
  <si>
    <t>Co-dominant</t>
  </si>
  <si>
    <t>V018</t>
  </si>
  <si>
    <t>V019</t>
  </si>
  <si>
    <t>V020</t>
  </si>
  <si>
    <t>Inv lat</t>
  </si>
  <si>
    <t>LBBB</t>
  </si>
  <si>
    <t>V021</t>
  </si>
  <si>
    <t>V022</t>
  </si>
  <si>
    <t>V023</t>
  </si>
  <si>
    <t>6 - Moderately frail</t>
  </si>
  <si>
    <t>V024</t>
  </si>
  <si>
    <t>V025</t>
  </si>
  <si>
    <t>V026</t>
  </si>
  <si>
    <t>V028</t>
  </si>
  <si>
    <t>V029</t>
  </si>
  <si>
    <t>Any Other</t>
  </si>
  <si>
    <t>partial LBBB</t>
  </si>
  <si>
    <t>V030</t>
  </si>
  <si>
    <t>Current</t>
  </si>
  <si>
    <t>anterolateral</t>
  </si>
  <si>
    <t>V036</t>
  </si>
  <si>
    <t>V037</t>
  </si>
  <si>
    <t>V039</t>
  </si>
  <si>
    <t>V044</t>
  </si>
  <si>
    <t>V045</t>
  </si>
  <si>
    <t>V046</t>
  </si>
  <si>
    <t>V047</t>
  </si>
  <si>
    <t>rivaroxaban</t>
  </si>
  <si>
    <t>V048</t>
  </si>
  <si>
    <t>V049</t>
  </si>
  <si>
    <t>V051</t>
  </si>
  <si>
    <t>V055</t>
  </si>
  <si>
    <t>V052</t>
  </si>
  <si>
    <t>Afrocarribean</t>
  </si>
  <si>
    <t>V053</t>
  </si>
  <si>
    <t>No 12 lead, only ryhthm strip</t>
  </si>
  <si>
    <t>V056</t>
  </si>
  <si>
    <t>V057</t>
  </si>
  <si>
    <t>V058</t>
  </si>
  <si>
    <t>V060</t>
  </si>
  <si>
    <t>V066</t>
  </si>
  <si>
    <t>V067</t>
  </si>
  <si>
    <t>V054</t>
  </si>
  <si>
    <t>V068</t>
  </si>
  <si>
    <t>V062</t>
  </si>
  <si>
    <t>V065</t>
  </si>
  <si>
    <t>V072</t>
  </si>
  <si>
    <t>V071</t>
  </si>
  <si>
    <t>V070</t>
  </si>
  <si>
    <t>V079</t>
  </si>
  <si>
    <t>V080</t>
  </si>
  <si>
    <t>V082</t>
  </si>
  <si>
    <t>V073</t>
  </si>
  <si>
    <t>V074</t>
  </si>
  <si>
    <t>V075</t>
  </si>
  <si>
    <t>V076</t>
  </si>
  <si>
    <t>V077</t>
  </si>
  <si>
    <t>V078</t>
  </si>
  <si>
    <t>V081</t>
  </si>
  <si>
    <t>V083</t>
  </si>
  <si>
    <t>V085</t>
  </si>
  <si>
    <t>V087</t>
  </si>
  <si>
    <t>V090</t>
  </si>
  <si>
    <t>L axis, poor trace</t>
  </si>
  <si>
    <t>V094</t>
  </si>
  <si>
    <t>Terrible trace</t>
  </si>
  <si>
    <t>V089</t>
  </si>
  <si>
    <t>V088</t>
  </si>
  <si>
    <t>V096</t>
  </si>
  <si>
    <t>regular but no clear P waves</t>
  </si>
  <si>
    <t>V093</t>
  </si>
  <si>
    <t>inferolateral</t>
  </si>
  <si>
    <t>V092</t>
  </si>
  <si>
    <t>High take off anteriorly</t>
  </si>
  <si>
    <t>V099</t>
  </si>
  <si>
    <t>1-Very fit</t>
  </si>
  <si>
    <t>V105</t>
  </si>
  <si>
    <t>V106</t>
  </si>
  <si>
    <t>V103</t>
  </si>
  <si>
    <t>V104</t>
  </si>
  <si>
    <t>V100</t>
  </si>
  <si>
    <t>V101</t>
  </si>
  <si>
    <t>V108</t>
  </si>
  <si>
    <t>V110</t>
  </si>
  <si>
    <t>V109</t>
  </si>
  <si>
    <t>V114</t>
  </si>
  <si>
    <t>V120</t>
  </si>
  <si>
    <t>Case no</t>
  </si>
  <si>
    <t>Vessel</t>
  </si>
  <si>
    <t>Myocardial resistance</t>
  </si>
  <si>
    <t>Age</t>
  </si>
  <si>
    <t>Gender</t>
  </si>
  <si>
    <t>Height (cm)</t>
  </si>
  <si>
    <t>Weight (kg)</t>
  </si>
  <si>
    <t>BMI</t>
  </si>
  <si>
    <t>Heart rate (bpm)</t>
  </si>
  <si>
    <t>Systolic blood pressure (mmHg)</t>
  </si>
  <si>
    <t>Diastolic blood pressure (mmHg)</t>
  </si>
  <si>
    <t>Ethnicity</t>
  </si>
  <si>
    <t>Smoking status</t>
  </si>
  <si>
    <t>Smoking given up years</t>
  </si>
  <si>
    <t>Smoking pack years</t>
  </si>
  <si>
    <t>Previous MI</t>
  </si>
  <si>
    <t>Hyperlipidaemia (yes/no)</t>
  </si>
  <si>
    <t>T2DM (yes/no)</t>
  </si>
  <si>
    <t>T1DM (yes/no)</t>
  </si>
  <si>
    <t>AF (yes/no)</t>
  </si>
  <si>
    <t>Hypertension (yes/no)</t>
  </si>
  <si>
    <t>PVD (yes/no)</t>
  </si>
  <si>
    <t>Pulmonary hypertension (yes/no)</t>
  </si>
  <si>
    <t>Mitral regurgitation (yes/no)</t>
  </si>
  <si>
    <t>Mitral stenosis (yes/no)</t>
  </si>
  <si>
    <t>aortic regurgitation (yes/no)</t>
  </si>
  <si>
    <t>Tricuspid regurgitation (yes/no)</t>
  </si>
  <si>
    <t>Aortic stenosis (yes/no)</t>
  </si>
  <si>
    <t>Asthma (yes/no)</t>
  </si>
  <si>
    <t>Interstitial lung disease (yes/no)</t>
  </si>
  <si>
    <t>COPD (yes/no)</t>
  </si>
  <si>
    <t>CCS score</t>
  </si>
  <si>
    <t>Frailty score</t>
  </si>
  <si>
    <t>NYHA score</t>
  </si>
  <si>
    <t>Mean Pa (mmHg)</t>
  </si>
  <si>
    <t>Beta blocker (yes/no)</t>
  </si>
  <si>
    <t>Statin (yes/no)</t>
  </si>
  <si>
    <t>Aspirin (yes/no)</t>
  </si>
  <si>
    <t>Clopidogrel (yes/no)</t>
  </si>
  <si>
    <t>Prasugrel (yes/no)</t>
  </si>
  <si>
    <t>Ticagrelor (yes/no)</t>
  </si>
  <si>
    <t>ACE inhibitor (yes/no)</t>
  </si>
  <si>
    <t>ARB (yes/no)</t>
  </si>
  <si>
    <t>Nitrate (yes/no)</t>
  </si>
  <si>
    <t>Spironolactone (yes/no)</t>
  </si>
  <si>
    <t>Bendrofluthiazide (yes/no)</t>
  </si>
  <si>
    <t>Furosemide (yes/no)</t>
  </si>
  <si>
    <t>Nicronadil (yes/no)</t>
  </si>
  <si>
    <t>Ranolozine (yes/no)</t>
  </si>
  <si>
    <t>Indapamide (yes/no)</t>
  </si>
  <si>
    <t>Amlodipine (yes/no)</t>
  </si>
  <si>
    <t>PPI (yes/no)</t>
  </si>
  <si>
    <t>Warfarin (yes/no)</t>
  </si>
  <si>
    <t>Diltiazem (yes/no)</t>
  </si>
  <si>
    <t>Sodium</t>
  </si>
  <si>
    <t>Potassium</t>
  </si>
  <si>
    <t>White cell count</t>
  </si>
  <si>
    <t>Creatinine</t>
  </si>
  <si>
    <t>eGFR</t>
  </si>
  <si>
    <t>Glucose</t>
  </si>
  <si>
    <t>Cholesterol</t>
  </si>
  <si>
    <t>Haemoglobin</t>
  </si>
  <si>
    <t>Urea</t>
  </si>
  <si>
    <t>Platelets</t>
  </si>
  <si>
    <t>Haematocrit</t>
  </si>
  <si>
    <t>Mean cell volume</t>
  </si>
  <si>
    <t>NOAC (yes/no)</t>
  </si>
  <si>
    <t>NOAC type</t>
  </si>
  <si>
    <t>ECG rate</t>
  </si>
  <si>
    <t>ECG rhythmn</t>
  </si>
  <si>
    <t>ECG PR interval</t>
  </si>
  <si>
    <t>ECG QRS duration</t>
  </si>
  <si>
    <t>ECG QT interval</t>
  </si>
  <si>
    <t>ECG QRS axis</t>
  </si>
  <si>
    <t>ECG T wave axis</t>
  </si>
  <si>
    <t>ECG T waves</t>
  </si>
  <si>
    <t>ECG QTC interval</t>
  </si>
  <si>
    <t>ECG Q waves</t>
  </si>
  <si>
    <t>ECG other abnormality</t>
  </si>
  <si>
    <t>ECG LVH voltage criteria</t>
  </si>
  <si>
    <t>ECG other</t>
  </si>
  <si>
    <t>Echo RV Tapse</t>
  </si>
  <si>
    <t>Echo LV mass</t>
  </si>
  <si>
    <t>Echo SV (LVOT)</t>
  </si>
  <si>
    <t>Echo CO (LVOT)</t>
  </si>
  <si>
    <t xml:space="preserve">Echo LVFS </t>
  </si>
  <si>
    <t>Echo LVEF teich (%)</t>
  </si>
  <si>
    <t>Echo LVWMSI (%)</t>
  </si>
  <si>
    <t>Echo LV LMSI (%) normal</t>
  </si>
  <si>
    <t>Echo LV function</t>
  </si>
  <si>
    <t>ECHO IVSd dimension</t>
  </si>
  <si>
    <t>Echo LVIDd dimension</t>
  </si>
  <si>
    <t>Echo LVPWd dimension</t>
  </si>
  <si>
    <t>Echo IVSs dimension</t>
  </si>
  <si>
    <t>Echo LVIDs dimension</t>
  </si>
  <si>
    <t>Echo LVPWs dimension</t>
  </si>
  <si>
    <t>Echo aortic root diamater</t>
  </si>
  <si>
    <t>Echo EDV4c (ml)</t>
  </si>
  <si>
    <t>Echo LVOT diamater</t>
  </si>
  <si>
    <t>Echo ESV4c (ml)</t>
  </si>
  <si>
    <t>Echo SV4c (ml)</t>
  </si>
  <si>
    <t>Echos EF4c (%)</t>
  </si>
  <si>
    <t>Echo EDV2c (ml)</t>
  </si>
  <si>
    <t>Echo ESV2c (ml)</t>
  </si>
  <si>
    <t>Echo SV2c (ml)</t>
  </si>
  <si>
    <t>Echo EF2c (%)</t>
  </si>
  <si>
    <t>Echo mean SV (mls)</t>
  </si>
  <si>
    <t>Echo mean EF (%)</t>
  </si>
  <si>
    <t>Echo mitral valve E</t>
  </si>
  <si>
    <t>Echo mitral valve A</t>
  </si>
  <si>
    <t>Echo mitral valve E/A</t>
  </si>
  <si>
    <t>Echo Ao V2 max</t>
  </si>
  <si>
    <t>Echo Ao max PG</t>
  </si>
  <si>
    <t>Echo LV V1 mean</t>
  </si>
  <si>
    <t>Echo TDIs medial S'</t>
  </si>
  <si>
    <t>Echo TDIs medial E'</t>
  </si>
  <si>
    <t>Echo TDIs medial A'</t>
  </si>
  <si>
    <t>Echo TDIs lateral S'</t>
  </si>
  <si>
    <t>Echo TDIs lateral E'</t>
  </si>
  <si>
    <t>Echo TDIs lateral A'</t>
  </si>
  <si>
    <t>Echo Vp</t>
  </si>
  <si>
    <t>Echo LV V1 mean PG</t>
  </si>
  <si>
    <t>Echo wall motion score anteroseptal</t>
  </si>
  <si>
    <t>Echo wall motion score anterior</t>
  </si>
  <si>
    <t>Echo wall motion score lateral</t>
  </si>
  <si>
    <t>Echo wall motion score posterior</t>
  </si>
  <si>
    <t>Echo wall motion score inferior</t>
  </si>
  <si>
    <t>Echo wall motion score septal</t>
  </si>
  <si>
    <t>Echo wall motion score apical</t>
  </si>
  <si>
    <t>Echo wall motion score total</t>
  </si>
  <si>
    <t>Angio SYNTAX score</t>
  </si>
  <si>
    <t>Coronary dominance</t>
  </si>
  <si>
    <t>Bifurcation lesion (yes/no)</t>
  </si>
  <si>
    <t>Collateral vessels (yes/no)</t>
  </si>
  <si>
    <t>Tandem lesions (yes/no)</t>
  </si>
  <si>
    <t>New york risk score (%)</t>
  </si>
  <si>
    <t>New york risk score</t>
  </si>
  <si>
    <t>QCA average diamater stenosis (%)</t>
  </si>
  <si>
    <t>QCA average lesion length (mm)</t>
  </si>
  <si>
    <t>OM</t>
  </si>
  <si>
    <t>PDA</t>
  </si>
  <si>
    <t>Int</t>
  </si>
  <si>
    <t>Inlet diameter (mm)</t>
  </si>
  <si>
    <t>Outlet diameter (mm)</t>
  </si>
  <si>
    <t>Minimum diameter (mm)</t>
  </si>
  <si>
    <t>Myocardial Jeopardy Index</t>
  </si>
  <si>
    <t>Duke jeopardy score</t>
  </si>
  <si>
    <t>No. of Anti-anginals</t>
  </si>
  <si>
    <t>No. of anti-hypertensives</t>
  </si>
  <si>
    <t>No. of CHF medications</t>
  </si>
  <si>
    <t xml:space="preserve"> Name </t>
  </si>
  <si>
    <t>FFR pressure</t>
  </si>
  <si>
    <t>vffrss</t>
  </si>
  <si>
    <t>V120_RCA2.csv</t>
  </si>
  <si>
    <t>V114_RCa2.csv</t>
  </si>
  <si>
    <t>V110_LAD2.csv</t>
  </si>
  <si>
    <t>V109_LAD2.csv</t>
  </si>
  <si>
    <t>V108_LAD2.csv</t>
  </si>
  <si>
    <t>V106_LAD2.csv</t>
  </si>
  <si>
    <t>V105_LAD2.csv</t>
  </si>
  <si>
    <t>V104_RCA2.csv</t>
  </si>
  <si>
    <t>V103_RCA2.csv</t>
  </si>
  <si>
    <t>V101_LAD2.csv</t>
  </si>
  <si>
    <t>V100_LAD2.csv</t>
  </si>
  <si>
    <t>V099_RCA2.csv</t>
  </si>
  <si>
    <t>V099_LAd2.csv</t>
  </si>
  <si>
    <t>V099_Dx2.csv</t>
  </si>
  <si>
    <t>V096_LAd2.csv</t>
  </si>
  <si>
    <t>V094_LCX2.csv</t>
  </si>
  <si>
    <t>V094_LAD2.csv</t>
  </si>
  <si>
    <t>V093_LAD2.csv</t>
  </si>
  <si>
    <t>V093_Dx2.csv</t>
  </si>
  <si>
    <t>V092_LAD2.csv</t>
  </si>
  <si>
    <t>V090_LAD2.csv</t>
  </si>
  <si>
    <t>V089_LAD2.csv</t>
  </si>
  <si>
    <t>V088_LAD2.csv</t>
  </si>
  <si>
    <t>V087_RCA2.csv</t>
  </si>
  <si>
    <t>V085_RCA2.csv</t>
  </si>
  <si>
    <t>V085_OM2.csv</t>
  </si>
  <si>
    <t>V085_LAD2.csv</t>
  </si>
  <si>
    <t>V083_RCA2.csv</t>
  </si>
  <si>
    <t>V082_LAD2.csv</t>
  </si>
  <si>
    <t>V081_LAD2.csv</t>
  </si>
  <si>
    <t>V081_Dx2.csv</t>
  </si>
  <si>
    <t>V080_RCA2.csv</t>
  </si>
  <si>
    <t>V080_LCX2.csv</t>
  </si>
  <si>
    <t>V080_LAD2.csv</t>
  </si>
  <si>
    <t>V080_Int2.csv</t>
  </si>
  <si>
    <t>V079_RCA2.csv</t>
  </si>
  <si>
    <t>V078_RCA2.csv</t>
  </si>
  <si>
    <t>V077_LCX2.csv</t>
  </si>
  <si>
    <t>V077_LAD2.csv</t>
  </si>
  <si>
    <t>V076_LAd2.csv</t>
  </si>
  <si>
    <t>V075_RCA2.csv</t>
  </si>
  <si>
    <t>V075_LCx2.csv</t>
  </si>
  <si>
    <t>V075_LAd2.csv</t>
  </si>
  <si>
    <t>V075_Dx2.csv</t>
  </si>
  <si>
    <t>V074_RCA2.csv</t>
  </si>
  <si>
    <t>V073_RCA2.csv</t>
  </si>
  <si>
    <t>V072_RCA2.csv</t>
  </si>
  <si>
    <t>V072_LCX2.csv</t>
  </si>
  <si>
    <t>V072_LAD2.csv</t>
  </si>
  <si>
    <t>V071_LAd2.csv</t>
  </si>
  <si>
    <t>V070_LAD2.csv</t>
  </si>
  <si>
    <t>V068_LCX2.csv</t>
  </si>
  <si>
    <t>V067_LAD2.csv</t>
  </si>
  <si>
    <t>V066_LCX-prox2.csv</t>
  </si>
  <si>
    <t>V066_LCX_distal2.csv</t>
  </si>
  <si>
    <t>V066_LAD_prox2.csv</t>
  </si>
  <si>
    <t>V066_LAD_mid2.csv</t>
  </si>
  <si>
    <t>V065_RCA2.csv</t>
  </si>
  <si>
    <t>V062_LCX2.csv</t>
  </si>
  <si>
    <t>V062_LAD2.csv</t>
  </si>
  <si>
    <t>V060_LAD2.csv</t>
  </si>
  <si>
    <t>V058_RCa2.csv</t>
  </si>
  <si>
    <t>V058_LAD2.csv</t>
  </si>
  <si>
    <t>V057_LAD-dist2.csv</t>
  </si>
  <si>
    <t>V057_LAD_prox2.csv</t>
  </si>
  <si>
    <t>V056_RCA2.csv</t>
  </si>
  <si>
    <t>V056_LCx2.csv</t>
  </si>
  <si>
    <t>V056_LAD2.csv</t>
  </si>
  <si>
    <t>V055_OM2.csv</t>
  </si>
  <si>
    <t>V055_LAD_prox2.csv</t>
  </si>
  <si>
    <t>V055_LAD_distal2.csv</t>
  </si>
  <si>
    <t>V055_dx2.csv</t>
  </si>
  <si>
    <t>V054_RCA2.csv</t>
  </si>
  <si>
    <t>V054_LCX2.csv</t>
  </si>
  <si>
    <t>V054_LAD2.csv</t>
  </si>
  <si>
    <t>V053_LAD_prox2.csv</t>
  </si>
  <si>
    <t>V053_LAD_dist2.csv</t>
  </si>
  <si>
    <t>V052_LAD2.csv</t>
  </si>
  <si>
    <t>V052_Dx2.csv</t>
  </si>
  <si>
    <t>V051_RCA2.csv</t>
  </si>
  <si>
    <t>V051_OM2.csv</t>
  </si>
  <si>
    <t>V051_LAD2.csv</t>
  </si>
  <si>
    <t>V049_RCA2.csv</t>
  </si>
  <si>
    <t>V049_OM2.csv</t>
  </si>
  <si>
    <t>V049_LAD-mid2.csv</t>
  </si>
  <si>
    <t>V049_LAD_prox2.csv</t>
  </si>
  <si>
    <t>V049_LAD_dist2.csv</t>
  </si>
  <si>
    <t>V048_OM2.csv</t>
  </si>
  <si>
    <t>V048_LCX2.csv</t>
  </si>
  <si>
    <t>V048_LAD2.csv</t>
  </si>
  <si>
    <t>V048_Dx2.csv</t>
  </si>
  <si>
    <t>V047_LAD2.csv</t>
  </si>
  <si>
    <t>V046_LAD2.csv</t>
  </si>
  <si>
    <t>V045_RCA_mid2.csv</t>
  </si>
  <si>
    <t>V045_RCA_dist2.csv</t>
  </si>
  <si>
    <t>V044_LCX2.csv</t>
  </si>
  <si>
    <t>V039_LCx2.csv</t>
  </si>
  <si>
    <t>V039_LAD2.csv</t>
  </si>
  <si>
    <t>V039_Int2.csv</t>
  </si>
  <si>
    <t>V037_RCA2.csv</t>
  </si>
  <si>
    <t>V037_OM2.csv</t>
  </si>
  <si>
    <t>V036_LCX2.csv</t>
  </si>
  <si>
    <t>V036_LAD_prox2.csv</t>
  </si>
  <si>
    <t>V036_LAD_mid2.csv</t>
  </si>
  <si>
    <t>V036_LAD_dist2.csv</t>
  </si>
  <si>
    <t>V036_Dx2.csv</t>
  </si>
  <si>
    <t>V030_RCA_prox2.csv</t>
  </si>
  <si>
    <t>V030_RCA_dist2.csv</t>
  </si>
  <si>
    <t>V030_PDA2.csv</t>
  </si>
  <si>
    <t>V029_LAd2.csv</t>
  </si>
  <si>
    <t>V028_LCX2.csv</t>
  </si>
  <si>
    <t>V028_LAD2.csv</t>
  </si>
  <si>
    <t>V026_OM2.csv</t>
  </si>
  <si>
    <t>V026_LCX2.csv</t>
  </si>
  <si>
    <t>V026_LAD2.csv</t>
  </si>
  <si>
    <t>V025_LAD2.csv</t>
  </si>
  <si>
    <t>V024_LAD2.csv</t>
  </si>
  <si>
    <t>V023_RCA_prox2.csv</t>
  </si>
  <si>
    <t>V023_RCA_dist2.csv</t>
  </si>
  <si>
    <t>V023_LAD2.csv</t>
  </si>
  <si>
    <t>V022_LAD2.csv</t>
  </si>
  <si>
    <t>V021_LCX2.csv</t>
  </si>
  <si>
    <t>V021_LAD2.csv</t>
  </si>
  <si>
    <t>V020_OM2.csv</t>
  </si>
  <si>
    <t>V020_LAD2.csv</t>
  </si>
  <si>
    <t>V020_Dx2.csv</t>
  </si>
  <si>
    <t>V019_LAD2.csv</t>
  </si>
  <si>
    <t>V019_Dx2.csv</t>
  </si>
  <si>
    <t>V018_LAD2.csv</t>
  </si>
  <si>
    <t>V018_Dx2.csv</t>
  </si>
  <si>
    <t>V016_LMS2.csv</t>
  </si>
  <si>
    <t>V015_RCA2.csv</t>
  </si>
  <si>
    <t>V015_LCX2.csv</t>
  </si>
  <si>
    <t>V015_LAD2.csv</t>
  </si>
  <si>
    <t>V014_LCX2.csv</t>
  </si>
  <si>
    <t>V013_LAD2.csv</t>
  </si>
  <si>
    <t>V012_RCA2.csv</t>
  </si>
  <si>
    <t>V012_LCX2.csv</t>
  </si>
  <si>
    <t>V012_LAD2.csv</t>
  </si>
  <si>
    <t>V011_RCA_mid2.csv</t>
  </si>
  <si>
    <t>V011_LAD2.csv</t>
  </si>
  <si>
    <t>V010_LAD2.csv</t>
  </si>
  <si>
    <t>V010_Dx2.csv</t>
  </si>
  <si>
    <t>V009_LAD2.csv</t>
  </si>
  <si>
    <t>V008_LAD_mid2.csv</t>
  </si>
  <si>
    <t>V008_LAD_dist2.csv</t>
  </si>
  <si>
    <t>V008_Dx2.csv</t>
  </si>
  <si>
    <t>V005_RCA2.csv</t>
  </si>
  <si>
    <t>V005_LMS_prox2.csv</t>
  </si>
  <si>
    <t>V005_LMS_dist2.csv</t>
  </si>
  <si>
    <t>V004_RCA2.csv</t>
  </si>
  <si>
    <t>V004_LCX2.csv</t>
  </si>
  <si>
    <t>V003_LCX2.csv</t>
  </si>
  <si>
    <t>V003_LAD2.csv</t>
  </si>
  <si>
    <t>V002_RCA2.csv</t>
  </si>
  <si>
    <t>V002_LAD2.csv</t>
  </si>
  <si>
    <t>V001_LAD2.csv</t>
  </si>
  <si>
    <t>resistance</t>
  </si>
  <si>
    <t>Invasive FFR</t>
  </si>
  <si>
    <t>Computed vFFR (using generic MR)</t>
  </si>
  <si>
    <t>Health condition record</t>
  </si>
  <si>
    <t>Perscribed Medication</t>
  </si>
  <si>
    <t xml:space="preserve">Blood composition </t>
  </si>
  <si>
    <t>ECG screening</t>
  </si>
  <si>
    <t>Echographic records</t>
  </si>
  <si>
    <t>Diameters</t>
  </si>
  <si>
    <t>Inlet diameter</t>
  </si>
  <si>
    <t>Outlet diameter</t>
  </si>
  <si>
    <t>Minimum diameter</t>
  </si>
  <si>
    <t>Height</t>
  </si>
  <si>
    <t>Weight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</si>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</sst>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/>
    <xf numFmtId="164" fontId="0" fillId="0" borderId="0" xfId="0" applyNumberFormat="1" applyFill="1"/>
    <xf numFmtId="0" fontId="5" fillId="3" borderId="0" xfId="0" applyFont="1" applyFill="1"/>
    <xf numFmtId="11" fontId="0" fillId="0" borderId="0" xfId="0" applyNumberFormat="1"/>
    <xf numFmtId="0" fontId="5" fillId="4" borderId="0" xfId="0" applyFont="1" applyFill="1"/>
    <xf numFmtId="0" fontId="0" fillId="4" borderId="0" xfId="0" applyFill="1"/>
    <xf numFmtId="2" fontId="0" fillId="2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62"/>
  <sheetViews>
    <sheetView tabSelected="1" zoomScaleNormal="100" workbookViewId="0">
      <selection activeCell="B8" sqref="B8"/>
    </sheetView>
  </sheetViews>
  <sheetFormatPr defaultColWidth="8.85546875" defaultRowHeight="15" x14ac:dyDescent="0.25"/>
  <cols>
    <col min="1" max="1" width="24.140625" bestFit="1" customWidth="1"/>
    <col min="2" max="2" width="27.28515625" bestFit="1" customWidth="1"/>
    <col min="3" max="3" width="36.42578125" style="1" customWidth="1"/>
    <col min="4" max="4" width="10.85546875" style="11" customWidth="1"/>
    <col min="5" max="5" width="28.28515625" customWidth="1"/>
    <col min="6" max="7" width="36.42578125" style="7" customWidth="1"/>
    <col min="8" max="8" width="41.28515625" style="7" customWidth="1"/>
    <col min="9" max="9" width="26.5703125" customWidth="1"/>
    <col min="10" max="10" width="17.28515625" customWidth="1"/>
    <col min="11" max="11" width="19.42578125" style="5" customWidth="1"/>
    <col min="12" max="12" width="22.140625" customWidth="1"/>
    <col min="13" max="13" width="22.28515625" customWidth="1"/>
    <col min="14" max="14" width="22.7109375" customWidth="1"/>
    <col min="15" max="15" width="19.85546875" customWidth="1"/>
    <col min="16" max="16" width="26.140625" customWidth="1"/>
    <col min="17" max="17" width="30" customWidth="1"/>
    <col min="18" max="18" width="24.7109375" customWidth="1"/>
    <col min="19" max="19" width="23.7109375" customWidth="1"/>
    <col min="20" max="20" width="28.85546875" customWidth="1"/>
    <col min="21" max="21" width="38.42578125" customWidth="1"/>
    <col min="22" max="22" width="35.140625" customWidth="1"/>
    <col min="23" max="23" width="32.85546875" customWidth="1"/>
    <col min="24" max="24" width="38.7109375" customWidth="1"/>
    <col min="25" max="26" width="34" customWidth="1"/>
    <col min="27" max="27" width="31" customWidth="1"/>
    <col min="28" max="28" width="32.28515625" customWidth="1"/>
    <col min="29" max="29" width="32.42578125" customWidth="1"/>
    <col min="30" max="30" width="31.42578125" customWidth="1"/>
    <col min="31" max="31" width="31.7109375" customWidth="1"/>
    <col min="32" max="32" width="31.85546875" customWidth="1"/>
    <col min="33" max="34" width="31.42578125" customWidth="1"/>
    <col min="35" max="35" width="34.28515625" customWidth="1"/>
    <col min="36" max="36" width="31.28515625" customWidth="1"/>
    <col min="37" max="37" width="27" customWidth="1"/>
    <col min="38" max="38" width="29" customWidth="1"/>
    <col min="39" max="39" width="24.140625" customWidth="1"/>
    <col min="40" max="40" width="27" customWidth="1"/>
    <col min="41" max="41" width="26" customWidth="1"/>
    <col min="42" max="45" width="38.85546875" customWidth="1"/>
    <col min="46" max="46" width="35.7109375" customWidth="1"/>
    <col min="47" max="47" width="30" customWidth="1"/>
    <col min="48" max="48" width="31" customWidth="1"/>
    <col min="49" max="49" width="35.140625" customWidth="1"/>
    <col min="50" max="50" width="33.28515625" customWidth="1"/>
    <col min="51" max="51" width="33.42578125" customWidth="1"/>
    <col min="52" max="52" width="36.85546875" customWidth="1"/>
    <col min="53" max="53" width="27.7109375" customWidth="1"/>
    <col min="54" max="54" width="31" customWidth="1"/>
    <col min="55" max="55" width="38.42578125" customWidth="1"/>
    <col min="56" max="56" width="38.85546875" customWidth="1"/>
    <col min="57" max="57" width="34.28515625" customWidth="1"/>
    <col min="58" max="58" width="34" customWidth="1"/>
    <col min="59" max="59" width="34.42578125" customWidth="1"/>
    <col min="60" max="60" width="35.7109375" customWidth="1"/>
    <col min="61" max="61" width="35.28515625" customWidth="1"/>
    <col min="62" max="62" width="27.7109375" customWidth="1"/>
    <col min="63" max="63" width="32.42578125" customWidth="1"/>
    <col min="64" max="64" width="33.28515625" customWidth="1"/>
    <col min="65" max="65" width="30.42578125" customWidth="1"/>
    <col min="66" max="66" width="33" customWidth="1"/>
    <col min="67" max="67" width="39.42578125" customWidth="1"/>
    <col min="68" max="68" width="32.85546875" customWidth="1"/>
    <col min="69" max="69" width="27.28515625" customWidth="1"/>
    <col min="70" max="70" width="30.42578125" customWidth="1"/>
    <col min="71" max="71" width="34" customWidth="1"/>
    <col min="72" max="72" width="35.7109375" customWidth="1"/>
    <col min="73" max="73" width="27.7109375" customWidth="1"/>
    <col min="74" max="74" width="31.7109375" customWidth="1"/>
    <col min="75" max="75" width="34.7109375" customWidth="1"/>
    <col min="76" max="76" width="41" customWidth="1"/>
    <col min="77" max="77" width="29" customWidth="1"/>
    <col min="78" max="78" width="30.28515625" customWidth="1"/>
    <col min="79" max="79" width="24.140625" customWidth="1"/>
    <col min="80" max="80" width="26.42578125" customWidth="1"/>
    <col min="81" max="81" width="29.42578125" customWidth="1"/>
    <col min="82" max="82" width="31.140625" customWidth="1"/>
    <col min="83" max="83" width="29.140625" customWidth="1"/>
    <col min="84" max="84" width="26.85546875" customWidth="1"/>
    <col min="85" max="85" width="29.7109375" customWidth="1"/>
    <col min="86" max="86" width="26.28515625" customWidth="1"/>
    <col min="87" max="87" width="30.42578125" customWidth="1"/>
    <col min="88" max="88" width="31.7109375" customWidth="1"/>
    <col min="89" max="89" width="36.85546875" customWidth="1"/>
    <col min="90" max="90" width="37.42578125" customWidth="1"/>
    <col min="91" max="91" width="46.7109375" customWidth="1"/>
    <col min="92" max="92" width="28.42578125" customWidth="1"/>
    <col min="93" max="93" width="28" customWidth="1"/>
    <col min="94" max="94" width="31" customWidth="1"/>
    <col min="95" max="95" width="25" customWidth="1"/>
    <col min="96" max="96" width="27.42578125" customWidth="1"/>
    <col min="97" max="97" width="30.140625" customWidth="1"/>
    <col min="98" max="98" width="30" customWidth="1"/>
    <col min="99" max="99" width="42.42578125" customWidth="1"/>
    <col min="100" max="100" width="30.42578125" customWidth="1"/>
    <col min="101" max="101" width="29" customWidth="1"/>
    <col min="102" max="102" width="30" customWidth="1"/>
    <col min="103" max="103" width="31" customWidth="1"/>
    <col min="104" max="104" width="28.7109375" customWidth="1"/>
    <col min="105" max="105" width="29.7109375" customWidth="1"/>
    <col min="106" max="106" width="30.7109375" customWidth="1"/>
    <col min="107" max="107" width="37" customWidth="1"/>
    <col min="108" max="108" width="30.140625" customWidth="1"/>
    <col min="109" max="109" width="34.42578125" customWidth="1"/>
    <col min="110" max="110" width="29.85546875" customWidth="1"/>
    <col min="111" max="112" width="28.42578125" customWidth="1"/>
    <col min="113" max="113" width="30.140625" customWidth="1"/>
    <col min="114" max="114" width="29.85546875" customWidth="1"/>
    <col min="115" max="116" width="28.42578125" customWidth="1"/>
    <col min="117" max="118" width="31.85546875" customWidth="1"/>
    <col min="119" max="119" width="30.42578125" customWidth="1"/>
    <col min="120" max="120" width="30.28515625" customWidth="1"/>
    <col min="121" max="121" width="31.42578125" customWidth="1"/>
    <col min="122" max="122" width="34.42578125" customWidth="1"/>
    <col min="123" max="123" width="34.7109375" customWidth="1"/>
    <col min="124" max="124" width="35.28515625" customWidth="1"/>
    <col min="125" max="125" width="30.7109375" customWidth="1"/>
    <col min="126" max="126" width="31" customWidth="1"/>
    <col min="127" max="127" width="30.85546875" customWidth="1"/>
    <col min="128" max="128" width="29.42578125" customWidth="1"/>
    <col min="129" max="129" width="29.85546875" customWidth="1"/>
    <col min="130" max="130" width="29.7109375" customWidth="1"/>
    <col min="131" max="131" width="28.42578125" customWidth="1"/>
    <col min="132" max="132" width="37.42578125" customWidth="1"/>
    <col min="133" max="133" width="38.42578125" customWidth="1"/>
    <col min="134" max="134" width="34.140625" customWidth="1"/>
    <col min="135" max="135" width="32.42578125" customWidth="1"/>
    <col min="136" max="136" width="35.140625" customWidth="1"/>
    <col min="137" max="137" width="33.42578125" customWidth="1"/>
    <col min="138" max="138" width="32.28515625" customWidth="1"/>
    <col min="139" max="139" width="32" customWidth="1"/>
    <col min="140" max="140" width="31" customWidth="1"/>
    <col min="141" max="141" width="39.42578125" customWidth="1"/>
    <col min="142" max="142" width="25.85546875" customWidth="1"/>
    <col min="143" max="143" width="31.7109375" customWidth="1"/>
    <col min="144" max="144" width="36.85546875" customWidth="1"/>
    <col min="145" max="145" width="35.28515625" customWidth="1"/>
    <col min="146" max="146" width="35.28515625" bestFit="1" customWidth="1"/>
    <col min="147" max="147" width="41.7109375" bestFit="1" customWidth="1"/>
    <col min="148" max="148" width="34.28515625" customWidth="1"/>
    <col min="149" max="149" width="43.7109375" customWidth="1"/>
  </cols>
  <sheetData>
    <row r="1" spans="1:149" s="3" customFormat="1" x14ac:dyDescent="0.25">
      <c r="A1" s="3" t="s">
        <v>138</v>
      </c>
      <c r="B1" s="3" t="s">
        <v>139</v>
      </c>
      <c r="C1" s="3" t="s">
        <v>140</v>
      </c>
      <c r="D1" s="10" t="s">
        <v>449</v>
      </c>
      <c r="E1" s="8" t="s">
        <v>450</v>
      </c>
      <c r="F1" s="6" t="s">
        <v>457</v>
      </c>
      <c r="G1" s="6" t="s">
        <v>458</v>
      </c>
      <c r="H1" s="6" t="s">
        <v>459</v>
      </c>
      <c r="I1" s="8" t="s">
        <v>283</v>
      </c>
      <c r="J1" s="8" t="s">
        <v>284</v>
      </c>
      <c r="K1" s="4" t="s">
        <v>141</v>
      </c>
      <c r="L1" s="3" t="s">
        <v>142</v>
      </c>
      <c r="M1" s="3" t="s">
        <v>460</v>
      </c>
      <c r="N1" s="3" t="s">
        <v>461</v>
      </c>
      <c r="O1" s="3" t="s">
        <v>145</v>
      </c>
      <c r="P1" s="3" t="s">
        <v>462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157</v>
      </c>
      <c r="AB1" s="3" t="s">
        <v>158</v>
      </c>
      <c r="AC1" s="3" t="s">
        <v>159</v>
      </c>
      <c r="AD1" s="3" t="s">
        <v>160</v>
      </c>
      <c r="AE1" s="3" t="s">
        <v>161</v>
      </c>
      <c r="AF1" s="3" t="s">
        <v>162</v>
      </c>
      <c r="AG1" s="3" t="s">
        <v>163</v>
      </c>
      <c r="AH1" s="3" t="s">
        <v>165</v>
      </c>
      <c r="AI1" s="3" t="s">
        <v>164</v>
      </c>
      <c r="AJ1" s="3" t="s">
        <v>166</v>
      </c>
      <c r="AK1" s="3" t="s">
        <v>167</v>
      </c>
      <c r="AL1" s="3" t="s">
        <v>168</v>
      </c>
      <c r="AM1" s="3" t="s">
        <v>169</v>
      </c>
      <c r="AN1" s="3" t="s">
        <v>170</v>
      </c>
      <c r="AO1" s="3" t="s">
        <v>171</v>
      </c>
      <c r="AP1" s="3" t="s">
        <v>172</v>
      </c>
      <c r="AQ1" s="3" t="s">
        <v>285</v>
      </c>
      <c r="AR1" s="3" t="s">
        <v>286</v>
      </c>
      <c r="AS1" s="3" t="s">
        <v>287</v>
      </c>
      <c r="AT1" s="3" t="s">
        <v>173</v>
      </c>
      <c r="AU1" s="3" t="s">
        <v>174</v>
      </c>
      <c r="AV1" s="3" t="s">
        <v>175</v>
      </c>
      <c r="AW1" s="3" t="s">
        <v>176</v>
      </c>
      <c r="AX1" s="3" t="s">
        <v>177</v>
      </c>
      <c r="AY1" s="3" t="s">
        <v>178</v>
      </c>
      <c r="AZ1" s="3" t="s">
        <v>179</v>
      </c>
      <c r="BA1" s="3" t="s">
        <v>180</v>
      </c>
      <c r="BB1" s="3" t="s">
        <v>181</v>
      </c>
      <c r="BC1" s="3" t="s">
        <v>182</v>
      </c>
      <c r="BD1" s="3" t="s">
        <v>183</v>
      </c>
      <c r="BE1" s="3" t="s">
        <v>184</v>
      </c>
      <c r="BF1" s="3" t="s">
        <v>185</v>
      </c>
      <c r="BG1" s="3" t="s">
        <v>186</v>
      </c>
      <c r="BH1" s="3" t="s">
        <v>187</v>
      </c>
      <c r="BI1" s="3" t="s">
        <v>188</v>
      </c>
      <c r="BJ1" s="3" t="s">
        <v>189</v>
      </c>
      <c r="BK1" s="3" t="s">
        <v>190</v>
      </c>
      <c r="BL1" s="3" t="s">
        <v>191</v>
      </c>
      <c r="BM1" s="3" t="s">
        <v>192</v>
      </c>
      <c r="BN1" s="3" t="s">
        <v>193</v>
      </c>
      <c r="BO1" s="3" t="s">
        <v>194</v>
      </c>
      <c r="BP1" s="3" t="s">
        <v>195</v>
      </c>
      <c r="BQ1" s="3" t="s">
        <v>196</v>
      </c>
      <c r="BR1" s="3" t="s">
        <v>197</v>
      </c>
      <c r="BS1" s="3" t="s">
        <v>198</v>
      </c>
      <c r="BT1" s="3" t="s">
        <v>199</v>
      </c>
      <c r="BU1" s="3" t="s">
        <v>200</v>
      </c>
      <c r="BV1" s="3" t="s">
        <v>201</v>
      </c>
      <c r="BW1" s="3" t="s">
        <v>202</v>
      </c>
      <c r="BX1" s="3" t="s">
        <v>203</v>
      </c>
      <c r="BY1" s="3" t="s">
        <v>204</v>
      </c>
      <c r="BZ1" s="3" t="s">
        <v>205</v>
      </c>
      <c r="CA1" s="3" t="s">
        <v>206</v>
      </c>
      <c r="CB1" s="3" t="s">
        <v>207</v>
      </c>
      <c r="CC1" s="3" t="s">
        <v>208</v>
      </c>
      <c r="CD1" s="3" t="s">
        <v>209</v>
      </c>
      <c r="CE1" s="3" t="s">
        <v>210</v>
      </c>
      <c r="CF1" s="3" t="s">
        <v>211</v>
      </c>
      <c r="CG1" s="3" t="s">
        <v>212</v>
      </c>
      <c r="CH1" s="3" t="s">
        <v>213</v>
      </c>
      <c r="CI1" s="3" t="s">
        <v>214</v>
      </c>
      <c r="CJ1" s="3" t="s">
        <v>215</v>
      </c>
      <c r="CK1" s="3" t="s">
        <v>216</v>
      </c>
      <c r="CL1" s="3" t="s">
        <v>217</v>
      </c>
      <c r="CM1" s="3" t="s">
        <v>218</v>
      </c>
      <c r="CN1" s="3" t="s">
        <v>219</v>
      </c>
      <c r="CO1" s="3" t="s">
        <v>220</v>
      </c>
      <c r="CP1" s="3" t="s">
        <v>224</v>
      </c>
      <c r="CQ1" s="3" t="s">
        <v>223</v>
      </c>
      <c r="CR1" s="3" t="s">
        <v>225</v>
      </c>
      <c r="CS1" s="3" t="s">
        <v>222</v>
      </c>
      <c r="CT1" s="3" t="s">
        <v>221</v>
      </c>
      <c r="CU1" s="3" t="s">
        <v>226</v>
      </c>
      <c r="CV1" s="3" t="s">
        <v>227</v>
      </c>
      <c r="CW1" s="3" t="s">
        <v>228</v>
      </c>
      <c r="CX1" s="3" t="s">
        <v>229</v>
      </c>
      <c r="CY1" s="3" t="s">
        <v>230</v>
      </c>
      <c r="CZ1" s="3" t="s">
        <v>231</v>
      </c>
      <c r="DA1" s="3" t="s">
        <v>232</v>
      </c>
      <c r="DB1" s="3" t="s">
        <v>233</v>
      </c>
      <c r="DC1" s="3" t="s">
        <v>234</v>
      </c>
      <c r="DD1" s="3" t="s">
        <v>235</v>
      </c>
      <c r="DE1" s="3" t="s">
        <v>236</v>
      </c>
      <c r="DF1" s="3" t="s">
        <v>237</v>
      </c>
      <c r="DG1" s="3" t="s">
        <v>238</v>
      </c>
      <c r="DH1" s="3" t="s">
        <v>239</v>
      </c>
      <c r="DI1" s="3" t="s">
        <v>240</v>
      </c>
      <c r="DJ1" s="3" t="s">
        <v>241</v>
      </c>
      <c r="DK1" s="3" t="s">
        <v>242</v>
      </c>
      <c r="DL1" s="3" t="s">
        <v>243</v>
      </c>
      <c r="DM1" s="3" t="s">
        <v>244</v>
      </c>
      <c r="DN1" s="3" t="s">
        <v>245</v>
      </c>
      <c r="DO1" s="3" t="s">
        <v>246</v>
      </c>
      <c r="DP1" s="3" t="s">
        <v>247</v>
      </c>
      <c r="DQ1" s="3" t="s">
        <v>248</v>
      </c>
      <c r="DR1" s="3" t="s">
        <v>249</v>
      </c>
      <c r="DS1" s="3" t="s">
        <v>250</v>
      </c>
      <c r="DT1" s="3" t="s">
        <v>251</v>
      </c>
      <c r="DU1" s="3" t="s">
        <v>252</v>
      </c>
      <c r="DV1" s="3" t="s">
        <v>253</v>
      </c>
      <c r="DW1" s="3" t="s">
        <v>254</v>
      </c>
      <c r="DX1" s="3" t="s">
        <v>255</v>
      </c>
      <c r="DY1" s="3" t="s">
        <v>256</v>
      </c>
      <c r="DZ1" s="3" t="s">
        <v>257</v>
      </c>
      <c r="EA1" s="3" t="s">
        <v>258</v>
      </c>
      <c r="EB1" s="3" t="s">
        <v>259</v>
      </c>
      <c r="EC1" s="3" t="s">
        <v>260</v>
      </c>
      <c r="ED1" s="3" t="s">
        <v>261</v>
      </c>
      <c r="EE1" s="3" t="s">
        <v>262</v>
      </c>
      <c r="EF1" s="3" t="s">
        <v>263</v>
      </c>
      <c r="EG1" s="3" t="s">
        <v>264</v>
      </c>
      <c r="EH1" s="3" t="s">
        <v>265</v>
      </c>
      <c r="EI1" s="3" t="s">
        <v>266</v>
      </c>
      <c r="EJ1" s="3" t="s">
        <v>267</v>
      </c>
      <c r="EK1" s="3" t="s">
        <v>268</v>
      </c>
      <c r="EL1" s="3" t="s">
        <v>269</v>
      </c>
      <c r="EM1" s="3" t="s">
        <v>270</v>
      </c>
      <c r="EN1" s="3" t="s">
        <v>271</v>
      </c>
      <c r="EO1" s="3" t="s">
        <v>272</v>
      </c>
      <c r="EP1" s="3" t="s">
        <v>274</v>
      </c>
      <c r="EQ1" s="3" t="s">
        <v>273</v>
      </c>
      <c r="ER1" s="3" t="s">
        <v>275</v>
      </c>
      <c r="ES1" s="3" t="s">
        <v>276</v>
      </c>
    </row>
    <row r="2" spans="1:149" x14ac:dyDescent="0.25">
      <c r="A2" t="s">
        <v>12</v>
      </c>
      <c r="B2" t="s">
        <v>6</v>
      </c>
      <c r="C2" s="2">
        <v>2644637000</v>
      </c>
      <c r="D2" s="11">
        <v>0.67</v>
      </c>
      <c r="E2">
        <v>0.91249999999999998</v>
      </c>
      <c r="F2" s="7">
        <v>4.7337999999999996</v>
      </c>
      <c r="G2" s="7">
        <v>1.9103000000000001</v>
      </c>
      <c r="H2" s="7">
        <v>1.4599</v>
      </c>
      <c r="I2">
        <v>0.30769230769230771</v>
      </c>
      <c r="J2">
        <v>2</v>
      </c>
      <c r="K2" s="5">
        <v>72</v>
      </c>
      <c r="L2" t="s">
        <v>3</v>
      </c>
      <c r="M2">
        <v>169</v>
      </c>
      <c r="N2">
        <v>88</v>
      </c>
      <c r="O2">
        <v>104</v>
      </c>
      <c r="P2">
        <v>58</v>
      </c>
      <c r="Q2">
        <v>104</v>
      </c>
      <c r="R2">
        <v>62</v>
      </c>
      <c r="S2" t="s">
        <v>4</v>
      </c>
      <c r="T2" t="s">
        <v>5</v>
      </c>
      <c r="U2">
        <v>10</v>
      </c>
      <c r="V2">
        <v>50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 t="s">
        <v>0</v>
      </c>
      <c r="AN2" t="s">
        <v>1</v>
      </c>
      <c r="AO2" t="s">
        <v>2</v>
      </c>
      <c r="AP2">
        <v>7611.16</v>
      </c>
      <c r="AQ2">
        <f>SUM(AT2,BB2,BF2,BG2,BI2)</f>
        <v>1</v>
      </c>
      <c r="AR2">
        <f>SUM(AT2,AZ2,BA2,BD2,BI2,BL2)</f>
        <v>2</v>
      </c>
      <c r="AS2">
        <f>SUM(AT2,AZ2,BA2,BC2,BD2,BE2,BH2)</f>
        <v>4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  <c r="BM2">
        <v>138</v>
      </c>
      <c r="BN2">
        <v>4.8</v>
      </c>
      <c r="BO2">
        <v>4.5</v>
      </c>
      <c r="BP2">
        <v>82</v>
      </c>
      <c r="BQ2">
        <v>80</v>
      </c>
      <c r="BR2">
        <v>6.2</v>
      </c>
      <c r="BS2">
        <v>3.5</v>
      </c>
      <c r="BT2">
        <v>120</v>
      </c>
      <c r="BU2">
        <v>7.6</v>
      </c>
      <c r="BV2">
        <v>211</v>
      </c>
      <c r="BW2">
        <v>0.38</v>
      </c>
      <c r="BX2">
        <v>86.9</v>
      </c>
      <c r="BY2">
        <v>0</v>
      </c>
      <c r="CA2">
        <v>62</v>
      </c>
      <c r="CB2" t="s">
        <v>7</v>
      </c>
      <c r="CD2">
        <v>101</v>
      </c>
      <c r="CE2">
        <v>408</v>
      </c>
      <c r="CF2">
        <v>-37</v>
      </c>
      <c r="CG2">
        <v>4</v>
      </c>
      <c r="CH2" t="s">
        <v>8</v>
      </c>
      <c r="CI2">
        <v>415</v>
      </c>
      <c r="CJ2" t="s">
        <v>16</v>
      </c>
      <c r="CL2">
        <v>11</v>
      </c>
      <c r="EK2">
        <v>21</v>
      </c>
      <c r="EL2" t="s">
        <v>9</v>
      </c>
      <c r="EM2" t="s">
        <v>10</v>
      </c>
      <c r="EN2" t="s">
        <v>10</v>
      </c>
      <c r="EO2" t="s">
        <v>11</v>
      </c>
      <c r="EP2">
        <v>5</v>
      </c>
      <c r="EQ2">
        <v>0.23</v>
      </c>
      <c r="ER2">
        <v>70.5</v>
      </c>
      <c r="ES2">
        <v>6.5949999999999998</v>
      </c>
    </row>
    <row r="3" spans="1:149" x14ac:dyDescent="0.25">
      <c r="A3" t="s">
        <v>17</v>
      </c>
      <c r="B3" t="s">
        <v>14</v>
      </c>
      <c r="C3" s="2">
        <v>7398694000</v>
      </c>
      <c r="D3" s="11">
        <v>0.55000000000000004</v>
      </c>
      <c r="E3">
        <v>0.59789999999999999</v>
      </c>
      <c r="F3" s="7">
        <v>3.0379999999999998</v>
      </c>
      <c r="G3" s="7">
        <v>2.9199000000000002</v>
      </c>
      <c r="H3" s="7">
        <v>0.56869999999999998</v>
      </c>
      <c r="I3">
        <v>0.25</v>
      </c>
      <c r="J3">
        <v>2</v>
      </c>
      <c r="K3" s="5">
        <v>64</v>
      </c>
      <c r="L3" t="s">
        <v>3</v>
      </c>
      <c r="M3">
        <v>178.5</v>
      </c>
      <c r="N3">
        <v>88.3</v>
      </c>
      <c r="O3">
        <v>128</v>
      </c>
      <c r="P3">
        <v>66</v>
      </c>
      <c r="Q3">
        <v>128</v>
      </c>
      <c r="R3">
        <v>72</v>
      </c>
      <c r="S3" t="s">
        <v>4</v>
      </c>
      <c r="T3" t="s">
        <v>5</v>
      </c>
      <c r="U3">
        <v>8</v>
      </c>
      <c r="V3">
        <v>50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2</v>
      </c>
      <c r="AN3" t="s">
        <v>13</v>
      </c>
      <c r="AO3" t="s">
        <v>0</v>
      </c>
      <c r="AP3">
        <v>10045.35</v>
      </c>
      <c r="AQ3">
        <f t="shared" ref="AQ3:AQ66" si="0">SUM(AT3,BB3,BF3,BG3,BI3)</f>
        <v>2</v>
      </c>
      <c r="AR3">
        <f t="shared" ref="AR3:AR66" si="1">SUM(AT3,AZ3,BA3,BD3,BI3,BL3)</f>
        <v>1</v>
      </c>
      <c r="AS3">
        <f t="shared" ref="AS3:AS66" si="2">SUM(AT3,AZ3,BA3,BC3,BD3,BE3,BH3)</f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143</v>
      </c>
      <c r="BN3">
        <v>4.3</v>
      </c>
      <c r="BO3">
        <v>3.1</v>
      </c>
      <c r="BP3">
        <v>98</v>
      </c>
      <c r="BQ3">
        <v>67</v>
      </c>
      <c r="BR3">
        <v>7.9</v>
      </c>
      <c r="BS3">
        <v>3.1</v>
      </c>
      <c r="BT3">
        <v>154</v>
      </c>
      <c r="BU3">
        <v>6.6</v>
      </c>
      <c r="BV3">
        <v>98</v>
      </c>
      <c r="BW3">
        <v>0.46</v>
      </c>
      <c r="BX3">
        <v>92.4</v>
      </c>
      <c r="BY3">
        <v>0</v>
      </c>
      <c r="CA3">
        <v>60</v>
      </c>
      <c r="CB3" t="s">
        <v>15</v>
      </c>
      <c r="CC3">
        <v>161</v>
      </c>
      <c r="CD3">
        <v>106</v>
      </c>
      <c r="CE3">
        <v>414</v>
      </c>
      <c r="CF3">
        <v>85</v>
      </c>
      <c r="CG3">
        <v>58</v>
      </c>
      <c r="CH3" t="s">
        <v>16</v>
      </c>
      <c r="CI3">
        <v>411</v>
      </c>
      <c r="CJ3" t="s">
        <v>16</v>
      </c>
      <c r="CL3">
        <v>24</v>
      </c>
      <c r="CN3">
        <v>3</v>
      </c>
      <c r="CO3">
        <v>153.4</v>
      </c>
      <c r="CP3">
        <v>95.8</v>
      </c>
      <c r="CQ3">
        <v>72</v>
      </c>
      <c r="CR3">
        <v>1</v>
      </c>
      <c r="CS3">
        <v>4.2300000000000004</v>
      </c>
      <c r="CT3">
        <v>37.700000000000003</v>
      </c>
      <c r="CU3">
        <v>100</v>
      </c>
      <c r="CW3">
        <v>0.84</v>
      </c>
      <c r="CX3">
        <v>4.7</v>
      </c>
      <c r="CY3">
        <v>1.1000000000000001</v>
      </c>
      <c r="CZ3">
        <v>5</v>
      </c>
      <c r="DA3">
        <v>1.3</v>
      </c>
      <c r="DB3">
        <v>0.62</v>
      </c>
      <c r="DC3">
        <v>3.6</v>
      </c>
      <c r="DD3">
        <v>111</v>
      </c>
      <c r="DE3">
        <v>1.6</v>
      </c>
      <c r="DF3">
        <v>30.5</v>
      </c>
      <c r="DG3">
        <v>80.400000000000006</v>
      </c>
      <c r="DH3">
        <v>72.5</v>
      </c>
      <c r="DI3">
        <v>98.9</v>
      </c>
      <c r="DJ3">
        <v>34.1</v>
      </c>
      <c r="DK3">
        <v>64.8</v>
      </c>
      <c r="DL3">
        <v>65.5</v>
      </c>
      <c r="DM3">
        <v>74.2</v>
      </c>
      <c r="DN3">
        <v>69.2</v>
      </c>
      <c r="DO3">
        <v>59.5</v>
      </c>
      <c r="DP3">
        <v>58.5</v>
      </c>
      <c r="DQ3">
        <v>1</v>
      </c>
      <c r="DR3">
        <v>104</v>
      </c>
      <c r="DS3">
        <v>4.3</v>
      </c>
      <c r="DT3">
        <v>49.3</v>
      </c>
      <c r="DU3">
        <v>8.69</v>
      </c>
      <c r="DV3">
        <v>6.59</v>
      </c>
      <c r="DW3">
        <v>8.69</v>
      </c>
      <c r="DX3">
        <v>13.4</v>
      </c>
      <c r="DY3">
        <v>7.77</v>
      </c>
      <c r="DZ3">
        <v>10</v>
      </c>
      <c r="EA3">
        <v>52.8</v>
      </c>
      <c r="EB3">
        <v>1.2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4</v>
      </c>
      <c r="EJ3">
        <v>16</v>
      </c>
      <c r="EK3">
        <v>2</v>
      </c>
      <c r="EL3" t="s">
        <v>9</v>
      </c>
      <c r="EM3" t="s">
        <v>11</v>
      </c>
      <c r="EN3" t="s">
        <v>11</v>
      </c>
      <c r="EO3" t="s">
        <v>11</v>
      </c>
      <c r="EP3">
        <v>3</v>
      </c>
      <c r="EQ3">
        <v>0.12</v>
      </c>
      <c r="ER3">
        <v>76.5</v>
      </c>
      <c r="ES3">
        <v>8.6649999999999991</v>
      </c>
    </row>
    <row r="4" spans="1:149" x14ac:dyDescent="0.25">
      <c r="A4" t="s">
        <v>17</v>
      </c>
      <c r="B4" t="s">
        <v>6</v>
      </c>
      <c r="C4" s="2">
        <v>8589303000</v>
      </c>
      <c r="D4" s="11">
        <v>0.92</v>
      </c>
      <c r="E4">
        <v>0.93059999999999998</v>
      </c>
      <c r="F4" s="7">
        <v>4.4566999999999997</v>
      </c>
      <c r="G4" s="7">
        <v>2.8258999999999999</v>
      </c>
      <c r="H4" s="7">
        <v>1.6811</v>
      </c>
      <c r="I4">
        <v>0.20833333333333334</v>
      </c>
      <c r="J4">
        <v>2</v>
      </c>
      <c r="K4" s="5">
        <v>64</v>
      </c>
      <c r="L4" t="s">
        <v>3</v>
      </c>
      <c r="M4">
        <v>178.5</v>
      </c>
      <c r="N4">
        <v>88.3</v>
      </c>
      <c r="O4">
        <v>128</v>
      </c>
      <c r="P4">
        <v>66</v>
      </c>
      <c r="Q4">
        <v>128</v>
      </c>
      <c r="R4">
        <v>72</v>
      </c>
      <c r="S4" t="s">
        <v>4</v>
      </c>
      <c r="T4" t="s">
        <v>5</v>
      </c>
      <c r="U4">
        <v>8</v>
      </c>
      <c r="V4">
        <v>50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</v>
      </c>
      <c r="AN4" t="s">
        <v>13</v>
      </c>
      <c r="AO4" t="s">
        <v>0</v>
      </c>
      <c r="AP4">
        <v>13400.4</v>
      </c>
      <c r="AQ4">
        <f t="shared" si="0"/>
        <v>2</v>
      </c>
      <c r="AR4">
        <f t="shared" si="1"/>
        <v>1</v>
      </c>
      <c r="AS4">
        <f t="shared" si="2"/>
        <v>1</v>
      </c>
      <c r="AT4">
        <v>1</v>
      </c>
      <c r="AU4">
        <v>1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143</v>
      </c>
      <c r="BN4">
        <v>4.3</v>
      </c>
      <c r="BO4">
        <v>3.1</v>
      </c>
      <c r="BP4">
        <v>98</v>
      </c>
      <c r="BQ4">
        <v>67</v>
      </c>
      <c r="BR4">
        <v>7.9</v>
      </c>
      <c r="BS4">
        <v>3.1</v>
      </c>
      <c r="BT4">
        <v>154</v>
      </c>
      <c r="BU4">
        <v>6.6</v>
      </c>
      <c r="BV4">
        <v>98</v>
      </c>
      <c r="BW4">
        <v>0.46</v>
      </c>
      <c r="BX4">
        <v>92.4</v>
      </c>
      <c r="BY4">
        <v>0</v>
      </c>
      <c r="CA4">
        <v>60</v>
      </c>
      <c r="CB4" t="s">
        <v>15</v>
      </c>
      <c r="CC4">
        <v>161</v>
      </c>
      <c r="CD4">
        <v>106</v>
      </c>
      <c r="CE4">
        <v>414</v>
      </c>
      <c r="CF4">
        <v>85</v>
      </c>
      <c r="CG4">
        <v>58</v>
      </c>
      <c r="CH4" t="s">
        <v>16</v>
      </c>
      <c r="CI4">
        <v>411</v>
      </c>
      <c r="CJ4" t="s">
        <v>16</v>
      </c>
      <c r="CL4">
        <v>24</v>
      </c>
      <c r="CN4">
        <v>3</v>
      </c>
      <c r="CO4">
        <v>153.4</v>
      </c>
      <c r="CP4">
        <v>95.8</v>
      </c>
      <c r="CQ4">
        <v>72</v>
      </c>
      <c r="CR4">
        <v>1</v>
      </c>
      <c r="CS4">
        <v>4.2300000000000004</v>
      </c>
      <c r="CT4">
        <v>37.700000000000003</v>
      </c>
      <c r="CU4">
        <v>100</v>
      </c>
      <c r="CW4">
        <v>0.84</v>
      </c>
      <c r="CX4">
        <v>4.7</v>
      </c>
      <c r="CY4">
        <v>1.1000000000000001</v>
      </c>
      <c r="CZ4">
        <v>5</v>
      </c>
      <c r="DA4">
        <v>1.3</v>
      </c>
      <c r="DB4">
        <v>0.62</v>
      </c>
      <c r="DC4">
        <v>3.6</v>
      </c>
      <c r="DD4">
        <v>111</v>
      </c>
      <c r="DE4">
        <v>1.6</v>
      </c>
      <c r="DF4">
        <v>30.5</v>
      </c>
      <c r="DG4">
        <v>80.400000000000006</v>
      </c>
      <c r="DH4">
        <v>72.5</v>
      </c>
      <c r="DI4">
        <v>98.9</v>
      </c>
      <c r="DJ4">
        <v>34.1</v>
      </c>
      <c r="DK4">
        <v>64.8</v>
      </c>
      <c r="DL4">
        <v>65.5</v>
      </c>
      <c r="DM4">
        <v>74.2</v>
      </c>
      <c r="DN4">
        <v>69.2</v>
      </c>
      <c r="DO4">
        <v>59.5</v>
      </c>
      <c r="DP4">
        <v>58.5</v>
      </c>
      <c r="DQ4">
        <v>1</v>
      </c>
      <c r="DR4">
        <v>104</v>
      </c>
      <c r="DS4">
        <v>4.3</v>
      </c>
      <c r="DT4">
        <v>49.3</v>
      </c>
      <c r="DU4">
        <v>8.69</v>
      </c>
      <c r="DV4">
        <v>6.59</v>
      </c>
      <c r="DW4">
        <v>8.69</v>
      </c>
      <c r="DX4">
        <v>13.4</v>
      </c>
      <c r="DY4">
        <v>7.77</v>
      </c>
      <c r="DZ4">
        <v>10</v>
      </c>
      <c r="EA4">
        <v>52.8</v>
      </c>
      <c r="EB4">
        <v>1.2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4</v>
      </c>
      <c r="EJ4">
        <v>16</v>
      </c>
      <c r="EK4">
        <v>2</v>
      </c>
      <c r="EL4" t="s">
        <v>9</v>
      </c>
      <c r="EM4" t="s">
        <v>11</v>
      </c>
      <c r="EN4" t="s">
        <v>11</v>
      </c>
      <c r="EO4" t="s">
        <v>11</v>
      </c>
      <c r="EP4">
        <v>3</v>
      </c>
      <c r="EQ4">
        <v>0.12</v>
      </c>
    </row>
    <row r="5" spans="1:149" x14ac:dyDescent="0.25">
      <c r="A5" t="s">
        <v>22</v>
      </c>
      <c r="B5" t="s">
        <v>21</v>
      </c>
      <c r="C5" s="2">
        <v>13628250000</v>
      </c>
      <c r="D5" s="11">
        <v>0.71</v>
      </c>
      <c r="E5">
        <v>0.58830000000000005</v>
      </c>
      <c r="F5" s="7">
        <v>3.1446999999999998</v>
      </c>
      <c r="G5" s="7">
        <v>1.4428000000000001</v>
      </c>
      <c r="H5" s="7">
        <v>0.71060000000000001</v>
      </c>
      <c r="I5">
        <v>0.2608695652173913</v>
      </c>
      <c r="J5">
        <v>6</v>
      </c>
      <c r="K5" s="5">
        <v>87</v>
      </c>
      <c r="L5" t="s">
        <v>19</v>
      </c>
      <c r="M5">
        <v>159</v>
      </c>
      <c r="N5">
        <v>69.099999999999994</v>
      </c>
      <c r="O5">
        <v>138</v>
      </c>
      <c r="P5">
        <v>75</v>
      </c>
      <c r="Q5">
        <v>138</v>
      </c>
      <c r="R5">
        <v>78</v>
      </c>
      <c r="S5" t="s">
        <v>4</v>
      </c>
      <c r="T5" t="s">
        <v>20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 t="s">
        <v>2</v>
      </c>
      <c r="AN5" t="s">
        <v>18</v>
      </c>
      <c r="AO5" t="s">
        <v>2</v>
      </c>
      <c r="AP5">
        <v>11613.5</v>
      </c>
      <c r="AQ5">
        <f t="shared" si="0"/>
        <v>4</v>
      </c>
      <c r="AR5">
        <f t="shared" si="1"/>
        <v>2</v>
      </c>
      <c r="AS5">
        <f t="shared" si="2"/>
        <v>3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140</v>
      </c>
      <c r="BN5">
        <v>4.5</v>
      </c>
      <c r="BO5">
        <v>7.5</v>
      </c>
      <c r="BP5">
        <v>117</v>
      </c>
      <c r="BQ5">
        <v>38</v>
      </c>
      <c r="BR5">
        <v>7.5</v>
      </c>
      <c r="BS5">
        <v>4.7</v>
      </c>
      <c r="BT5">
        <v>124</v>
      </c>
      <c r="BU5">
        <v>9.5</v>
      </c>
      <c r="BV5">
        <v>221</v>
      </c>
      <c r="BW5">
        <v>0.37</v>
      </c>
      <c r="BX5">
        <v>101.4</v>
      </c>
      <c r="BY5">
        <v>0</v>
      </c>
      <c r="CA5">
        <v>67</v>
      </c>
      <c r="CB5" t="s">
        <v>15</v>
      </c>
      <c r="CC5">
        <v>171</v>
      </c>
      <c r="CD5">
        <v>106</v>
      </c>
      <c r="CE5">
        <v>456</v>
      </c>
      <c r="CF5">
        <v>40</v>
      </c>
      <c r="CG5">
        <v>83</v>
      </c>
      <c r="CH5" t="s">
        <v>16</v>
      </c>
      <c r="CI5">
        <v>482</v>
      </c>
      <c r="CJ5" t="s">
        <v>16</v>
      </c>
      <c r="CL5">
        <v>20</v>
      </c>
      <c r="CN5">
        <v>2.5299999999999998</v>
      </c>
      <c r="CO5">
        <v>204.9</v>
      </c>
      <c r="CP5">
        <v>29.2</v>
      </c>
      <c r="CR5">
        <v>1.69</v>
      </c>
      <c r="CS5">
        <v>3.5</v>
      </c>
      <c r="CT5">
        <v>55</v>
      </c>
      <c r="CU5">
        <v>50</v>
      </c>
      <c r="CW5">
        <v>1.1000000000000001</v>
      </c>
      <c r="CX5">
        <v>4.5999999999999996</v>
      </c>
      <c r="CY5">
        <v>1.3</v>
      </c>
      <c r="CZ5">
        <v>1.2</v>
      </c>
      <c r="DA5">
        <v>4</v>
      </c>
      <c r="DB5">
        <v>1.4</v>
      </c>
      <c r="DC5">
        <v>2.6</v>
      </c>
      <c r="DD5">
        <v>75.5</v>
      </c>
      <c r="DE5">
        <v>1.9</v>
      </c>
      <c r="DF5">
        <v>42.4</v>
      </c>
      <c r="DG5">
        <v>33.1</v>
      </c>
      <c r="DH5">
        <v>43.9</v>
      </c>
      <c r="DI5">
        <v>56.6</v>
      </c>
      <c r="DJ5">
        <v>35.6</v>
      </c>
      <c r="DK5">
        <v>21</v>
      </c>
      <c r="DL5">
        <v>37.1</v>
      </c>
      <c r="DM5">
        <v>25.3</v>
      </c>
      <c r="DN5">
        <v>36.299999999999997</v>
      </c>
      <c r="DO5">
        <v>60</v>
      </c>
      <c r="DP5">
        <v>45.6</v>
      </c>
      <c r="DQ5">
        <v>1.3</v>
      </c>
      <c r="DR5">
        <v>262</v>
      </c>
      <c r="DS5">
        <v>27.5</v>
      </c>
      <c r="DT5">
        <v>50.8</v>
      </c>
      <c r="DU5">
        <v>6.49</v>
      </c>
      <c r="DV5">
        <v>5.97</v>
      </c>
      <c r="DW5">
        <v>4.1900000000000004</v>
      </c>
      <c r="DX5">
        <v>8.06</v>
      </c>
      <c r="DY5">
        <v>11.9</v>
      </c>
      <c r="DZ5">
        <v>7.33</v>
      </c>
      <c r="EB5">
        <v>1.2</v>
      </c>
      <c r="EC5">
        <v>2</v>
      </c>
      <c r="ED5">
        <v>2</v>
      </c>
      <c r="EE5">
        <v>4</v>
      </c>
      <c r="EF5">
        <v>2</v>
      </c>
      <c r="EG5">
        <v>6</v>
      </c>
      <c r="EH5">
        <v>4</v>
      </c>
      <c r="EI5">
        <v>7</v>
      </c>
      <c r="EJ5">
        <v>27</v>
      </c>
      <c r="EK5">
        <v>15</v>
      </c>
      <c r="EL5" t="s">
        <v>9</v>
      </c>
      <c r="EM5" t="s">
        <v>10</v>
      </c>
      <c r="EN5" t="s">
        <v>11</v>
      </c>
      <c r="EO5" t="s">
        <v>11</v>
      </c>
      <c r="EP5">
        <v>8</v>
      </c>
      <c r="EQ5">
        <v>0.59</v>
      </c>
    </row>
    <row r="6" spans="1:149" x14ac:dyDescent="0.25">
      <c r="A6" t="s">
        <v>22</v>
      </c>
      <c r="B6" t="s">
        <v>6</v>
      </c>
      <c r="C6" s="2">
        <v>6608665000</v>
      </c>
      <c r="D6" s="11">
        <v>0.63</v>
      </c>
      <c r="E6">
        <v>0.70750000000000002</v>
      </c>
      <c r="F6" s="7">
        <v>3.2669999999999999</v>
      </c>
      <c r="G6" s="7">
        <v>1.4433</v>
      </c>
      <c r="H6" s="7">
        <v>0.96340000000000003</v>
      </c>
      <c r="I6">
        <v>0.39130434782608697</v>
      </c>
      <c r="J6">
        <v>6</v>
      </c>
      <c r="K6" s="5">
        <v>87</v>
      </c>
      <c r="L6" t="s">
        <v>19</v>
      </c>
      <c r="M6">
        <v>159</v>
      </c>
      <c r="N6">
        <v>69.099999999999994</v>
      </c>
      <c r="O6">
        <v>138</v>
      </c>
      <c r="P6">
        <v>75</v>
      </c>
      <c r="Q6">
        <v>138</v>
      </c>
      <c r="R6">
        <v>78</v>
      </c>
      <c r="S6" t="s">
        <v>4</v>
      </c>
      <c r="T6" t="s">
        <v>20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 t="s">
        <v>2</v>
      </c>
      <c r="AN6" t="s">
        <v>18</v>
      </c>
      <c r="AO6" t="s">
        <v>2</v>
      </c>
      <c r="AP6">
        <v>10559.58</v>
      </c>
      <c r="AQ6">
        <f t="shared" si="0"/>
        <v>4</v>
      </c>
      <c r="AR6">
        <f t="shared" si="1"/>
        <v>2</v>
      </c>
      <c r="AS6">
        <f t="shared" si="2"/>
        <v>3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1</v>
      </c>
      <c r="BF6">
        <v>1</v>
      </c>
      <c r="BG6">
        <v>1</v>
      </c>
      <c r="BH6">
        <v>0</v>
      </c>
      <c r="BI6">
        <v>0</v>
      </c>
      <c r="BJ6">
        <v>1</v>
      </c>
      <c r="BK6">
        <v>0</v>
      </c>
      <c r="BL6">
        <v>0</v>
      </c>
      <c r="BM6">
        <v>140</v>
      </c>
      <c r="BN6">
        <v>4.5</v>
      </c>
      <c r="BO6">
        <v>7.5</v>
      </c>
      <c r="BP6">
        <v>117</v>
      </c>
      <c r="BQ6">
        <v>38</v>
      </c>
      <c r="BR6">
        <v>7.5</v>
      </c>
      <c r="BS6">
        <v>4.7</v>
      </c>
      <c r="BT6">
        <v>124</v>
      </c>
      <c r="BU6">
        <v>9.5</v>
      </c>
      <c r="BV6">
        <v>221</v>
      </c>
      <c r="BW6">
        <v>0.37</v>
      </c>
      <c r="BX6">
        <v>101.4</v>
      </c>
      <c r="BY6">
        <v>0</v>
      </c>
      <c r="CA6">
        <v>67</v>
      </c>
      <c r="CB6" t="s">
        <v>15</v>
      </c>
      <c r="CC6">
        <v>171</v>
      </c>
      <c r="CD6">
        <v>106</v>
      </c>
      <c r="CE6">
        <v>456</v>
      </c>
      <c r="CF6">
        <v>40</v>
      </c>
      <c r="CG6">
        <v>83</v>
      </c>
      <c r="CH6" t="s">
        <v>16</v>
      </c>
      <c r="CI6">
        <v>482</v>
      </c>
      <c r="CJ6" t="s">
        <v>16</v>
      </c>
      <c r="CL6">
        <v>20</v>
      </c>
      <c r="CN6">
        <v>2.5299999999999998</v>
      </c>
      <c r="CO6">
        <v>204.9</v>
      </c>
      <c r="CP6">
        <v>29.2</v>
      </c>
      <c r="CR6">
        <v>1.69</v>
      </c>
      <c r="CS6">
        <v>3.5</v>
      </c>
      <c r="CT6">
        <v>55</v>
      </c>
      <c r="CU6">
        <v>50</v>
      </c>
      <c r="CW6">
        <v>1.1000000000000001</v>
      </c>
      <c r="CX6">
        <v>4.5999999999999996</v>
      </c>
      <c r="CY6">
        <v>1.3</v>
      </c>
      <c r="CZ6">
        <v>1.2</v>
      </c>
      <c r="DA6">
        <v>4</v>
      </c>
      <c r="DB6">
        <v>1.4</v>
      </c>
      <c r="DC6">
        <v>2.6</v>
      </c>
      <c r="DD6">
        <v>75.5</v>
      </c>
      <c r="DE6">
        <v>1.9</v>
      </c>
      <c r="DF6">
        <v>42.4</v>
      </c>
      <c r="DG6">
        <v>33.1</v>
      </c>
      <c r="DH6">
        <v>43.9</v>
      </c>
      <c r="DI6">
        <v>56.6</v>
      </c>
      <c r="DJ6">
        <v>35.6</v>
      </c>
      <c r="DK6">
        <v>21</v>
      </c>
      <c r="DL6">
        <v>37.1</v>
      </c>
      <c r="DM6">
        <v>25.3</v>
      </c>
      <c r="DN6">
        <v>36.299999999999997</v>
      </c>
      <c r="DO6">
        <v>60</v>
      </c>
      <c r="DP6">
        <v>45.6</v>
      </c>
      <c r="DQ6">
        <v>1.3</v>
      </c>
      <c r="DR6">
        <v>262</v>
      </c>
      <c r="DS6">
        <v>27.5</v>
      </c>
      <c r="DT6">
        <v>50.8</v>
      </c>
      <c r="DU6">
        <v>6.49</v>
      </c>
      <c r="DV6">
        <v>5.97</v>
      </c>
      <c r="DW6">
        <v>4.1900000000000004</v>
      </c>
      <c r="DX6">
        <v>8.06</v>
      </c>
      <c r="DY6">
        <v>11.9</v>
      </c>
      <c r="DZ6">
        <v>7.33</v>
      </c>
      <c r="EB6">
        <v>1.2</v>
      </c>
      <c r="EC6">
        <v>2</v>
      </c>
      <c r="ED6">
        <v>2</v>
      </c>
      <c r="EE6">
        <v>4</v>
      </c>
      <c r="EF6">
        <v>2</v>
      </c>
      <c r="EG6">
        <v>6</v>
      </c>
      <c r="EH6">
        <v>4</v>
      </c>
      <c r="EI6">
        <v>7</v>
      </c>
      <c r="EJ6">
        <v>27</v>
      </c>
      <c r="EK6">
        <v>15</v>
      </c>
      <c r="EL6" t="s">
        <v>9</v>
      </c>
      <c r="EM6" t="s">
        <v>10</v>
      </c>
      <c r="EN6" t="s">
        <v>11</v>
      </c>
      <c r="EO6" t="s">
        <v>11</v>
      </c>
      <c r="EP6">
        <v>8</v>
      </c>
      <c r="EQ6">
        <v>0.59</v>
      </c>
      <c r="ER6">
        <v>64</v>
      </c>
      <c r="ES6">
        <v>26.074999999999999</v>
      </c>
    </row>
    <row r="7" spans="1:149" x14ac:dyDescent="0.25">
      <c r="A7" t="s">
        <v>27</v>
      </c>
      <c r="B7" t="s">
        <v>14</v>
      </c>
      <c r="C7" s="2">
        <v>7151671000</v>
      </c>
      <c r="D7" s="11">
        <v>0.83</v>
      </c>
      <c r="E7">
        <v>0.86709999999999998</v>
      </c>
      <c r="F7" s="7">
        <v>4.2565</v>
      </c>
      <c r="G7" s="7">
        <v>1.9245000000000001</v>
      </c>
      <c r="H7" s="7">
        <v>1.2562</v>
      </c>
      <c r="I7">
        <v>0.31578947368421051</v>
      </c>
      <c r="J7">
        <v>4</v>
      </c>
      <c r="K7" s="5">
        <v>57</v>
      </c>
      <c r="L7" t="s">
        <v>3</v>
      </c>
      <c r="M7">
        <v>179</v>
      </c>
      <c r="N7">
        <v>103</v>
      </c>
      <c r="O7">
        <v>135</v>
      </c>
      <c r="P7">
        <v>65</v>
      </c>
      <c r="Q7">
        <v>135</v>
      </c>
      <c r="R7">
        <v>88</v>
      </c>
      <c r="S7" t="s">
        <v>24</v>
      </c>
      <c r="T7" t="s">
        <v>20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23</v>
      </c>
      <c r="AP7">
        <v>10723.99</v>
      </c>
      <c r="AQ7">
        <f t="shared" si="0"/>
        <v>2</v>
      </c>
      <c r="AR7">
        <f t="shared" si="1"/>
        <v>2</v>
      </c>
      <c r="AS7">
        <f t="shared" si="2"/>
        <v>2</v>
      </c>
      <c r="AT7">
        <v>1</v>
      </c>
      <c r="AU7">
        <v>1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139</v>
      </c>
      <c r="BN7">
        <v>4.5</v>
      </c>
      <c r="BO7">
        <v>8</v>
      </c>
      <c r="BP7">
        <v>78</v>
      </c>
      <c r="BQ7">
        <v>89</v>
      </c>
      <c r="BR7">
        <v>5.0999999999999996</v>
      </c>
      <c r="BS7">
        <v>3.8</v>
      </c>
      <c r="BT7">
        <v>139</v>
      </c>
      <c r="BU7">
        <v>6</v>
      </c>
      <c r="BV7">
        <v>147</v>
      </c>
      <c r="BW7">
        <v>0.43</v>
      </c>
      <c r="BY7">
        <v>0</v>
      </c>
      <c r="CA7">
        <v>31</v>
      </c>
      <c r="CB7" t="s">
        <v>15</v>
      </c>
      <c r="CC7">
        <v>169</v>
      </c>
      <c r="CD7">
        <v>102</v>
      </c>
      <c r="CE7">
        <v>408</v>
      </c>
      <c r="CF7">
        <v>-2</v>
      </c>
      <c r="CG7">
        <v>-14</v>
      </c>
      <c r="CH7" t="s">
        <v>8</v>
      </c>
      <c r="CI7">
        <v>411</v>
      </c>
      <c r="CJ7" t="s">
        <v>16</v>
      </c>
      <c r="CK7" t="s">
        <v>25</v>
      </c>
      <c r="CL7">
        <v>10</v>
      </c>
      <c r="CN7">
        <v>107</v>
      </c>
      <c r="CO7">
        <v>133.80000000000001</v>
      </c>
      <c r="CP7">
        <v>23.2</v>
      </c>
      <c r="CQ7">
        <v>10.3</v>
      </c>
      <c r="CR7">
        <v>1.63</v>
      </c>
      <c r="CS7">
        <v>4.6100000000000003</v>
      </c>
      <c r="CT7">
        <v>62.1</v>
      </c>
      <c r="CU7">
        <v>56</v>
      </c>
      <c r="CV7" t="s">
        <v>26</v>
      </c>
      <c r="CW7">
        <v>1.2</v>
      </c>
      <c r="CX7">
        <v>3.4</v>
      </c>
      <c r="CY7">
        <v>1.2</v>
      </c>
      <c r="CZ7">
        <v>1.5</v>
      </c>
      <c r="DA7">
        <v>3</v>
      </c>
      <c r="DB7">
        <v>1.8</v>
      </c>
      <c r="DC7">
        <v>2.2999999999999998</v>
      </c>
      <c r="DD7">
        <v>116</v>
      </c>
      <c r="DE7">
        <v>1.7</v>
      </c>
      <c r="DF7">
        <v>57.1</v>
      </c>
      <c r="DG7">
        <v>58.9</v>
      </c>
      <c r="DH7">
        <v>50.8</v>
      </c>
      <c r="DI7">
        <v>102</v>
      </c>
      <c r="DJ7">
        <v>45.6</v>
      </c>
      <c r="DK7">
        <v>56.4</v>
      </c>
      <c r="DL7">
        <v>55.3</v>
      </c>
      <c r="DM7">
        <v>57.7</v>
      </c>
      <c r="DN7">
        <v>53.1</v>
      </c>
      <c r="DO7">
        <v>64.2</v>
      </c>
      <c r="DP7">
        <v>100.8</v>
      </c>
      <c r="DQ7">
        <v>0.64</v>
      </c>
      <c r="DT7">
        <v>61.3</v>
      </c>
      <c r="DU7">
        <v>8.69</v>
      </c>
      <c r="DV7">
        <v>6.28</v>
      </c>
      <c r="DW7">
        <v>8.69</v>
      </c>
      <c r="DX7">
        <v>9.11</v>
      </c>
      <c r="DY7">
        <v>8.06</v>
      </c>
      <c r="DZ7">
        <v>12.1</v>
      </c>
      <c r="EB7">
        <v>1.8</v>
      </c>
      <c r="EC7">
        <v>2</v>
      </c>
      <c r="ED7">
        <v>2</v>
      </c>
      <c r="EE7">
        <v>4</v>
      </c>
      <c r="EF7">
        <v>5</v>
      </c>
      <c r="EG7">
        <v>6</v>
      </c>
      <c r="EH7">
        <v>2</v>
      </c>
      <c r="EI7">
        <v>5</v>
      </c>
      <c r="EJ7">
        <v>26</v>
      </c>
      <c r="EK7">
        <v>5</v>
      </c>
      <c r="EL7" t="s">
        <v>9</v>
      </c>
      <c r="EM7" t="s">
        <v>11</v>
      </c>
      <c r="EN7" t="s">
        <v>11</v>
      </c>
      <c r="EO7" t="s">
        <v>10</v>
      </c>
      <c r="EP7">
        <v>2</v>
      </c>
      <c r="EQ7">
        <v>0.09</v>
      </c>
      <c r="ER7">
        <v>59</v>
      </c>
      <c r="ES7">
        <v>36.9</v>
      </c>
    </row>
    <row r="8" spans="1:149" x14ac:dyDescent="0.25">
      <c r="A8" t="s">
        <v>27</v>
      </c>
      <c r="B8" t="s">
        <v>21</v>
      </c>
      <c r="C8" s="2">
        <v>25664450000</v>
      </c>
      <c r="D8" s="11">
        <v>0.97</v>
      </c>
      <c r="E8">
        <v>0.93859999999999999</v>
      </c>
      <c r="F8" s="7">
        <v>4.2054</v>
      </c>
      <c r="G8" s="7">
        <v>2.3715000000000002</v>
      </c>
      <c r="H8" s="7">
        <v>1.9112</v>
      </c>
      <c r="I8">
        <v>0.21052631578947367</v>
      </c>
      <c r="J8">
        <v>4</v>
      </c>
      <c r="K8" s="5">
        <v>57</v>
      </c>
      <c r="L8" t="s">
        <v>3</v>
      </c>
      <c r="M8">
        <v>179</v>
      </c>
      <c r="N8">
        <v>103</v>
      </c>
      <c r="O8">
        <v>135</v>
      </c>
      <c r="P8">
        <v>65</v>
      </c>
      <c r="Q8">
        <v>135</v>
      </c>
      <c r="R8">
        <v>88</v>
      </c>
      <c r="S8" t="s">
        <v>24</v>
      </c>
      <c r="T8" t="s">
        <v>20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23</v>
      </c>
      <c r="AP8">
        <v>11085.38</v>
      </c>
      <c r="AQ8">
        <f t="shared" si="0"/>
        <v>2</v>
      </c>
      <c r="AR8">
        <f t="shared" si="1"/>
        <v>2</v>
      </c>
      <c r="AS8">
        <f t="shared" si="2"/>
        <v>2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139</v>
      </c>
      <c r="BN8">
        <v>4.5</v>
      </c>
      <c r="BO8">
        <v>8</v>
      </c>
      <c r="BP8">
        <v>78</v>
      </c>
      <c r="BQ8">
        <v>89</v>
      </c>
      <c r="BR8">
        <v>5.0999999999999996</v>
      </c>
      <c r="BS8">
        <v>3.8</v>
      </c>
      <c r="BT8">
        <v>139</v>
      </c>
      <c r="BU8">
        <v>6</v>
      </c>
      <c r="BV8">
        <v>147</v>
      </c>
      <c r="BW8">
        <v>0.43</v>
      </c>
      <c r="BY8">
        <v>0</v>
      </c>
      <c r="CA8">
        <v>31</v>
      </c>
      <c r="CB8" t="s">
        <v>15</v>
      </c>
      <c r="CC8">
        <v>169</v>
      </c>
      <c r="CD8">
        <v>102</v>
      </c>
      <c r="CE8">
        <v>408</v>
      </c>
      <c r="CF8">
        <v>-2</v>
      </c>
      <c r="CG8">
        <v>-14</v>
      </c>
      <c r="CH8" t="s">
        <v>8</v>
      </c>
      <c r="CI8">
        <v>411</v>
      </c>
      <c r="CJ8" t="s">
        <v>16</v>
      </c>
      <c r="CK8" t="s">
        <v>25</v>
      </c>
      <c r="CL8">
        <v>10</v>
      </c>
      <c r="CN8">
        <v>107</v>
      </c>
      <c r="CO8">
        <v>133.80000000000001</v>
      </c>
      <c r="CP8">
        <v>23.2</v>
      </c>
      <c r="CQ8">
        <v>10.3</v>
      </c>
      <c r="CR8">
        <v>1.63</v>
      </c>
      <c r="CS8">
        <v>4.6100000000000003</v>
      </c>
      <c r="CT8">
        <v>62.1</v>
      </c>
      <c r="CU8">
        <v>56</v>
      </c>
      <c r="CV8" t="s">
        <v>26</v>
      </c>
      <c r="CW8">
        <v>1.2</v>
      </c>
      <c r="CX8">
        <v>3.4</v>
      </c>
      <c r="CY8">
        <v>1.2</v>
      </c>
      <c r="CZ8">
        <v>1.5</v>
      </c>
      <c r="DA8">
        <v>3</v>
      </c>
      <c r="DB8">
        <v>1.8</v>
      </c>
      <c r="DC8">
        <v>2.2999999999999998</v>
      </c>
      <c r="DD8">
        <v>116</v>
      </c>
      <c r="DE8">
        <v>1.7</v>
      </c>
      <c r="DF8">
        <v>57.1</v>
      </c>
      <c r="DG8">
        <v>58.9</v>
      </c>
      <c r="DH8">
        <v>50.8</v>
      </c>
      <c r="DI8">
        <v>102</v>
      </c>
      <c r="DJ8">
        <v>45.6</v>
      </c>
      <c r="DK8">
        <v>56.4</v>
      </c>
      <c r="DL8">
        <v>55.3</v>
      </c>
      <c r="DM8">
        <v>57.7</v>
      </c>
      <c r="DN8">
        <v>53.1</v>
      </c>
      <c r="DO8">
        <v>64.2</v>
      </c>
      <c r="DP8">
        <v>100.8</v>
      </c>
      <c r="DQ8">
        <v>0.64</v>
      </c>
      <c r="DT8">
        <v>61.3</v>
      </c>
      <c r="DU8">
        <v>8.69</v>
      </c>
      <c r="DV8">
        <v>6.28</v>
      </c>
      <c r="DW8">
        <v>8.69</v>
      </c>
      <c r="DX8">
        <v>9.11</v>
      </c>
      <c r="DY8">
        <v>8.06</v>
      </c>
      <c r="DZ8">
        <v>12.1</v>
      </c>
      <c r="EB8">
        <v>1.8</v>
      </c>
      <c r="EC8">
        <v>2</v>
      </c>
      <c r="ED8">
        <v>2</v>
      </c>
      <c r="EE8">
        <v>4</v>
      </c>
      <c r="EF8">
        <v>5</v>
      </c>
      <c r="EG8">
        <v>6</v>
      </c>
      <c r="EH8">
        <v>2</v>
      </c>
      <c r="EI8">
        <v>5</v>
      </c>
      <c r="EJ8">
        <v>26</v>
      </c>
      <c r="EK8">
        <v>5</v>
      </c>
      <c r="EL8" t="s">
        <v>9</v>
      </c>
      <c r="EM8" t="s">
        <v>11</v>
      </c>
      <c r="EN8" t="s">
        <v>11</v>
      </c>
      <c r="EO8" t="s">
        <v>10</v>
      </c>
      <c r="EP8">
        <v>2</v>
      </c>
      <c r="EQ8">
        <v>0.09</v>
      </c>
    </row>
    <row r="9" spans="1:149" x14ac:dyDescent="0.25">
      <c r="A9" t="s">
        <v>32</v>
      </c>
      <c r="B9" t="s">
        <v>29</v>
      </c>
      <c r="C9" s="2">
        <v>3578790000</v>
      </c>
      <c r="D9" s="11">
        <v>0.8</v>
      </c>
      <c r="E9">
        <v>0.93630000000000002</v>
      </c>
      <c r="F9" s="7">
        <v>3.5859999999999999</v>
      </c>
      <c r="G9" s="7">
        <v>2.7519999999999998</v>
      </c>
      <c r="H9" s="7">
        <v>1.8914</v>
      </c>
      <c r="I9">
        <v>0.72727272727272729</v>
      </c>
      <c r="J9">
        <v>12</v>
      </c>
      <c r="K9" s="5">
        <v>67</v>
      </c>
      <c r="L9" t="s">
        <v>3</v>
      </c>
      <c r="M9">
        <v>169</v>
      </c>
      <c r="N9">
        <v>82.3</v>
      </c>
      <c r="O9">
        <v>135</v>
      </c>
      <c r="P9">
        <v>88</v>
      </c>
      <c r="Q9">
        <v>135</v>
      </c>
      <c r="R9">
        <v>78</v>
      </c>
      <c r="S9" t="s">
        <v>4</v>
      </c>
      <c r="T9" t="s">
        <v>5</v>
      </c>
      <c r="U9">
        <v>25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2</v>
      </c>
      <c r="AN9" t="s">
        <v>28</v>
      </c>
      <c r="AO9" t="s">
        <v>23</v>
      </c>
      <c r="AP9">
        <v>12042.68</v>
      </c>
      <c r="AQ9">
        <f t="shared" si="0"/>
        <v>1</v>
      </c>
      <c r="AR9">
        <f t="shared" si="1"/>
        <v>0</v>
      </c>
      <c r="AS9">
        <f t="shared" si="2"/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142</v>
      </c>
      <c r="BN9">
        <v>4.0999999999999996</v>
      </c>
      <c r="BO9">
        <v>6.1</v>
      </c>
      <c r="BP9">
        <v>92</v>
      </c>
      <c r="BQ9">
        <v>71</v>
      </c>
      <c r="BR9">
        <v>5.3</v>
      </c>
      <c r="BS9">
        <v>6.2</v>
      </c>
      <c r="BT9">
        <v>146</v>
      </c>
      <c r="BU9">
        <v>7.1</v>
      </c>
      <c r="BV9">
        <v>230</v>
      </c>
      <c r="BW9">
        <v>0.43</v>
      </c>
      <c r="BX9">
        <v>90.4</v>
      </c>
      <c r="BY9">
        <v>0</v>
      </c>
      <c r="CA9">
        <v>96</v>
      </c>
      <c r="CB9" t="s">
        <v>15</v>
      </c>
      <c r="CC9">
        <v>148</v>
      </c>
      <c r="CD9">
        <v>101</v>
      </c>
      <c r="CE9">
        <v>356</v>
      </c>
      <c r="CF9">
        <v>-3</v>
      </c>
      <c r="CG9">
        <v>37</v>
      </c>
      <c r="CH9" t="s">
        <v>16</v>
      </c>
      <c r="CI9">
        <v>450</v>
      </c>
      <c r="CJ9" t="s">
        <v>30</v>
      </c>
      <c r="CL9">
        <v>25</v>
      </c>
      <c r="CN9">
        <v>2.5299999999999998</v>
      </c>
      <c r="CO9">
        <v>130.19999999999999</v>
      </c>
      <c r="CR9">
        <v>2.12</v>
      </c>
      <c r="CS9">
        <v>4.8</v>
      </c>
      <c r="CT9">
        <v>57.3</v>
      </c>
      <c r="CU9">
        <v>13</v>
      </c>
      <c r="CV9" t="s">
        <v>31</v>
      </c>
      <c r="CW9">
        <v>1.2</v>
      </c>
      <c r="CX9">
        <v>3.8</v>
      </c>
      <c r="CY9">
        <v>0.94</v>
      </c>
      <c r="DC9">
        <v>3.3</v>
      </c>
      <c r="DD9">
        <v>65.400000000000006</v>
      </c>
      <c r="DE9">
        <v>1.6</v>
      </c>
      <c r="DF9">
        <v>44.5</v>
      </c>
      <c r="DG9">
        <v>20.9</v>
      </c>
      <c r="DH9">
        <v>31.9</v>
      </c>
      <c r="DI9">
        <v>119</v>
      </c>
      <c r="DJ9">
        <v>67.900000000000006</v>
      </c>
      <c r="DK9">
        <v>51.1</v>
      </c>
      <c r="DL9">
        <v>42.3</v>
      </c>
      <c r="DM9">
        <v>36</v>
      </c>
      <c r="DN9">
        <v>37.1</v>
      </c>
      <c r="DO9">
        <v>43.8</v>
      </c>
      <c r="DP9">
        <v>79.8</v>
      </c>
      <c r="DQ9">
        <v>0.55000000000000004</v>
      </c>
      <c r="DR9">
        <v>147</v>
      </c>
      <c r="DS9">
        <v>8.6</v>
      </c>
      <c r="DT9">
        <v>61.5</v>
      </c>
      <c r="DU9">
        <v>9.74</v>
      </c>
      <c r="DV9">
        <v>8.06</v>
      </c>
      <c r="DW9">
        <v>11.4</v>
      </c>
      <c r="DX9">
        <v>10.4</v>
      </c>
      <c r="DY9">
        <v>8.6</v>
      </c>
      <c r="DZ9">
        <v>10.6</v>
      </c>
      <c r="EB9">
        <v>1.9</v>
      </c>
      <c r="EC9">
        <v>2</v>
      </c>
      <c r="ED9">
        <v>4</v>
      </c>
      <c r="EE9">
        <v>4</v>
      </c>
      <c r="EF9">
        <v>5</v>
      </c>
      <c r="EG9">
        <v>6</v>
      </c>
      <c r="EH9">
        <v>4</v>
      </c>
      <c r="EI9">
        <v>9</v>
      </c>
      <c r="EJ9">
        <v>34</v>
      </c>
      <c r="EK9">
        <v>18</v>
      </c>
      <c r="EL9" t="s">
        <v>9</v>
      </c>
      <c r="EM9" t="s">
        <v>10</v>
      </c>
      <c r="EN9" t="s">
        <v>10</v>
      </c>
      <c r="EO9" t="s">
        <v>11</v>
      </c>
      <c r="EP9">
        <v>5</v>
      </c>
      <c r="EQ9">
        <v>0.23</v>
      </c>
    </row>
    <row r="10" spans="1:149" x14ac:dyDescent="0.25">
      <c r="A10" t="s">
        <v>32</v>
      </c>
      <c r="B10" t="s">
        <v>14</v>
      </c>
      <c r="C10" s="2">
        <v>28207240000</v>
      </c>
      <c r="D10" s="11">
        <v>0.84</v>
      </c>
      <c r="E10">
        <v>0.51980000000000004</v>
      </c>
      <c r="F10" s="7">
        <v>1.8465</v>
      </c>
      <c r="G10" s="7">
        <v>2.7119</v>
      </c>
      <c r="H10" s="7">
        <v>0.6542</v>
      </c>
      <c r="I10">
        <v>0.22727272727272727</v>
      </c>
      <c r="J10">
        <v>12</v>
      </c>
      <c r="K10" s="5">
        <v>67</v>
      </c>
      <c r="L10" t="s">
        <v>3</v>
      </c>
      <c r="M10">
        <v>169</v>
      </c>
      <c r="N10">
        <v>82.3</v>
      </c>
      <c r="O10">
        <v>135</v>
      </c>
      <c r="P10">
        <v>88</v>
      </c>
      <c r="Q10">
        <v>135</v>
      </c>
      <c r="R10">
        <v>78</v>
      </c>
      <c r="S10" t="s">
        <v>4</v>
      </c>
      <c r="T10" t="s">
        <v>5</v>
      </c>
      <c r="U10">
        <v>25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2</v>
      </c>
      <c r="AN10" t="s">
        <v>28</v>
      </c>
      <c r="AO10" t="s">
        <v>23</v>
      </c>
      <c r="AP10">
        <v>11590.11</v>
      </c>
      <c r="AQ10">
        <f t="shared" si="0"/>
        <v>1</v>
      </c>
      <c r="AR10">
        <f t="shared" si="1"/>
        <v>0</v>
      </c>
      <c r="AS10">
        <f t="shared" si="2"/>
        <v>0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142</v>
      </c>
      <c r="BN10">
        <v>4.0999999999999996</v>
      </c>
      <c r="BO10">
        <v>6.1</v>
      </c>
      <c r="BP10">
        <v>92</v>
      </c>
      <c r="BQ10">
        <v>71</v>
      </c>
      <c r="BR10">
        <v>5.3</v>
      </c>
      <c r="BS10">
        <v>6.2</v>
      </c>
      <c r="BT10">
        <v>146</v>
      </c>
      <c r="BU10">
        <v>7.1</v>
      </c>
      <c r="BV10">
        <v>230</v>
      </c>
      <c r="BW10">
        <v>0.43</v>
      </c>
      <c r="BX10">
        <v>90.4</v>
      </c>
      <c r="BY10">
        <v>0</v>
      </c>
      <c r="CA10">
        <v>96</v>
      </c>
      <c r="CB10" t="s">
        <v>15</v>
      </c>
      <c r="CC10">
        <v>148</v>
      </c>
      <c r="CD10">
        <v>101</v>
      </c>
      <c r="CE10">
        <v>356</v>
      </c>
      <c r="CF10">
        <v>-3</v>
      </c>
      <c r="CG10">
        <v>37</v>
      </c>
      <c r="CH10" t="s">
        <v>16</v>
      </c>
      <c r="CI10">
        <v>450</v>
      </c>
      <c r="CJ10" t="s">
        <v>30</v>
      </c>
      <c r="CL10">
        <v>25</v>
      </c>
      <c r="CN10">
        <v>2.5299999999999998</v>
      </c>
      <c r="CO10">
        <v>130.19999999999999</v>
      </c>
      <c r="CR10">
        <v>2.12</v>
      </c>
      <c r="CS10">
        <v>4.8</v>
      </c>
      <c r="CT10">
        <v>57.3</v>
      </c>
      <c r="CU10">
        <v>13</v>
      </c>
      <c r="CV10" t="s">
        <v>31</v>
      </c>
      <c r="CW10">
        <v>1.2</v>
      </c>
      <c r="CX10">
        <v>3.8</v>
      </c>
      <c r="CY10">
        <v>0.94</v>
      </c>
      <c r="DC10">
        <v>3.3</v>
      </c>
      <c r="DD10">
        <v>65.400000000000006</v>
      </c>
      <c r="DE10">
        <v>1.6</v>
      </c>
      <c r="DF10">
        <v>44.5</v>
      </c>
      <c r="DG10">
        <v>20.9</v>
      </c>
      <c r="DH10">
        <v>31.9</v>
      </c>
      <c r="DI10">
        <v>119</v>
      </c>
      <c r="DJ10">
        <v>67.900000000000006</v>
      </c>
      <c r="DK10">
        <v>51.1</v>
      </c>
      <c r="DL10">
        <v>42.3</v>
      </c>
      <c r="DM10">
        <v>36</v>
      </c>
      <c r="DN10">
        <v>37.1</v>
      </c>
      <c r="DO10">
        <v>43.8</v>
      </c>
      <c r="DP10">
        <v>79.8</v>
      </c>
      <c r="DQ10">
        <v>0.55000000000000004</v>
      </c>
      <c r="DR10">
        <v>147</v>
      </c>
      <c r="DS10">
        <v>8.6</v>
      </c>
      <c r="DT10">
        <v>61.5</v>
      </c>
      <c r="DU10">
        <v>9.74</v>
      </c>
      <c r="DV10">
        <v>8.06</v>
      </c>
      <c r="DW10">
        <v>11.4</v>
      </c>
      <c r="DX10">
        <v>10.4</v>
      </c>
      <c r="DY10">
        <v>8.6</v>
      </c>
      <c r="DZ10">
        <v>10.6</v>
      </c>
      <c r="EB10">
        <v>1.9</v>
      </c>
      <c r="EC10">
        <v>2</v>
      </c>
      <c r="ED10">
        <v>4</v>
      </c>
      <c r="EE10">
        <v>4</v>
      </c>
      <c r="EF10">
        <v>5</v>
      </c>
      <c r="EG10">
        <v>6</v>
      </c>
      <c r="EH10">
        <v>4</v>
      </c>
      <c r="EI10">
        <v>9</v>
      </c>
      <c r="EJ10">
        <v>34</v>
      </c>
      <c r="EK10">
        <v>18</v>
      </c>
      <c r="EL10" t="s">
        <v>9</v>
      </c>
      <c r="EM10" t="s">
        <v>10</v>
      </c>
      <c r="EN10" t="s">
        <v>10</v>
      </c>
      <c r="EO10" t="s">
        <v>11</v>
      </c>
      <c r="EP10">
        <v>5</v>
      </c>
      <c r="EQ10">
        <v>0.23</v>
      </c>
      <c r="ER10">
        <v>53</v>
      </c>
      <c r="ES10">
        <v>60.924999999999997</v>
      </c>
    </row>
    <row r="11" spans="1:149" x14ac:dyDescent="0.25">
      <c r="A11" t="s">
        <v>32</v>
      </c>
      <c r="B11" t="s">
        <v>29</v>
      </c>
      <c r="C11" s="2">
        <v>4373292000</v>
      </c>
      <c r="D11" s="11">
        <v>0.9</v>
      </c>
      <c r="E11">
        <v>0.96430000000000005</v>
      </c>
      <c r="F11" s="7">
        <v>3.5878000000000001</v>
      </c>
      <c r="G11" s="7">
        <v>2.6857000000000002</v>
      </c>
      <c r="H11" s="7">
        <v>1.8914</v>
      </c>
      <c r="I11">
        <v>0.72727272727272729</v>
      </c>
      <c r="J11">
        <v>12</v>
      </c>
      <c r="K11" s="5">
        <v>67</v>
      </c>
      <c r="L11" t="s">
        <v>3</v>
      </c>
      <c r="M11">
        <v>169</v>
      </c>
      <c r="N11">
        <v>82.3</v>
      </c>
      <c r="O11">
        <v>135</v>
      </c>
      <c r="P11">
        <v>88</v>
      </c>
      <c r="Q11">
        <v>135</v>
      </c>
      <c r="R11">
        <v>78</v>
      </c>
      <c r="S11" t="s">
        <v>4</v>
      </c>
      <c r="T11" t="s">
        <v>5</v>
      </c>
      <c r="U11">
        <v>25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2</v>
      </c>
      <c r="AN11" t="s">
        <v>28</v>
      </c>
      <c r="AO11" t="s">
        <v>23</v>
      </c>
      <c r="AP11">
        <v>11136.06</v>
      </c>
      <c r="AQ11">
        <f t="shared" si="0"/>
        <v>1</v>
      </c>
      <c r="AR11">
        <f t="shared" si="1"/>
        <v>0</v>
      </c>
      <c r="AS11">
        <f t="shared" si="2"/>
        <v>0</v>
      </c>
      <c r="AT11">
        <v>0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142</v>
      </c>
      <c r="BN11">
        <v>4.0999999999999996</v>
      </c>
      <c r="BO11">
        <v>6.1</v>
      </c>
      <c r="BP11">
        <v>92</v>
      </c>
      <c r="BQ11">
        <v>71</v>
      </c>
      <c r="BR11">
        <v>5.3</v>
      </c>
      <c r="BS11">
        <v>6.2</v>
      </c>
      <c r="BT11">
        <v>146</v>
      </c>
      <c r="BU11">
        <v>7.1</v>
      </c>
      <c r="BV11">
        <v>230</v>
      </c>
      <c r="BW11">
        <v>0.43</v>
      </c>
      <c r="BX11">
        <v>90.4</v>
      </c>
      <c r="BY11">
        <v>0</v>
      </c>
      <c r="CA11">
        <v>96</v>
      </c>
      <c r="CB11" t="s">
        <v>15</v>
      </c>
      <c r="CC11">
        <v>148</v>
      </c>
      <c r="CD11">
        <v>101</v>
      </c>
      <c r="CE11">
        <v>356</v>
      </c>
      <c r="CF11">
        <v>-3</v>
      </c>
      <c r="CG11">
        <v>37</v>
      </c>
      <c r="CH11" t="s">
        <v>16</v>
      </c>
      <c r="CI11">
        <v>450</v>
      </c>
      <c r="CJ11" t="s">
        <v>30</v>
      </c>
      <c r="CL11">
        <v>25</v>
      </c>
      <c r="CN11">
        <v>2.5299999999999998</v>
      </c>
      <c r="CO11">
        <v>130.19999999999999</v>
      </c>
      <c r="CR11">
        <v>2.12</v>
      </c>
      <c r="CS11">
        <v>4.8</v>
      </c>
      <c r="CT11">
        <v>57.3</v>
      </c>
      <c r="CU11">
        <v>13</v>
      </c>
      <c r="CV11" t="s">
        <v>31</v>
      </c>
      <c r="CW11">
        <v>1.2</v>
      </c>
      <c r="CX11">
        <v>3.8</v>
      </c>
      <c r="CY11">
        <v>0.94</v>
      </c>
      <c r="DC11">
        <v>3.3</v>
      </c>
      <c r="DD11">
        <v>65.400000000000006</v>
      </c>
      <c r="DE11">
        <v>1.6</v>
      </c>
      <c r="DF11">
        <v>44.5</v>
      </c>
      <c r="DG11">
        <v>20.9</v>
      </c>
      <c r="DH11">
        <v>31.9</v>
      </c>
      <c r="DI11">
        <v>119</v>
      </c>
      <c r="DJ11">
        <v>67.900000000000006</v>
      </c>
      <c r="DK11">
        <v>51.1</v>
      </c>
      <c r="DL11">
        <v>42.3</v>
      </c>
      <c r="DM11">
        <v>36</v>
      </c>
      <c r="DN11">
        <v>37.1</v>
      </c>
      <c r="DO11">
        <v>43.8</v>
      </c>
      <c r="DP11">
        <v>79.8</v>
      </c>
      <c r="DQ11">
        <v>0.55000000000000004</v>
      </c>
      <c r="DR11">
        <v>147</v>
      </c>
      <c r="DS11">
        <v>8.6</v>
      </c>
      <c r="DT11">
        <v>61.5</v>
      </c>
      <c r="DU11">
        <v>9.74</v>
      </c>
      <c r="DV11">
        <v>8.06</v>
      </c>
      <c r="DW11">
        <v>11.4</v>
      </c>
      <c r="DX11">
        <v>10.4</v>
      </c>
      <c r="DY11">
        <v>8.6</v>
      </c>
      <c r="DZ11">
        <v>10.6</v>
      </c>
      <c r="EB11">
        <v>1.9</v>
      </c>
      <c r="EC11">
        <v>2</v>
      </c>
      <c r="ED11">
        <v>4</v>
      </c>
      <c r="EE11">
        <v>4</v>
      </c>
      <c r="EF11">
        <v>5</v>
      </c>
      <c r="EG11">
        <v>6</v>
      </c>
      <c r="EH11">
        <v>4</v>
      </c>
      <c r="EI11">
        <v>9</v>
      </c>
      <c r="EJ11">
        <v>34</v>
      </c>
      <c r="EK11">
        <v>18</v>
      </c>
      <c r="EL11" t="s">
        <v>9</v>
      </c>
      <c r="EM11" t="s">
        <v>10</v>
      </c>
      <c r="EN11" t="s">
        <v>10</v>
      </c>
      <c r="EO11" t="s">
        <v>11</v>
      </c>
      <c r="EP11">
        <v>5</v>
      </c>
      <c r="EQ11">
        <v>0.23</v>
      </c>
    </row>
    <row r="12" spans="1:149" x14ac:dyDescent="0.25">
      <c r="A12" t="s">
        <v>34</v>
      </c>
      <c r="B12" t="s">
        <v>6</v>
      </c>
      <c r="C12" s="2">
        <v>4802398000</v>
      </c>
      <c r="D12" s="11">
        <v>0.78</v>
      </c>
      <c r="E12">
        <v>0.90039999999999998</v>
      </c>
      <c r="F12" s="7">
        <v>3.6880000000000002</v>
      </c>
      <c r="G12" s="7">
        <v>2.2000000000000002</v>
      </c>
      <c r="H12" s="7">
        <v>1.365</v>
      </c>
      <c r="I12">
        <v>0.2857142857142857</v>
      </c>
      <c r="J12">
        <v>4</v>
      </c>
      <c r="K12" s="5">
        <v>51</v>
      </c>
      <c r="L12" t="s">
        <v>3</v>
      </c>
      <c r="M12">
        <v>178</v>
      </c>
      <c r="N12">
        <v>81</v>
      </c>
      <c r="O12">
        <v>135</v>
      </c>
      <c r="P12">
        <v>68</v>
      </c>
      <c r="Q12">
        <v>135</v>
      </c>
      <c r="R12">
        <v>103</v>
      </c>
      <c r="S12" t="s">
        <v>4</v>
      </c>
      <c r="T12" t="s">
        <v>5</v>
      </c>
      <c r="V12">
        <v>20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0</v>
      </c>
      <c r="AN12" t="s">
        <v>28</v>
      </c>
      <c r="AO12" t="s">
        <v>0</v>
      </c>
      <c r="AP12">
        <v>13813.41</v>
      </c>
      <c r="AQ12">
        <f t="shared" si="0"/>
        <v>2</v>
      </c>
      <c r="AR12">
        <f t="shared" si="1"/>
        <v>1</v>
      </c>
      <c r="AS12">
        <f t="shared" si="2"/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141</v>
      </c>
      <c r="BN12">
        <v>4.8</v>
      </c>
      <c r="BO12">
        <v>6.6</v>
      </c>
      <c r="BP12">
        <v>78</v>
      </c>
      <c r="BQ12">
        <v>90</v>
      </c>
      <c r="BR12">
        <v>5.0999999999999996</v>
      </c>
      <c r="BS12">
        <v>5.2</v>
      </c>
      <c r="BT12">
        <v>150</v>
      </c>
      <c r="BU12">
        <v>5.3</v>
      </c>
      <c r="BV12">
        <v>183</v>
      </c>
      <c r="BW12">
        <v>0.45</v>
      </c>
      <c r="BX12">
        <v>84.8</v>
      </c>
      <c r="BY12">
        <v>0</v>
      </c>
      <c r="CA12">
        <v>67</v>
      </c>
      <c r="CB12" t="s">
        <v>15</v>
      </c>
      <c r="CC12">
        <v>124</v>
      </c>
      <c r="CD12">
        <v>89</v>
      </c>
      <c r="CE12">
        <v>409</v>
      </c>
      <c r="CF12">
        <v>27</v>
      </c>
      <c r="CG12">
        <v>18</v>
      </c>
      <c r="CH12" t="s">
        <v>16</v>
      </c>
      <c r="CI12">
        <v>432</v>
      </c>
      <c r="CJ12" t="s">
        <v>33</v>
      </c>
      <c r="CL12">
        <v>28</v>
      </c>
      <c r="EK12">
        <v>5</v>
      </c>
      <c r="EL12" t="s">
        <v>9</v>
      </c>
      <c r="EM12" t="s">
        <v>11</v>
      </c>
      <c r="EN12" t="s">
        <v>11</v>
      </c>
      <c r="EO12" t="s">
        <v>11</v>
      </c>
      <c r="EP12">
        <v>0</v>
      </c>
      <c r="EQ12">
        <v>0.05</v>
      </c>
      <c r="ER12">
        <v>40.5</v>
      </c>
      <c r="ES12">
        <v>6.0549999999999997</v>
      </c>
    </row>
    <row r="13" spans="1:149" x14ac:dyDescent="0.25">
      <c r="A13" t="s">
        <v>34</v>
      </c>
      <c r="B13" t="s">
        <v>35</v>
      </c>
      <c r="C13" s="2">
        <v>4406385000</v>
      </c>
      <c r="D13" s="11">
        <v>0.79</v>
      </c>
      <c r="E13">
        <v>0.91490000000000005</v>
      </c>
      <c r="F13" s="7">
        <v>3.9489999999999998</v>
      </c>
      <c r="G13" s="7">
        <v>2.2469999999999999</v>
      </c>
      <c r="H13" s="7">
        <v>1.369</v>
      </c>
      <c r="I13">
        <v>0.14285714285714285</v>
      </c>
      <c r="J13">
        <v>4</v>
      </c>
      <c r="K13" s="5">
        <v>51</v>
      </c>
      <c r="L13" t="s">
        <v>3</v>
      </c>
      <c r="M13">
        <v>178</v>
      </c>
      <c r="N13">
        <v>81</v>
      </c>
      <c r="O13">
        <v>135</v>
      </c>
      <c r="P13">
        <v>68</v>
      </c>
      <c r="Q13">
        <v>135</v>
      </c>
      <c r="R13">
        <v>103</v>
      </c>
      <c r="S13" t="s">
        <v>4</v>
      </c>
      <c r="T13" t="s">
        <v>5</v>
      </c>
      <c r="V13">
        <v>20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0</v>
      </c>
      <c r="AN13" t="s">
        <v>28</v>
      </c>
      <c r="AO13" t="s">
        <v>0</v>
      </c>
      <c r="AP13">
        <v>13667.8</v>
      </c>
      <c r="AQ13">
        <f t="shared" si="0"/>
        <v>2</v>
      </c>
      <c r="AR13">
        <f t="shared" si="1"/>
        <v>1</v>
      </c>
      <c r="AS13">
        <f t="shared" si="2"/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141</v>
      </c>
      <c r="BN13">
        <v>4.8</v>
      </c>
      <c r="BO13">
        <v>6.6</v>
      </c>
      <c r="BP13">
        <v>78</v>
      </c>
      <c r="BQ13">
        <v>90</v>
      </c>
      <c r="BR13">
        <v>5.0999999999999996</v>
      </c>
      <c r="BS13">
        <v>5.2</v>
      </c>
      <c r="BT13">
        <v>150</v>
      </c>
      <c r="BU13">
        <v>5.3</v>
      </c>
      <c r="BV13">
        <v>183</v>
      </c>
      <c r="BW13">
        <v>0.45</v>
      </c>
      <c r="BX13">
        <v>84.8</v>
      </c>
      <c r="BY13">
        <v>0</v>
      </c>
      <c r="CA13">
        <v>67</v>
      </c>
      <c r="CB13" t="s">
        <v>15</v>
      </c>
      <c r="CC13">
        <v>124</v>
      </c>
      <c r="CD13">
        <v>89</v>
      </c>
      <c r="CE13">
        <v>409</v>
      </c>
      <c r="CF13">
        <v>27</v>
      </c>
      <c r="CG13">
        <v>18</v>
      </c>
      <c r="CH13" t="s">
        <v>16</v>
      </c>
      <c r="CI13">
        <v>432</v>
      </c>
      <c r="CJ13" t="s">
        <v>33</v>
      </c>
      <c r="CL13">
        <v>28</v>
      </c>
      <c r="EK13">
        <v>5</v>
      </c>
      <c r="EL13" t="s">
        <v>9</v>
      </c>
      <c r="EM13" t="s">
        <v>11</v>
      </c>
      <c r="EN13" t="s">
        <v>11</v>
      </c>
      <c r="EO13" t="s">
        <v>11</v>
      </c>
      <c r="EP13">
        <v>0</v>
      </c>
      <c r="EQ13">
        <v>0.05</v>
      </c>
    </row>
    <row r="14" spans="1:149" x14ac:dyDescent="0.25">
      <c r="A14" t="s">
        <v>34</v>
      </c>
      <c r="B14" t="s">
        <v>6</v>
      </c>
      <c r="C14" s="2">
        <v>5151203000</v>
      </c>
      <c r="D14" s="11">
        <v>0.82</v>
      </c>
      <c r="E14">
        <v>0.91390000000000005</v>
      </c>
      <c r="F14" s="7">
        <v>3.6880000000000002</v>
      </c>
      <c r="G14" s="7">
        <v>1.988</v>
      </c>
      <c r="H14" s="7">
        <v>1.365</v>
      </c>
      <c r="I14">
        <v>0.2857142857142857</v>
      </c>
      <c r="J14">
        <v>4</v>
      </c>
      <c r="K14" s="5">
        <v>51</v>
      </c>
      <c r="L14" t="s">
        <v>3</v>
      </c>
      <c r="M14">
        <v>178</v>
      </c>
      <c r="N14">
        <v>81</v>
      </c>
      <c r="O14">
        <v>135</v>
      </c>
      <c r="P14">
        <v>68</v>
      </c>
      <c r="Q14">
        <v>135</v>
      </c>
      <c r="R14">
        <v>103</v>
      </c>
      <c r="S14" t="s">
        <v>4</v>
      </c>
      <c r="T14" t="s">
        <v>5</v>
      </c>
      <c r="V14">
        <v>20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0</v>
      </c>
      <c r="AN14" t="s">
        <v>28</v>
      </c>
      <c r="AO14" t="s">
        <v>0</v>
      </c>
      <c r="AP14">
        <v>14008.56</v>
      </c>
      <c r="AQ14">
        <f t="shared" si="0"/>
        <v>2</v>
      </c>
      <c r="AR14">
        <f t="shared" si="1"/>
        <v>1</v>
      </c>
      <c r="AS14">
        <f t="shared" si="2"/>
        <v>1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141</v>
      </c>
      <c r="BN14">
        <v>4.8</v>
      </c>
      <c r="BO14">
        <v>6.6</v>
      </c>
      <c r="BP14">
        <v>78</v>
      </c>
      <c r="BQ14">
        <v>90</v>
      </c>
      <c r="BR14">
        <v>5.0999999999999996</v>
      </c>
      <c r="BS14">
        <v>5.2</v>
      </c>
      <c r="BT14">
        <v>150</v>
      </c>
      <c r="BU14">
        <v>5.3</v>
      </c>
      <c r="BV14">
        <v>183</v>
      </c>
      <c r="BW14">
        <v>0.45</v>
      </c>
      <c r="BX14">
        <v>84.8</v>
      </c>
      <c r="BY14">
        <v>0</v>
      </c>
      <c r="CA14">
        <v>67</v>
      </c>
      <c r="CB14" t="s">
        <v>15</v>
      </c>
      <c r="CC14">
        <v>124</v>
      </c>
      <c r="CD14">
        <v>89</v>
      </c>
      <c r="CE14">
        <v>409</v>
      </c>
      <c r="CF14">
        <v>27</v>
      </c>
      <c r="CG14">
        <v>18</v>
      </c>
      <c r="CH14" t="s">
        <v>16</v>
      </c>
      <c r="CI14">
        <v>432</v>
      </c>
      <c r="CJ14" t="s">
        <v>33</v>
      </c>
      <c r="CL14">
        <v>28</v>
      </c>
      <c r="EK14">
        <v>5</v>
      </c>
      <c r="EL14" t="s">
        <v>9</v>
      </c>
      <c r="EM14" t="s">
        <v>11</v>
      </c>
      <c r="EN14" t="s">
        <v>11</v>
      </c>
      <c r="EO14" t="s">
        <v>11</v>
      </c>
      <c r="EP14">
        <v>0</v>
      </c>
      <c r="EQ14">
        <v>0.05</v>
      </c>
    </row>
    <row r="15" spans="1:149" x14ac:dyDescent="0.25">
      <c r="A15" t="s">
        <v>37</v>
      </c>
      <c r="B15" t="s">
        <v>6</v>
      </c>
      <c r="C15" s="2">
        <v>5764038000</v>
      </c>
      <c r="D15" s="11">
        <v>0.37</v>
      </c>
      <c r="E15">
        <v>0.49370000000000003</v>
      </c>
      <c r="F15" s="7">
        <v>3.9409999999999998</v>
      </c>
      <c r="G15" s="7">
        <v>2.2690000000000001</v>
      </c>
      <c r="H15" s="7">
        <v>0.57499999999999996</v>
      </c>
      <c r="I15">
        <v>0.48148148148148145</v>
      </c>
      <c r="J15">
        <v>6</v>
      </c>
      <c r="K15" s="5">
        <v>61</v>
      </c>
      <c r="L15" t="s">
        <v>3</v>
      </c>
      <c r="M15">
        <v>173</v>
      </c>
      <c r="N15">
        <v>68.7</v>
      </c>
      <c r="O15">
        <v>140</v>
      </c>
      <c r="P15">
        <v>94</v>
      </c>
      <c r="Q15">
        <v>140</v>
      </c>
      <c r="R15">
        <v>82</v>
      </c>
      <c r="S15" t="s">
        <v>4</v>
      </c>
      <c r="T15" t="s">
        <v>20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2</v>
      </c>
      <c r="AN15" t="s">
        <v>13</v>
      </c>
      <c r="AO15" t="s">
        <v>0</v>
      </c>
      <c r="AP15">
        <v>15897.55</v>
      </c>
      <c r="AQ15">
        <f t="shared" si="0"/>
        <v>1</v>
      </c>
      <c r="AR15">
        <f t="shared" si="1"/>
        <v>0</v>
      </c>
      <c r="AS15">
        <f t="shared" si="2"/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141</v>
      </c>
      <c r="BN15">
        <v>4.5999999999999996</v>
      </c>
      <c r="BO15">
        <v>6.3</v>
      </c>
      <c r="BP15">
        <v>66</v>
      </c>
      <c r="BQ15">
        <v>90</v>
      </c>
      <c r="BR15">
        <v>5.6</v>
      </c>
      <c r="BS15">
        <v>4.3</v>
      </c>
      <c r="BT15">
        <v>144</v>
      </c>
      <c r="BU15">
        <v>6.3</v>
      </c>
      <c r="BV15">
        <v>239</v>
      </c>
      <c r="BW15">
        <v>0.43</v>
      </c>
      <c r="BX15">
        <v>91.2</v>
      </c>
      <c r="BY15">
        <v>0</v>
      </c>
      <c r="CA15">
        <v>85</v>
      </c>
      <c r="CB15" t="s">
        <v>15</v>
      </c>
      <c r="CC15">
        <v>158</v>
      </c>
      <c r="CD15">
        <v>76</v>
      </c>
      <c r="CE15">
        <v>367</v>
      </c>
      <c r="CF15">
        <v>30</v>
      </c>
      <c r="CG15">
        <v>49</v>
      </c>
      <c r="CH15" t="s">
        <v>16</v>
      </c>
      <c r="CI15">
        <v>437</v>
      </c>
      <c r="CJ15" t="s">
        <v>16</v>
      </c>
      <c r="CL15">
        <v>26</v>
      </c>
      <c r="CN15">
        <v>1.94</v>
      </c>
      <c r="CO15">
        <v>124</v>
      </c>
      <c r="CP15">
        <v>70</v>
      </c>
      <c r="CR15">
        <v>1.1299999999999999</v>
      </c>
      <c r="CS15">
        <v>5.0999999999999996</v>
      </c>
      <c r="CT15">
        <v>53.6</v>
      </c>
      <c r="CU15">
        <v>88</v>
      </c>
      <c r="CV15" t="s">
        <v>36</v>
      </c>
      <c r="CW15">
        <v>1.2</v>
      </c>
      <c r="CX15">
        <v>3.7</v>
      </c>
      <c r="CY15">
        <v>0.93</v>
      </c>
      <c r="DC15">
        <v>2.7</v>
      </c>
      <c r="DD15">
        <v>57.2</v>
      </c>
      <c r="DE15">
        <v>1.6</v>
      </c>
      <c r="DF15">
        <v>14.2</v>
      </c>
      <c r="DG15">
        <v>43</v>
      </c>
      <c r="DH15">
        <v>75.2</v>
      </c>
      <c r="DI15">
        <v>49.5</v>
      </c>
      <c r="DJ15">
        <v>17.3</v>
      </c>
      <c r="DK15">
        <v>32.200000000000003</v>
      </c>
      <c r="DL15">
        <v>65.099999999999994</v>
      </c>
      <c r="DM15">
        <v>37.6</v>
      </c>
      <c r="DN15">
        <v>70.2</v>
      </c>
      <c r="DO15">
        <v>64.2</v>
      </c>
      <c r="DP15">
        <v>79.2</v>
      </c>
      <c r="DQ15">
        <v>0.81</v>
      </c>
      <c r="DR15">
        <v>150.19999999999999</v>
      </c>
      <c r="DS15">
        <v>9</v>
      </c>
      <c r="DT15">
        <v>64</v>
      </c>
      <c r="DU15">
        <v>10.8</v>
      </c>
      <c r="DV15">
        <v>10.5</v>
      </c>
      <c r="DW15">
        <v>12.1</v>
      </c>
      <c r="DX15">
        <v>16</v>
      </c>
      <c r="DY15">
        <v>13</v>
      </c>
      <c r="DZ15">
        <v>12.4</v>
      </c>
      <c r="EB15">
        <v>2.1</v>
      </c>
      <c r="EC15">
        <v>2</v>
      </c>
      <c r="ED15">
        <v>2</v>
      </c>
      <c r="EE15">
        <v>2</v>
      </c>
      <c r="EF15">
        <v>2</v>
      </c>
      <c r="EG15">
        <v>4</v>
      </c>
      <c r="EH15">
        <v>2</v>
      </c>
      <c r="EI15">
        <v>4</v>
      </c>
      <c r="EJ15">
        <v>18</v>
      </c>
      <c r="EK15">
        <v>17</v>
      </c>
      <c r="EL15" t="s">
        <v>9</v>
      </c>
      <c r="EM15" t="s">
        <v>11</v>
      </c>
      <c r="EN15" t="s">
        <v>11</v>
      </c>
      <c r="EO15" t="s">
        <v>10</v>
      </c>
      <c r="EP15">
        <v>1</v>
      </c>
      <c r="EQ15">
        <v>0.06</v>
      </c>
    </row>
    <row r="16" spans="1:149" x14ac:dyDescent="0.25">
      <c r="A16" t="s">
        <v>38</v>
      </c>
      <c r="B16" t="s">
        <v>6</v>
      </c>
      <c r="C16" s="2">
        <v>764847900</v>
      </c>
      <c r="D16" s="11">
        <v>0.76</v>
      </c>
      <c r="E16">
        <v>0.80300000000000005</v>
      </c>
      <c r="F16" s="7">
        <v>3.4289999999999998</v>
      </c>
      <c r="G16" s="7">
        <v>2.194</v>
      </c>
      <c r="H16" s="7">
        <v>0.872</v>
      </c>
      <c r="I16">
        <v>0.25</v>
      </c>
      <c r="J16">
        <v>4</v>
      </c>
      <c r="K16" s="5">
        <v>55</v>
      </c>
      <c r="L16" t="s">
        <v>3</v>
      </c>
      <c r="M16">
        <v>178</v>
      </c>
      <c r="N16">
        <v>99.5</v>
      </c>
      <c r="O16">
        <v>138</v>
      </c>
      <c r="P16">
        <v>72</v>
      </c>
      <c r="Q16">
        <v>138</v>
      </c>
      <c r="R16">
        <v>78</v>
      </c>
      <c r="S16" t="s">
        <v>4</v>
      </c>
      <c r="T16" t="s">
        <v>5</v>
      </c>
      <c r="U16">
        <v>13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2</v>
      </c>
      <c r="AN16" t="s">
        <v>13</v>
      </c>
      <c r="AO16" t="s">
        <v>0</v>
      </c>
      <c r="AP16">
        <v>11318.09</v>
      </c>
      <c r="AQ16">
        <f t="shared" si="0"/>
        <v>1</v>
      </c>
      <c r="AR16">
        <f t="shared" si="1"/>
        <v>2</v>
      </c>
      <c r="AS16">
        <f t="shared" si="2"/>
        <v>2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140</v>
      </c>
      <c r="BN16">
        <v>5.6</v>
      </c>
      <c r="BO16">
        <v>7.9</v>
      </c>
      <c r="BP16">
        <v>100</v>
      </c>
      <c r="BQ16">
        <v>67</v>
      </c>
      <c r="BR16">
        <v>6.3</v>
      </c>
      <c r="BS16">
        <v>4.5</v>
      </c>
      <c r="BT16">
        <v>150</v>
      </c>
      <c r="BU16">
        <v>6.6</v>
      </c>
      <c r="BV16">
        <v>261</v>
      </c>
      <c r="BW16">
        <v>0.42499999999999999</v>
      </c>
      <c r="BX16">
        <v>92</v>
      </c>
      <c r="BY16">
        <v>0</v>
      </c>
      <c r="CA16">
        <v>63</v>
      </c>
      <c r="CB16" t="s">
        <v>15</v>
      </c>
      <c r="CC16">
        <v>156</v>
      </c>
      <c r="CD16">
        <v>79</v>
      </c>
      <c r="CE16">
        <v>364</v>
      </c>
      <c r="CF16">
        <v>-4</v>
      </c>
      <c r="CG16">
        <v>74</v>
      </c>
      <c r="CH16" t="s">
        <v>16</v>
      </c>
      <c r="CI16">
        <v>373</v>
      </c>
      <c r="CJ16" t="s">
        <v>16</v>
      </c>
      <c r="CL16">
        <v>21</v>
      </c>
      <c r="CN16">
        <v>2.6</v>
      </c>
      <c r="CO16">
        <v>203.1</v>
      </c>
      <c r="CP16">
        <v>60.7</v>
      </c>
      <c r="CR16">
        <v>1</v>
      </c>
      <c r="CS16">
        <v>5.9</v>
      </c>
      <c r="CT16">
        <v>64.900000000000006</v>
      </c>
      <c r="CU16">
        <v>100</v>
      </c>
      <c r="CV16" t="s">
        <v>36</v>
      </c>
      <c r="CW16">
        <v>1.2</v>
      </c>
      <c r="CX16">
        <v>5</v>
      </c>
      <c r="CY16">
        <v>1</v>
      </c>
      <c r="DD16">
        <v>45.3</v>
      </c>
      <c r="DE16">
        <v>1.9</v>
      </c>
      <c r="DF16">
        <v>21.5</v>
      </c>
      <c r="DG16">
        <v>23.8</v>
      </c>
      <c r="DH16">
        <v>52.5</v>
      </c>
      <c r="DT16">
        <v>83.1</v>
      </c>
      <c r="DU16">
        <v>9.42</v>
      </c>
      <c r="DV16">
        <v>7.43</v>
      </c>
      <c r="DW16">
        <v>12</v>
      </c>
      <c r="DX16">
        <v>12</v>
      </c>
      <c r="DY16">
        <v>10.7</v>
      </c>
      <c r="DZ16">
        <v>13.5</v>
      </c>
      <c r="EB16">
        <v>3.2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4</v>
      </c>
      <c r="EJ16">
        <v>16</v>
      </c>
      <c r="EK16">
        <v>9</v>
      </c>
      <c r="EL16" t="s">
        <v>9</v>
      </c>
      <c r="EM16" t="s">
        <v>10</v>
      </c>
      <c r="EN16" t="s">
        <v>11</v>
      </c>
      <c r="EO16" t="s">
        <v>11</v>
      </c>
      <c r="EP16">
        <v>1</v>
      </c>
      <c r="EQ16">
        <v>0.06</v>
      </c>
      <c r="ER16">
        <v>58.5</v>
      </c>
      <c r="ES16">
        <v>15.324999999999999</v>
      </c>
    </row>
    <row r="17" spans="1:149" x14ac:dyDescent="0.25">
      <c r="A17" t="s">
        <v>38</v>
      </c>
      <c r="B17" t="s">
        <v>35</v>
      </c>
      <c r="C17" s="2">
        <v>8457512000</v>
      </c>
      <c r="D17" s="11">
        <v>0.78</v>
      </c>
      <c r="E17">
        <v>0.79730000000000001</v>
      </c>
      <c r="F17" s="7">
        <v>2.9049999999999998</v>
      </c>
      <c r="G17" s="7">
        <v>2.1800000000000002</v>
      </c>
      <c r="H17" s="7">
        <v>0.97299999999999998</v>
      </c>
      <c r="I17">
        <v>0.1</v>
      </c>
      <c r="J17">
        <v>4</v>
      </c>
      <c r="K17" s="5">
        <v>55</v>
      </c>
      <c r="L17" t="s">
        <v>3</v>
      </c>
      <c r="M17">
        <v>178</v>
      </c>
      <c r="N17">
        <v>99.5</v>
      </c>
      <c r="O17">
        <v>138</v>
      </c>
      <c r="P17">
        <v>72</v>
      </c>
      <c r="Q17">
        <v>138</v>
      </c>
      <c r="R17">
        <v>78</v>
      </c>
      <c r="S17" t="s">
        <v>4</v>
      </c>
      <c r="T17" t="s">
        <v>5</v>
      </c>
      <c r="U17">
        <v>13</v>
      </c>
      <c r="W17">
        <v>1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2</v>
      </c>
      <c r="AN17" t="s">
        <v>13</v>
      </c>
      <c r="AO17" t="s">
        <v>0</v>
      </c>
      <c r="AP17">
        <v>9920.6530000000002</v>
      </c>
      <c r="AQ17">
        <f t="shared" si="0"/>
        <v>1</v>
      </c>
      <c r="AR17">
        <f t="shared" si="1"/>
        <v>2</v>
      </c>
      <c r="AS17">
        <f t="shared" si="2"/>
        <v>2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140</v>
      </c>
      <c r="BN17">
        <v>5.6</v>
      </c>
      <c r="BO17">
        <v>7.9</v>
      </c>
      <c r="BP17">
        <v>100</v>
      </c>
      <c r="BQ17">
        <v>67</v>
      </c>
      <c r="BR17">
        <v>6.3</v>
      </c>
      <c r="BS17">
        <v>4.5</v>
      </c>
      <c r="BT17">
        <v>150</v>
      </c>
      <c r="BU17">
        <v>6.6</v>
      </c>
      <c r="BV17">
        <v>261</v>
      </c>
      <c r="BW17">
        <v>0.42499999999999999</v>
      </c>
      <c r="BX17">
        <v>92</v>
      </c>
      <c r="BY17">
        <v>0</v>
      </c>
      <c r="CA17">
        <v>63</v>
      </c>
      <c r="CB17" t="s">
        <v>15</v>
      </c>
      <c r="CC17">
        <v>156</v>
      </c>
      <c r="CD17">
        <v>79</v>
      </c>
      <c r="CE17">
        <v>364</v>
      </c>
      <c r="CF17">
        <v>-4</v>
      </c>
      <c r="CG17">
        <v>74</v>
      </c>
      <c r="CH17" t="s">
        <v>16</v>
      </c>
      <c r="CI17">
        <v>373</v>
      </c>
      <c r="CJ17" t="s">
        <v>16</v>
      </c>
      <c r="CL17">
        <v>21</v>
      </c>
      <c r="CN17">
        <v>2.6</v>
      </c>
      <c r="CO17">
        <v>203.1</v>
      </c>
      <c r="CP17">
        <v>60.7</v>
      </c>
      <c r="CR17">
        <v>1</v>
      </c>
      <c r="CS17">
        <v>5.9</v>
      </c>
      <c r="CT17">
        <v>64.900000000000006</v>
      </c>
      <c r="CU17">
        <v>100</v>
      </c>
      <c r="CV17" t="s">
        <v>36</v>
      </c>
      <c r="CW17">
        <v>1.2</v>
      </c>
      <c r="CX17">
        <v>5</v>
      </c>
      <c r="CY17">
        <v>1</v>
      </c>
      <c r="DD17">
        <v>45.3</v>
      </c>
      <c r="DE17">
        <v>1.9</v>
      </c>
      <c r="DF17">
        <v>21.5</v>
      </c>
      <c r="DG17">
        <v>23.8</v>
      </c>
      <c r="DH17">
        <v>52.5</v>
      </c>
      <c r="DT17">
        <v>83.1</v>
      </c>
      <c r="DU17">
        <v>9.42</v>
      </c>
      <c r="DV17">
        <v>7.43</v>
      </c>
      <c r="DW17">
        <v>12</v>
      </c>
      <c r="DX17">
        <v>12</v>
      </c>
      <c r="DY17">
        <v>10.7</v>
      </c>
      <c r="DZ17">
        <v>13.5</v>
      </c>
      <c r="EB17">
        <v>3.2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4</v>
      </c>
      <c r="EJ17">
        <v>16</v>
      </c>
      <c r="EK17">
        <v>9</v>
      </c>
      <c r="EL17" t="s">
        <v>9</v>
      </c>
      <c r="EM17" t="s">
        <v>10</v>
      </c>
      <c r="EN17" t="s">
        <v>11</v>
      </c>
      <c r="EO17" t="s">
        <v>11</v>
      </c>
      <c r="EP17">
        <v>1</v>
      </c>
      <c r="EQ17">
        <v>0.06</v>
      </c>
    </row>
    <row r="18" spans="1:149" x14ac:dyDescent="0.25">
      <c r="A18" t="s">
        <v>39</v>
      </c>
      <c r="B18" t="s">
        <v>6</v>
      </c>
      <c r="C18" s="2">
        <v>7392949000</v>
      </c>
      <c r="D18" s="11">
        <v>0.86</v>
      </c>
      <c r="E18">
        <v>0.89080000000000004</v>
      </c>
      <c r="F18" s="7">
        <v>3.5388999999999999</v>
      </c>
      <c r="G18" s="7">
        <v>2.1040999999999999</v>
      </c>
      <c r="H18" s="7">
        <v>1.3984000000000001</v>
      </c>
      <c r="I18">
        <v>0.38461538461538464</v>
      </c>
      <c r="J18">
        <v>8</v>
      </c>
      <c r="K18" s="5">
        <v>74</v>
      </c>
      <c r="L18" t="s">
        <v>19</v>
      </c>
      <c r="M18">
        <v>160</v>
      </c>
      <c r="N18">
        <v>87.8</v>
      </c>
      <c r="O18">
        <v>150</v>
      </c>
      <c r="P18">
        <v>58</v>
      </c>
      <c r="Q18">
        <v>150</v>
      </c>
      <c r="R18">
        <v>80</v>
      </c>
      <c r="S18" t="s">
        <v>4</v>
      </c>
      <c r="T18" t="s">
        <v>20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2</v>
      </c>
      <c r="AN18" t="s">
        <v>1</v>
      </c>
      <c r="AO18" t="s">
        <v>2</v>
      </c>
      <c r="AP18">
        <v>12245.48</v>
      </c>
      <c r="AQ18">
        <f t="shared" si="0"/>
        <v>1</v>
      </c>
      <c r="AR18">
        <f t="shared" si="1"/>
        <v>2</v>
      </c>
      <c r="AS18">
        <f t="shared" si="2"/>
        <v>3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145</v>
      </c>
      <c r="BN18">
        <v>4.2</v>
      </c>
      <c r="BO18">
        <v>9.6999999999999993</v>
      </c>
      <c r="BP18">
        <v>65</v>
      </c>
      <c r="BQ18">
        <v>77</v>
      </c>
      <c r="BR18">
        <v>5.2</v>
      </c>
      <c r="BS18">
        <v>4.5</v>
      </c>
      <c r="BT18">
        <v>160</v>
      </c>
      <c r="BU18">
        <v>7.6</v>
      </c>
      <c r="BV18">
        <v>289</v>
      </c>
      <c r="BW18">
        <v>0.47</v>
      </c>
      <c r="BX18">
        <v>84.9</v>
      </c>
      <c r="BY18">
        <v>0</v>
      </c>
      <c r="CA18">
        <v>52</v>
      </c>
      <c r="CB18" t="s">
        <v>15</v>
      </c>
      <c r="CC18">
        <v>165</v>
      </c>
      <c r="CD18">
        <v>81</v>
      </c>
      <c r="CE18">
        <v>461</v>
      </c>
      <c r="CF18">
        <v>5</v>
      </c>
      <c r="CG18">
        <v>59</v>
      </c>
      <c r="CH18" t="s">
        <v>16</v>
      </c>
      <c r="CI18">
        <v>429</v>
      </c>
      <c r="CJ18" t="s">
        <v>16</v>
      </c>
      <c r="CL18">
        <v>21</v>
      </c>
      <c r="CN18">
        <v>2.4</v>
      </c>
      <c r="CO18">
        <v>123.7</v>
      </c>
      <c r="CR18">
        <v>1.06</v>
      </c>
      <c r="CS18">
        <v>5.01</v>
      </c>
      <c r="CT18">
        <v>81.3</v>
      </c>
      <c r="CU18">
        <v>94</v>
      </c>
      <c r="CW18">
        <v>0.95</v>
      </c>
      <c r="CX18">
        <v>4.3</v>
      </c>
      <c r="CY18">
        <v>0.85</v>
      </c>
      <c r="DD18">
        <v>34.9</v>
      </c>
      <c r="DE18">
        <v>1.8</v>
      </c>
      <c r="DF18">
        <v>19.399999999999999</v>
      </c>
      <c r="DG18">
        <v>15.5</v>
      </c>
      <c r="DH18">
        <v>44</v>
      </c>
      <c r="DI18">
        <v>52.9</v>
      </c>
      <c r="DJ18">
        <v>12.4</v>
      </c>
      <c r="DK18">
        <v>40.5</v>
      </c>
      <c r="DL18">
        <v>77</v>
      </c>
      <c r="DM18">
        <v>28</v>
      </c>
      <c r="DN18">
        <v>60.5</v>
      </c>
      <c r="DO18">
        <v>83.4</v>
      </c>
      <c r="DP18">
        <v>105</v>
      </c>
      <c r="DQ18">
        <v>0.79</v>
      </c>
      <c r="DT18">
        <v>67.2</v>
      </c>
      <c r="DU18">
        <v>8.3699999999999992</v>
      </c>
      <c r="DV18">
        <v>6.28</v>
      </c>
      <c r="DW18">
        <v>9.6300000000000008</v>
      </c>
      <c r="DX18">
        <v>14.1</v>
      </c>
      <c r="DY18">
        <v>8.48</v>
      </c>
      <c r="DZ18">
        <v>10.8</v>
      </c>
      <c r="EB18">
        <v>2.1</v>
      </c>
      <c r="EC18">
        <v>3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4</v>
      </c>
      <c r="EJ18">
        <v>17</v>
      </c>
      <c r="EK18">
        <v>8</v>
      </c>
      <c r="EL18" t="s">
        <v>9</v>
      </c>
      <c r="EM18" t="s">
        <v>10</v>
      </c>
      <c r="EN18" t="s">
        <v>11</v>
      </c>
      <c r="EO18" t="s">
        <v>10</v>
      </c>
      <c r="EP18">
        <v>4</v>
      </c>
      <c r="EQ18">
        <v>0.17</v>
      </c>
      <c r="ER18">
        <v>23</v>
      </c>
      <c r="ES18">
        <v>18.465</v>
      </c>
    </row>
    <row r="19" spans="1:149" x14ac:dyDescent="0.25">
      <c r="A19" t="s">
        <v>39</v>
      </c>
      <c r="B19" t="s">
        <v>14</v>
      </c>
      <c r="C19" s="2">
        <v>8323396000</v>
      </c>
      <c r="D19" s="11">
        <v>0.94</v>
      </c>
      <c r="E19">
        <v>0.94489999999999996</v>
      </c>
      <c r="I19">
        <v>0.30769230769230771</v>
      </c>
      <c r="J19">
        <v>8</v>
      </c>
      <c r="K19" s="5">
        <v>74</v>
      </c>
      <c r="L19" t="s">
        <v>19</v>
      </c>
      <c r="M19">
        <v>160</v>
      </c>
      <c r="N19">
        <v>87.8</v>
      </c>
      <c r="O19">
        <v>150</v>
      </c>
      <c r="P19">
        <v>58</v>
      </c>
      <c r="Q19">
        <v>150</v>
      </c>
      <c r="R19">
        <v>80</v>
      </c>
      <c r="S19" t="s">
        <v>4</v>
      </c>
      <c r="T19" t="s">
        <v>20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2</v>
      </c>
      <c r="AN19" t="s">
        <v>1</v>
      </c>
      <c r="AO19" t="s">
        <v>2</v>
      </c>
      <c r="AP19">
        <v>11284.58</v>
      </c>
      <c r="AQ19">
        <f t="shared" si="0"/>
        <v>1</v>
      </c>
      <c r="AR19">
        <f t="shared" si="1"/>
        <v>2</v>
      </c>
      <c r="AS19">
        <f t="shared" si="2"/>
        <v>3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145</v>
      </c>
      <c r="BN19">
        <v>4.2</v>
      </c>
      <c r="BO19">
        <v>9.6999999999999993</v>
      </c>
      <c r="BP19">
        <v>65</v>
      </c>
      <c r="BQ19">
        <v>77</v>
      </c>
      <c r="BR19">
        <v>5.2</v>
      </c>
      <c r="BS19">
        <v>4.5</v>
      </c>
      <c r="BT19">
        <v>160</v>
      </c>
      <c r="BU19">
        <v>7.6</v>
      </c>
      <c r="BV19">
        <v>289</v>
      </c>
      <c r="BW19">
        <v>0.47</v>
      </c>
      <c r="BX19">
        <v>84.9</v>
      </c>
      <c r="BY19">
        <v>0</v>
      </c>
      <c r="CA19">
        <v>52</v>
      </c>
      <c r="CB19" t="s">
        <v>15</v>
      </c>
      <c r="CC19">
        <v>165</v>
      </c>
      <c r="CD19">
        <v>81</v>
      </c>
      <c r="CE19">
        <v>461</v>
      </c>
      <c r="CF19">
        <v>5</v>
      </c>
      <c r="CG19">
        <v>59</v>
      </c>
      <c r="CH19" t="s">
        <v>16</v>
      </c>
      <c r="CI19">
        <v>429</v>
      </c>
      <c r="CJ19" t="s">
        <v>16</v>
      </c>
      <c r="CL19">
        <v>21</v>
      </c>
      <c r="CN19">
        <v>2.4</v>
      </c>
      <c r="CO19">
        <v>123.7</v>
      </c>
      <c r="CR19">
        <v>1.06</v>
      </c>
      <c r="CS19">
        <v>5.01</v>
      </c>
      <c r="CT19">
        <v>81.3</v>
      </c>
      <c r="CU19">
        <v>94</v>
      </c>
      <c r="CW19">
        <v>0.95</v>
      </c>
      <c r="CX19">
        <v>4.3</v>
      </c>
      <c r="CY19">
        <v>0.85</v>
      </c>
      <c r="DD19">
        <v>34.9</v>
      </c>
      <c r="DE19">
        <v>1.8</v>
      </c>
      <c r="DF19">
        <v>19.399999999999999</v>
      </c>
      <c r="DG19">
        <v>15.5</v>
      </c>
      <c r="DH19">
        <v>44</v>
      </c>
      <c r="DI19">
        <v>52.9</v>
      </c>
      <c r="DJ19">
        <v>12.4</v>
      </c>
      <c r="DK19">
        <v>40.5</v>
      </c>
      <c r="DL19">
        <v>77</v>
      </c>
      <c r="DM19">
        <v>28</v>
      </c>
      <c r="DN19">
        <v>60.5</v>
      </c>
      <c r="DO19">
        <v>83.4</v>
      </c>
      <c r="DP19">
        <v>105</v>
      </c>
      <c r="DQ19">
        <v>0.79</v>
      </c>
      <c r="DT19">
        <v>67.2</v>
      </c>
      <c r="DU19">
        <v>8.3699999999999992</v>
      </c>
      <c r="DV19">
        <v>6.28</v>
      </c>
      <c r="DW19">
        <v>9.6300000000000008</v>
      </c>
      <c r="DX19">
        <v>14.1</v>
      </c>
      <c r="DY19">
        <v>8.48</v>
      </c>
      <c r="DZ19">
        <v>10.8</v>
      </c>
      <c r="EB19">
        <v>2.1</v>
      </c>
      <c r="EC19">
        <v>3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4</v>
      </c>
      <c r="EJ19">
        <v>17</v>
      </c>
      <c r="EK19">
        <v>8</v>
      </c>
      <c r="EL19" t="s">
        <v>9</v>
      </c>
      <c r="EM19" t="s">
        <v>10</v>
      </c>
      <c r="EN19" t="s">
        <v>11</v>
      </c>
      <c r="EO19" t="s">
        <v>10</v>
      </c>
      <c r="EP19">
        <v>4</v>
      </c>
      <c r="EQ19">
        <v>0.17</v>
      </c>
      <c r="ER19">
        <v>61.5</v>
      </c>
      <c r="ES19">
        <v>16.89</v>
      </c>
    </row>
    <row r="20" spans="1:149" x14ac:dyDescent="0.25">
      <c r="A20" t="s">
        <v>40</v>
      </c>
      <c r="B20" t="s">
        <v>14</v>
      </c>
      <c r="C20" s="2">
        <v>4655535000</v>
      </c>
      <c r="D20" s="11">
        <v>0.9</v>
      </c>
      <c r="E20">
        <v>0.95669999999999999</v>
      </c>
      <c r="F20" s="7">
        <v>3.1985000000000001</v>
      </c>
      <c r="G20" s="7">
        <v>2.2120000000000002</v>
      </c>
      <c r="H20" s="7">
        <v>1.7175</v>
      </c>
      <c r="I20">
        <v>0.33333333333333331</v>
      </c>
      <c r="J20">
        <v>4</v>
      </c>
      <c r="K20" s="5">
        <v>69</v>
      </c>
      <c r="L20" t="s">
        <v>3</v>
      </c>
      <c r="M20">
        <v>180</v>
      </c>
      <c r="N20">
        <v>88.7</v>
      </c>
      <c r="O20">
        <v>156</v>
      </c>
      <c r="P20">
        <v>84</v>
      </c>
      <c r="Q20">
        <v>156</v>
      </c>
      <c r="R20">
        <v>88</v>
      </c>
      <c r="S20" t="s">
        <v>4</v>
      </c>
      <c r="T20" t="s">
        <v>5</v>
      </c>
      <c r="U20">
        <v>33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23</v>
      </c>
      <c r="AN20" t="s">
        <v>13</v>
      </c>
      <c r="AO20" t="s">
        <v>0</v>
      </c>
      <c r="AP20">
        <v>8655.3829999999998</v>
      </c>
      <c r="AQ20">
        <f t="shared" si="0"/>
        <v>1</v>
      </c>
      <c r="AR20">
        <f t="shared" si="1"/>
        <v>2</v>
      </c>
      <c r="AS20">
        <f t="shared" si="2"/>
        <v>1</v>
      </c>
      <c r="AT20">
        <v>0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141</v>
      </c>
      <c r="BN20">
        <v>4.2</v>
      </c>
      <c r="BO20">
        <v>7.9</v>
      </c>
      <c r="BP20">
        <v>94</v>
      </c>
      <c r="BQ20">
        <v>69</v>
      </c>
      <c r="BR20">
        <v>4.8</v>
      </c>
      <c r="BS20">
        <v>3.5</v>
      </c>
      <c r="BT20">
        <v>151</v>
      </c>
      <c r="BU20">
        <v>5.9</v>
      </c>
      <c r="BV20">
        <v>204</v>
      </c>
      <c r="BW20">
        <v>0.44</v>
      </c>
      <c r="BX20">
        <v>92.3</v>
      </c>
      <c r="BY20">
        <v>0</v>
      </c>
      <c r="CA20">
        <v>75</v>
      </c>
      <c r="CB20" t="s">
        <v>15</v>
      </c>
      <c r="CC20">
        <v>178</v>
      </c>
      <c r="CD20">
        <v>95</v>
      </c>
      <c r="CE20">
        <v>371</v>
      </c>
      <c r="CF20">
        <v>-51</v>
      </c>
      <c r="CG20">
        <v>45</v>
      </c>
      <c r="CH20" t="s">
        <v>16</v>
      </c>
      <c r="CI20">
        <v>415</v>
      </c>
      <c r="CJ20" t="s">
        <v>33</v>
      </c>
      <c r="CL20">
        <v>18</v>
      </c>
      <c r="CN20">
        <v>2.56</v>
      </c>
      <c r="CP20">
        <v>60.5</v>
      </c>
      <c r="CR20">
        <v>1.19</v>
      </c>
      <c r="CS20">
        <v>4.8</v>
      </c>
      <c r="CT20">
        <v>77</v>
      </c>
      <c r="CU20">
        <v>81</v>
      </c>
      <c r="DD20">
        <v>97.4</v>
      </c>
      <c r="DE20">
        <v>1.7</v>
      </c>
      <c r="DF20">
        <v>41.7</v>
      </c>
      <c r="DG20">
        <v>55.7</v>
      </c>
      <c r="DH20">
        <v>57</v>
      </c>
      <c r="DI20">
        <v>92.6</v>
      </c>
      <c r="DJ20">
        <v>34.4</v>
      </c>
      <c r="DK20">
        <v>58.2</v>
      </c>
      <c r="DL20">
        <v>62.9</v>
      </c>
      <c r="DM20">
        <v>57</v>
      </c>
      <c r="DN20">
        <v>60</v>
      </c>
      <c r="DR20">
        <v>184.5</v>
      </c>
      <c r="DS20">
        <v>13.6</v>
      </c>
      <c r="DT20">
        <v>62.5</v>
      </c>
      <c r="EB20">
        <v>2.4</v>
      </c>
      <c r="EC20">
        <v>2</v>
      </c>
      <c r="ED20">
        <v>2</v>
      </c>
      <c r="EE20">
        <v>2</v>
      </c>
      <c r="EF20">
        <v>4</v>
      </c>
      <c r="EG20">
        <v>3</v>
      </c>
      <c r="EH20">
        <v>2</v>
      </c>
      <c r="EI20">
        <v>4</v>
      </c>
      <c r="EJ20">
        <v>19</v>
      </c>
      <c r="EK20">
        <v>8</v>
      </c>
      <c r="EL20" t="s">
        <v>9</v>
      </c>
      <c r="EM20" t="s">
        <v>10</v>
      </c>
      <c r="EN20" t="s">
        <v>11</v>
      </c>
      <c r="EO20" t="s">
        <v>11</v>
      </c>
      <c r="EP20">
        <v>3</v>
      </c>
      <c r="EQ20">
        <v>0.12</v>
      </c>
    </row>
    <row r="21" spans="1:149" x14ac:dyDescent="0.25">
      <c r="A21" t="s">
        <v>40</v>
      </c>
      <c r="B21" t="s">
        <v>6</v>
      </c>
      <c r="C21" s="2">
        <v>5557381000</v>
      </c>
      <c r="D21" s="11">
        <v>0.74</v>
      </c>
      <c r="E21">
        <v>0.83889999999999998</v>
      </c>
      <c r="F21" s="7">
        <v>3.4740000000000002</v>
      </c>
      <c r="G21" s="7">
        <v>2.1379999999999999</v>
      </c>
      <c r="H21" s="7">
        <v>1.1819999999999999</v>
      </c>
      <c r="I21">
        <v>0.23809523809523808</v>
      </c>
      <c r="J21">
        <v>4</v>
      </c>
      <c r="K21" s="5">
        <v>69</v>
      </c>
      <c r="L21" t="s">
        <v>3</v>
      </c>
      <c r="M21">
        <v>180</v>
      </c>
      <c r="N21">
        <v>88.7</v>
      </c>
      <c r="O21">
        <v>156</v>
      </c>
      <c r="P21">
        <v>84</v>
      </c>
      <c r="Q21">
        <v>156</v>
      </c>
      <c r="R21">
        <v>88</v>
      </c>
      <c r="S21" t="s">
        <v>4</v>
      </c>
      <c r="T21" t="s">
        <v>5</v>
      </c>
      <c r="U21">
        <v>33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23</v>
      </c>
      <c r="AN21" t="s">
        <v>13</v>
      </c>
      <c r="AO21" t="s">
        <v>0</v>
      </c>
      <c r="AP21">
        <v>9907.9</v>
      </c>
      <c r="AQ21">
        <f t="shared" si="0"/>
        <v>1</v>
      </c>
      <c r="AR21">
        <f t="shared" si="1"/>
        <v>2</v>
      </c>
      <c r="AS21">
        <f t="shared" si="2"/>
        <v>1</v>
      </c>
      <c r="AT21">
        <v>0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141</v>
      </c>
      <c r="BN21">
        <v>4.2</v>
      </c>
      <c r="BO21">
        <v>7.9</v>
      </c>
      <c r="BP21">
        <v>94</v>
      </c>
      <c r="BQ21">
        <v>69</v>
      </c>
      <c r="BR21">
        <v>4.8</v>
      </c>
      <c r="BS21">
        <v>3.5</v>
      </c>
      <c r="BT21">
        <v>151</v>
      </c>
      <c r="BU21">
        <v>5.9</v>
      </c>
      <c r="BV21">
        <v>204</v>
      </c>
      <c r="BW21">
        <v>0.44</v>
      </c>
      <c r="BX21">
        <v>92.3</v>
      </c>
      <c r="BY21">
        <v>0</v>
      </c>
      <c r="CA21">
        <v>75</v>
      </c>
      <c r="CB21" t="s">
        <v>15</v>
      </c>
      <c r="CC21">
        <v>178</v>
      </c>
      <c r="CD21">
        <v>95</v>
      </c>
      <c r="CE21">
        <v>371</v>
      </c>
      <c r="CF21">
        <v>-51</v>
      </c>
      <c r="CG21">
        <v>45</v>
      </c>
      <c r="CH21" t="s">
        <v>16</v>
      </c>
      <c r="CI21">
        <v>415</v>
      </c>
      <c r="CJ21" t="s">
        <v>33</v>
      </c>
      <c r="CL21">
        <v>18</v>
      </c>
      <c r="CN21">
        <v>2.56</v>
      </c>
      <c r="CP21">
        <v>60.5</v>
      </c>
      <c r="CR21">
        <v>1.19</v>
      </c>
      <c r="CS21">
        <v>4.8</v>
      </c>
      <c r="CT21">
        <v>77</v>
      </c>
      <c r="CU21">
        <v>81</v>
      </c>
      <c r="DD21">
        <v>97.4</v>
      </c>
      <c r="DE21">
        <v>1.7</v>
      </c>
      <c r="DF21">
        <v>41.7</v>
      </c>
      <c r="DG21">
        <v>55.7</v>
      </c>
      <c r="DH21">
        <v>57</v>
      </c>
      <c r="DI21">
        <v>92.6</v>
      </c>
      <c r="DJ21">
        <v>34.4</v>
      </c>
      <c r="DK21">
        <v>58.2</v>
      </c>
      <c r="DL21">
        <v>62.9</v>
      </c>
      <c r="DM21">
        <v>57</v>
      </c>
      <c r="DN21">
        <v>60</v>
      </c>
      <c r="DR21">
        <v>184.5</v>
      </c>
      <c r="DS21">
        <v>13.6</v>
      </c>
      <c r="DT21">
        <v>62.5</v>
      </c>
      <c r="EB21">
        <v>2.4</v>
      </c>
      <c r="EC21">
        <v>2</v>
      </c>
      <c r="ED21">
        <v>2</v>
      </c>
      <c r="EE21">
        <v>2</v>
      </c>
      <c r="EF21">
        <v>4</v>
      </c>
      <c r="EG21">
        <v>3</v>
      </c>
      <c r="EH21">
        <v>2</v>
      </c>
      <c r="EI21">
        <v>4</v>
      </c>
      <c r="EJ21">
        <v>19</v>
      </c>
      <c r="EK21">
        <v>8</v>
      </c>
      <c r="EL21" t="s">
        <v>9</v>
      </c>
      <c r="EM21" t="s">
        <v>10</v>
      </c>
      <c r="EN21" t="s">
        <v>11</v>
      </c>
      <c r="EO21" t="s">
        <v>11</v>
      </c>
      <c r="EP21">
        <v>3</v>
      </c>
      <c r="EQ21">
        <v>0.12</v>
      </c>
      <c r="ER21">
        <v>46</v>
      </c>
      <c r="ES21">
        <v>57.9</v>
      </c>
    </row>
    <row r="22" spans="1:149" x14ac:dyDescent="0.25">
      <c r="A22" t="s">
        <v>40</v>
      </c>
      <c r="B22" t="s">
        <v>41</v>
      </c>
      <c r="C22" s="2">
        <v>21567120000</v>
      </c>
      <c r="D22" s="11">
        <v>0.94</v>
      </c>
      <c r="E22">
        <v>0.8478</v>
      </c>
      <c r="F22" s="7">
        <v>3.7694999999999999</v>
      </c>
      <c r="G22" s="7">
        <v>1.6355999999999999</v>
      </c>
      <c r="H22" s="7">
        <v>1.1850000000000001</v>
      </c>
      <c r="I22">
        <v>0.23809523809523808</v>
      </c>
      <c r="J22">
        <v>4</v>
      </c>
      <c r="K22" s="5">
        <v>69</v>
      </c>
      <c r="L22" t="s">
        <v>3</v>
      </c>
      <c r="M22">
        <v>180</v>
      </c>
      <c r="N22">
        <v>88.7</v>
      </c>
      <c r="O22">
        <v>156</v>
      </c>
      <c r="P22">
        <v>84</v>
      </c>
      <c r="Q22">
        <v>156</v>
      </c>
      <c r="R22">
        <v>88</v>
      </c>
      <c r="S22" t="s">
        <v>4</v>
      </c>
      <c r="T22" t="s">
        <v>5</v>
      </c>
      <c r="U22">
        <v>33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23</v>
      </c>
      <c r="AN22" t="s">
        <v>13</v>
      </c>
      <c r="AO22" t="s">
        <v>0</v>
      </c>
      <c r="AP22">
        <v>7523.6</v>
      </c>
      <c r="AQ22">
        <f t="shared" si="0"/>
        <v>1</v>
      </c>
      <c r="AR22">
        <f t="shared" si="1"/>
        <v>2</v>
      </c>
      <c r="AS22">
        <f t="shared" si="2"/>
        <v>1</v>
      </c>
      <c r="AT22">
        <v>0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141</v>
      </c>
      <c r="BN22">
        <v>4.2</v>
      </c>
      <c r="BO22">
        <v>7.9</v>
      </c>
      <c r="BP22">
        <v>94</v>
      </c>
      <c r="BQ22">
        <v>69</v>
      </c>
      <c r="BR22">
        <v>4.8</v>
      </c>
      <c r="BS22">
        <v>3.5</v>
      </c>
      <c r="BT22">
        <v>151</v>
      </c>
      <c r="BU22">
        <v>5.9</v>
      </c>
      <c r="BV22">
        <v>204</v>
      </c>
      <c r="BW22">
        <v>0.44</v>
      </c>
      <c r="BX22">
        <v>92.3</v>
      </c>
      <c r="BY22">
        <v>0</v>
      </c>
      <c r="CA22">
        <v>75</v>
      </c>
      <c r="CB22" t="s">
        <v>15</v>
      </c>
      <c r="CC22">
        <v>178</v>
      </c>
      <c r="CD22">
        <v>95</v>
      </c>
      <c r="CE22">
        <v>371</v>
      </c>
      <c r="CF22">
        <v>-51</v>
      </c>
      <c r="CG22">
        <v>45</v>
      </c>
      <c r="CH22" t="s">
        <v>16</v>
      </c>
      <c r="CI22">
        <v>415</v>
      </c>
      <c r="CJ22" t="s">
        <v>33</v>
      </c>
      <c r="CL22">
        <v>18</v>
      </c>
      <c r="CN22">
        <v>2.56</v>
      </c>
      <c r="CP22">
        <v>60.5</v>
      </c>
      <c r="CR22">
        <v>1.19</v>
      </c>
      <c r="CS22">
        <v>4.8</v>
      </c>
      <c r="CT22">
        <v>77</v>
      </c>
      <c r="CU22">
        <v>81</v>
      </c>
      <c r="DD22">
        <v>97.4</v>
      </c>
      <c r="DE22">
        <v>1.7</v>
      </c>
      <c r="DF22">
        <v>41.7</v>
      </c>
      <c r="DG22">
        <v>55.7</v>
      </c>
      <c r="DH22">
        <v>57</v>
      </c>
      <c r="DI22">
        <v>92.6</v>
      </c>
      <c r="DJ22">
        <v>34.4</v>
      </c>
      <c r="DK22">
        <v>58.2</v>
      </c>
      <c r="DL22">
        <v>62.9</v>
      </c>
      <c r="DM22">
        <v>57</v>
      </c>
      <c r="DN22">
        <v>60</v>
      </c>
      <c r="DR22">
        <v>184.5</v>
      </c>
      <c r="DS22">
        <v>13.6</v>
      </c>
      <c r="DT22">
        <v>62.5</v>
      </c>
      <c r="EB22">
        <v>2.4</v>
      </c>
      <c r="EC22">
        <v>2</v>
      </c>
      <c r="ED22">
        <v>2</v>
      </c>
      <c r="EE22">
        <v>2</v>
      </c>
      <c r="EF22">
        <v>4</v>
      </c>
      <c r="EG22">
        <v>3</v>
      </c>
      <c r="EH22">
        <v>2</v>
      </c>
      <c r="EI22">
        <v>4</v>
      </c>
      <c r="EJ22">
        <v>19</v>
      </c>
      <c r="EK22">
        <v>8</v>
      </c>
      <c r="EL22" t="s">
        <v>9</v>
      </c>
      <c r="EM22" t="s">
        <v>10</v>
      </c>
      <c r="EN22" t="s">
        <v>11</v>
      </c>
      <c r="EO22" t="s">
        <v>11</v>
      </c>
      <c r="EP22">
        <v>3</v>
      </c>
      <c r="EQ22">
        <v>0.12</v>
      </c>
    </row>
    <row r="23" spans="1:149" x14ac:dyDescent="0.25">
      <c r="A23" t="s">
        <v>43</v>
      </c>
      <c r="B23" t="s">
        <v>6</v>
      </c>
      <c r="C23" s="2">
        <v>11399450000</v>
      </c>
      <c r="D23" s="11">
        <v>0.77</v>
      </c>
      <c r="E23">
        <v>0.7056</v>
      </c>
      <c r="F23" s="7">
        <v>3.2033</v>
      </c>
      <c r="G23" s="7">
        <v>2.4413</v>
      </c>
      <c r="H23" s="7">
        <v>0.7823</v>
      </c>
      <c r="I23">
        <v>0.36</v>
      </c>
      <c r="J23">
        <v>4</v>
      </c>
      <c r="K23" s="5">
        <v>69</v>
      </c>
      <c r="L23" t="s">
        <v>3</v>
      </c>
      <c r="M23">
        <v>179</v>
      </c>
      <c r="N23">
        <v>108</v>
      </c>
      <c r="O23">
        <v>138</v>
      </c>
      <c r="P23">
        <v>66</v>
      </c>
      <c r="Q23">
        <v>138</v>
      </c>
      <c r="R23">
        <v>68</v>
      </c>
      <c r="S23" t="s">
        <v>4</v>
      </c>
      <c r="T23" t="s">
        <v>5</v>
      </c>
      <c r="U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0</v>
      </c>
      <c r="AN23" t="s">
        <v>13</v>
      </c>
      <c r="AO23" t="s">
        <v>0</v>
      </c>
      <c r="AP23">
        <v>10062.35</v>
      </c>
      <c r="AQ23">
        <f t="shared" si="0"/>
        <v>1</v>
      </c>
      <c r="AR23">
        <f t="shared" si="1"/>
        <v>1</v>
      </c>
      <c r="AS23">
        <f t="shared" si="2"/>
        <v>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138</v>
      </c>
      <c r="BN23">
        <v>5.0999999999999996</v>
      </c>
      <c r="BO23">
        <v>5.7</v>
      </c>
      <c r="BP23">
        <v>87</v>
      </c>
      <c r="BQ23">
        <v>75</v>
      </c>
      <c r="BR23">
        <v>8.6999999999999993</v>
      </c>
      <c r="BS23">
        <v>3.7</v>
      </c>
      <c r="BT23">
        <v>149</v>
      </c>
      <c r="BU23">
        <v>5.5</v>
      </c>
      <c r="BV23">
        <v>179</v>
      </c>
      <c r="BW23">
        <v>0.44</v>
      </c>
      <c r="BX23">
        <v>91.6</v>
      </c>
      <c r="BY23">
        <v>0</v>
      </c>
      <c r="CA23">
        <v>61</v>
      </c>
      <c r="CB23" t="s">
        <v>15</v>
      </c>
      <c r="CC23">
        <v>202</v>
      </c>
      <c r="CD23">
        <v>80</v>
      </c>
      <c r="CE23">
        <v>401</v>
      </c>
      <c r="CF23">
        <v>-19</v>
      </c>
      <c r="CG23">
        <v>33</v>
      </c>
      <c r="CH23" t="s">
        <v>16</v>
      </c>
      <c r="CI23">
        <v>404</v>
      </c>
      <c r="CJ23" t="s">
        <v>16</v>
      </c>
      <c r="CL23">
        <v>19</v>
      </c>
      <c r="EK23">
        <v>7</v>
      </c>
      <c r="EL23" t="s">
        <v>42</v>
      </c>
      <c r="EM23" t="s">
        <v>11</v>
      </c>
      <c r="EN23" t="s">
        <v>11</v>
      </c>
      <c r="EO23" t="s">
        <v>11</v>
      </c>
      <c r="EP23">
        <v>3</v>
      </c>
      <c r="EQ23">
        <v>0.12</v>
      </c>
      <c r="ER23">
        <v>59</v>
      </c>
      <c r="ES23">
        <v>14.675000000000001</v>
      </c>
    </row>
    <row r="24" spans="1:149" x14ac:dyDescent="0.25">
      <c r="A24" t="s">
        <v>45</v>
      </c>
      <c r="B24" t="s">
        <v>21</v>
      </c>
      <c r="C24" s="2">
        <v>25049400000</v>
      </c>
      <c r="D24" s="11">
        <v>0.96</v>
      </c>
      <c r="E24">
        <v>0.90580000000000005</v>
      </c>
      <c r="F24" s="7">
        <v>3.4609999999999999</v>
      </c>
      <c r="G24" s="7">
        <v>1.9830000000000001</v>
      </c>
      <c r="H24" s="7">
        <v>1.665</v>
      </c>
      <c r="I24">
        <v>0.34782608695652173</v>
      </c>
      <c r="J24">
        <v>4</v>
      </c>
      <c r="K24" s="5">
        <v>70</v>
      </c>
      <c r="L24" t="s">
        <v>19</v>
      </c>
      <c r="M24">
        <v>158</v>
      </c>
      <c r="N24">
        <v>89</v>
      </c>
      <c r="O24">
        <v>145</v>
      </c>
      <c r="P24">
        <v>60</v>
      </c>
      <c r="Q24">
        <v>145</v>
      </c>
      <c r="R24">
        <v>75</v>
      </c>
      <c r="T24" t="s">
        <v>5</v>
      </c>
      <c r="U24">
        <v>10</v>
      </c>
      <c r="V24">
        <v>12.5</v>
      </c>
      <c r="W24">
        <v>0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 t="s">
        <v>0</v>
      </c>
      <c r="AN24" t="s">
        <v>13</v>
      </c>
      <c r="AO24" t="s">
        <v>0</v>
      </c>
      <c r="AP24">
        <v>15206.96</v>
      </c>
      <c r="AQ24">
        <f t="shared" si="0"/>
        <v>2</v>
      </c>
      <c r="AR24">
        <f t="shared" si="1"/>
        <v>4</v>
      </c>
      <c r="AS24">
        <f t="shared" si="2"/>
        <v>3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139</v>
      </c>
      <c r="BN24">
        <v>4.0999999999999996</v>
      </c>
      <c r="BO24">
        <v>5.4</v>
      </c>
      <c r="BP24">
        <v>51</v>
      </c>
      <c r="BQ24">
        <v>90</v>
      </c>
      <c r="BR24">
        <v>5.3</v>
      </c>
      <c r="BS24">
        <v>5.8</v>
      </c>
      <c r="BT24">
        <v>130</v>
      </c>
      <c r="BU24">
        <v>4.3</v>
      </c>
      <c r="BV24">
        <v>175</v>
      </c>
      <c r="BW24">
        <v>0.39</v>
      </c>
      <c r="BX24">
        <v>86.9</v>
      </c>
      <c r="BY24">
        <v>0</v>
      </c>
      <c r="CA24">
        <v>61</v>
      </c>
      <c r="CB24" t="s">
        <v>15</v>
      </c>
      <c r="CC24">
        <v>159</v>
      </c>
      <c r="CD24">
        <v>92</v>
      </c>
      <c r="CE24">
        <v>423</v>
      </c>
      <c r="CF24">
        <v>20</v>
      </c>
      <c r="CG24">
        <v>55</v>
      </c>
      <c r="CH24" t="s">
        <v>16</v>
      </c>
      <c r="CI24">
        <v>426</v>
      </c>
      <c r="CJ24" t="s">
        <v>16</v>
      </c>
      <c r="CL24">
        <v>19</v>
      </c>
      <c r="CN24">
        <v>2.44</v>
      </c>
      <c r="CO24">
        <v>184</v>
      </c>
      <c r="CP24">
        <v>65.2</v>
      </c>
      <c r="CQ24">
        <v>35.200000000000003</v>
      </c>
      <c r="CR24">
        <v>1.21</v>
      </c>
      <c r="CS24">
        <v>5.01</v>
      </c>
      <c r="CT24">
        <v>75</v>
      </c>
      <c r="CU24">
        <v>79</v>
      </c>
      <c r="CV24" t="s">
        <v>44</v>
      </c>
      <c r="CW24">
        <v>1.3</v>
      </c>
      <c r="CX24">
        <v>4</v>
      </c>
      <c r="CY24">
        <v>1.3</v>
      </c>
      <c r="CZ24">
        <v>1.6</v>
      </c>
      <c r="DA24">
        <v>2.6</v>
      </c>
      <c r="DB24">
        <v>1.5</v>
      </c>
      <c r="DD24">
        <v>88.7</v>
      </c>
      <c r="DE24">
        <v>1.9</v>
      </c>
      <c r="DF24">
        <v>42.7</v>
      </c>
      <c r="DG24">
        <v>46</v>
      </c>
      <c r="DH24">
        <v>51.8</v>
      </c>
      <c r="DI24">
        <v>82.1</v>
      </c>
      <c r="DJ24">
        <v>36.9</v>
      </c>
      <c r="DK24">
        <v>45.2</v>
      </c>
      <c r="DL24">
        <v>55.1</v>
      </c>
      <c r="DM24">
        <v>45.6</v>
      </c>
      <c r="DN24">
        <v>53.45</v>
      </c>
      <c r="DO24">
        <v>136.80000000000001</v>
      </c>
      <c r="DP24">
        <v>48.5</v>
      </c>
      <c r="DQ24">
        <v>2.8</v>
      </c>
      <c r="DT24">
        <v>69.2</v>
      </c>
      <c r="DU24">
        <v>8.09</v>
      </c>
      <c r="DV24">
        <v>12</v>
      </c>
      <c r="DW24">
        <v>7</v>
      </c>
      <c r="DX24">
        <v>7</v>
      </c>
      <c r="DY24">
        <v>9.94</v>
      </c>
      <c r="DZ24">
        <v>7</v>
      </c>
      <c r="EB24">
        <v>2.2999999999999998</v>
      </c>
      <c r="EC24">
        <v>3</v>
      </c>
      <c r="ED24">
        <v>2</v>
      </c>
      <c r="EE24">
        <v>2</v>
      </c>
      <c r="EF24">
        <v>2</v>
      </c>
      <c r="EG24">
        <v>2</v>
      </c>
      <c r="EH24">
        <v>3</v>
      </c>
      <c r="EI24">
        <v>5</v>
      </c>
      <c r="EJ24">
        <v>19</v>
      </c>
      <c r="EK24">
        <v>6</v>
      </c>
      <c r="EL24" t="s">
        <v>9</v>
      </c>
      <c r="EM24" t="s">
        <v>11</v>
      </c>
      <c r="EN24" t="s">
        <v>11</v>
      </c>
      <c r="EO24" t="s">
        <v>11</v>
      </c>
      <c r="EP24">
        <v>4</v>
      </c>
      <c r="EQ24">
        <v>0.17</v>
      </c>
      <c r="ER24">
        <v>40</v>
      </c>
      <c r="ES24">
        <v>20.079999999999998</v>
      </c>
    </row>
    <row r="25" spans="1:149" x14ac:dyDescent="0.25">
      <c r="A25" t="s">
        <v>46</v>
      </c>
      <c r="B25" t="s">
        <v>6</v>
      </c>
      <c r="C25" s="2">
        <v>6158909000</v>
      </c>
      <c r="D25" s="11">
        <v>0.86</v>
      </c>
      <c r="E25">
        <v>0.91059999999999997</v>
      </c>
      <c r="F25" s="7">
        <v>3.0219999999999998</v>
      </c>
      <c r="G25" s="7">
        <v>2.1970000000000001</v>
      </c>
      <c r="H25" s="7">
        <v>1.341</v>
      </c>
      <c r="I25">
        <v>0.52173913043478259</v>
      </c>
      <c r="J25">
        <v>8</v>
      </c>
      <c r="K25" s="5">
        <v>53</v>
      </c>
      <c r="L25" t="s">
        <v>3</v>
      </c>
      <c r="M25">
        <v>179</v>
      </c>
      <c r="N25">
        <v>90.4</v>
      </c>
      <c r="O25">
        <v>128</v>
      </c>
      <c r="P25">
        <v>70</v>
      </c>
      <c r="Q25">
        <v>128</v>
      </c>
      <c r="R25">
        <v>77</v>
      </c>
      <c r="S25" t="s">
        <v>4</v>
      </c>
      <c r="T25" t="s">
        <v>5</v>
      </c>
      <c r="V25">
        <v>37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2</v>
      </c>
      <c r="AN25" t="s">
        <v>13</v>
      </c>
      <c r="AO25" t="s">
        <v>0</v>
      </c>
      <c r="AP25">
        <v>10643.8</v>
      </c>
      <c r="AQ25">
        <f t="shared" si="0"/>
        <v>2</v>
      </c>
      <c r="AR25">
        <f t="shared" si="1"/>
        <v>1</v>
      </c>
      <c r="AS25">
        <f t="shared" si="2"/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140</v>
      </c>
      <c r="BN25">
        <v>4.4000000000000004</v>
      </c>
      <c r="BO25">
        <v>9.1</v>
      </c>
      <c r="BP25">
        <v>83</v>
      </c>
      <c r="BQ25">
        <v>84</v>
      </c>
      <c r="BR25">
        <v>5.2</v>
      </c>
      <c r="BS25">
        <v>3.7</v>
      </c>
      <c r="BT25">
        <v>151</v>
      </c>
      <c r="BU25">
        <v>3.1</v>
      </c>
      <c r="BV25">
        <v>318</v>
      </c>
      <c r="BW25">
        <v>0.45</v>
      </c>
      <c r="BX25">
        <v>88.3</v>
      </c>
      <c r="BY25">
        <v>0</v>
      </c>
      <c r="CA25">
        <v>60</v>
      </c>
      <c r="CB25" t="s">
        <v>15</v>
      </c>
      <c r="CC25">
        <v>180</v>
      </c>
      <c r="CD25">
        <v>88</v>
      </c>
      <c r="CE25">
        <v>412</v>
      </c>
      <c r="CF25">
        <v>16</v>
      </c>
      <c r="CG25">
        <v>12</v>
      </c>
      <c r="CH25" t="s">
        <v>16</v>
      </c>
      <c r="CI25">
        <v>404</v>
      </c>
      <c r="CJ25" t="s">
        <v>16</v>
      </c>
      <c r="CL25">
        <v>22</v>
      </c>
      <c r="EK25">
        <v>13</v>
      </c>
      <c r="EL25" t="s">
        <v>9</v>
      </c>
      <c r="EM25" t="s">
        <v>10</v>
      </c>
      <c r="EN25" t="s">
        <v>10</v>
      </c>
      <c r="EO25" t="s">
        <v>11</v>
      </c>
      <c r="EP25">
        <v>0</v>
      </c>
      <c r="EQ25">
        <v>0.05</v>
      </c>
    </row>
    <row r="26" spans="1:149" x14ac:dyDescent="0.25">
      <c r="A26" t="s">
        <v>46</v>
      </c>
      <c r="B26" t="s">
        <v>14</v>
      </c>
      <c r="C26" s="2">
        <v>6580821000</v>
      </c>
      <c r="D26" s="11">
        <v>0.34</v>
      </c>
      <c r="E26">
        <v>0.4037</v>
      </c>
      <c r="I26">
        <v>0.39130434782608697</v>
      </c>
      <c r="J26">
        <v>8</v>
      </c>
      <c r="K26" s="5">
        <v>53</v>
      </c>
      <c r="L26" t="s">
        <v>3</v>
      </c>
      <c r="M26">
        <v>179</v>
      </c>
      <c r="N26">
        <v>90.4</v>
      </c>
      <c r="O26">
        <v>128</v>
      </c>
      <c r="P26">
        <v>70</v>
      </c>
      <c r="Q26">
        <v>128</v>
      </c>
      <c r="R26">
        <v>77</v>
      </c>
      <c r="S26" t="s">
        <v>4</v>
      </c>
      <c r="T26" t="s">
        <v>5</v>
      </c>
      <c r="V26">
        <v>37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2</v>
      </c>
      <c r="AN26" t="s">
        <v>13</v>
      </c>
      <c r="AO26" t="s">
        <v>0</v>
      </c>
      <c r="AP26">
        <v>13574.22</v>
      </c>
      <c r="AQ26">
        <f t="shared" si="0"/>
        <v>2</v>
      </c>
      <c r="AR26">
        <f t="shared" si="1"/>
        <v>1</v>
      </c>
      <c r="AS26">
        <f t="shared" si="2"/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140</v>
      </c>
      <c r="BN26">
        <v>4.4000000000000004</v>
      </c>
      <c r="BO26">
        <v>9.1</v>
      </c>
      <c r="BP26">
        <v>83</v>
      </c>
      <c r="BQ26">
        <v>84</v>
      </c>
      <c r="BR26">
        <v>5.2</v>
      </c>
      <c r="BS26">
        <v>3.7</v>
      </c>
      <c r="BT26">
        <v>151</v>
      </c>
      <c r="BU26">
        <v>3.1</v>
      </c>
      <c r="BV26">
        <v>318</v>
      </c>
      <c r="BW26">
        <v>0.45</v>
      </c>
      <c r="BX26">
        <v>88.3</v>
      </c>
      <c r="BY26">
        <v>0</v>
      </c>
      <c r="CA26">
        <v>60</v>
      </c>
      <c r="CB26" t="s">
        <v>15</v>
      </c>
      <c r="CC26">
        <v>180</v>
      </c>
      <c r="CD26">
        <v>88</v>
      </c>
      <c r="CE26">
        <v>412</v>
      </c>
      <c r="CF26">
        <v>16</v>
      </c>
      <c r="CG26">
        <v>12</v>
      </c>
      <c r="CH26" t="s">
        <v>16</v>
      </c>
      <c r="CI26">
        <v>404</v>
      </c>
      <c r="CJ26" t="s">
        <v>16</v>
      </c>
      <c r="CL26">
        <v>22</v>
      </c>
      <c r="EK26">
        <v>13</v>
      </c>
      <c r="EL26" t="s">
        <v>9</v>
      </c>
      <c r="EM26" t="s">
        <v>10</v>
      </c>
      <c r="EN26" t="s">
        <v>10</v>
      </c>
      <c r="EO26" t="s">
        <v>11</v>
      </c>
      <c r="EP26">
        <v>0</v>
      </c>
      <c r="EQ26">
        <v>0.05</v>
      </c>
      <c r="ER26">
        <v>66</v>
      </c>
      <c r="ES26">
        <v>15.215</v>
      </c>
    </row>
    <row r="27" spans="1:149" x14ac:dyDescent="0.25">
      <c r="A27" t="s">
        <v>46</v>
      </c>
      <c r="B27" t="s">
        <v>21</v>
      </c>
      <c r="C27" s="2">
        <v>27278210000</v>
      </c>
      <c r="D27" s="11">
        <v>0.99</v>
      </c>
      <c r="E27">
        <v>0.97740000000000005</v>
      </c>
      <c r="F27" s="7">
        <v>3.3460000000000001</v>
      </c>
      <c r="G27" s="7">
        <v>2.3919999999999999</v>
      </c>
      <c r="H27" s="7">
        <v>1.8169999999999999</v>
      </c>
      <c r="I27">
        <v>0.13043478260869565</v>
      </c>
      <c r="J27">
        <v>8</v>
      </c>
      <c r="K27" s="5">
        <v>53</v>
      </c>
      <c r="L27" t="s">
        <v>3</v>
      </c>
      <c r="M27">
        <v>179</v>
      </c>
      <c r="N27">
        <v>90.4</v>
      </c>
      <c r="O27">
        <v>128</v>
      </c>
      <c r="P27">
        <v>70</v>
      </c>
      <c r="Q27">
        <v>128</v>
      </c>
      <c r="R27">
        <v>77</v>
      </c>
      <c r="S27" t="s">
        <v>4</v>
      </c>
      <c r="T27" t="s">
        <v>5</v>
      </c>
      <c r="V27">
        <v>37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2</v>
      </c>
      <c r="AN27" t="s">
        <v>13</v>
      </c>
      <c r="AO27" t="s">
        <v>0</v>
      </c>
      <c r="AP27">
        <v>11486.22</v>
      </c>
      <c r="AQ27">
        <f t="shared" si="0"/>
        <v>2</v>
      </c>
      <c r="AR27">
        <f t="shared" si="1"/>
        <v>1</v>
      </c>
      <c r="AS27">
        <f t="shared" si="2"/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140</v>
      </c>
      <c r="BN27">
        <v>4.4000000000000004</v>
      </c>
      <c r="BO27">
        <v>9.1</v>
      </c>
      <c r="BP27">
        <v>83</v>
      </c>
      <c r="BQ27">
        <v>84</v>
      </c>
      <c r="BR27">
        <v>5.2</v>
      </c>
      <c r="BS27">
        <v>3.7</v>
      </c>
      <c r="BT27">
        <v>151</v>
      </c>
      <c r="BU27">
        <v>3.1</v>
      </c>
      <c r="BV27">
        <v>318</v>
      </c>
      <c r="BW27">
        <v>0.45</v>
      </c>
      <c r="BX27">
        <v>88.3</v>
      </c>
      <c r="BY27">
        <v>0</v>
      </c>
      <c r="CA27">
        <v>60</v>
      </c>
      <c r="CB27" t="s">
        <v>15</v>
      </c>
      <c r="CC27">
        <v>180</v>
      </c>
      <c r="CD27">
        <v>88</v>
      </c>
      <c r="CE27">
        <v>412</v>
      </c>
      <c r="CF27">
        <v>16</v>
      </c>
      <c r="CG27">
        <v>12</v>
      </c>
      <c r="CH27" t="s">
        <v>16</v>
      </c>
      <c r="CI27">
        <v>404</v>
      </c>
      <c r="CJ27" t="s">
        <v>16</v>
      </c>
      <c r="CL27">
        <v>22</v>
      </c>
      <c r="EK27">
        <v>13</v>
      </c>
      <c r="EL27" t="s">
        <v>9</v>
      </c>
      <c r="EM27" t="s">
        <v>10</v>
      </c>
      <c r="EN27" t="s">
        <v>10</v>
      </c>
      <c r="EO27" t="s">
        <v>11</v>
      </c>
      <c r="EP27">
        <v>0</v>
      </c>
      <c r="EQ27">
        <v>0.05</v>
      </c>
    </row>
    <row r="28" spans="1:149" x14ac:dyDescent="0.25">
      <c r="A28" t="s">
        <v>49</v>
      </c>
      <c r="B28" t="s">
        <v>29</v>
      </c>
      <c r="C28" s="2">
        <v>4086333000</v>
      </c>
      <c r="D28" s="11">
        <v>0.56999999999999995</v>
      </c>
      <c r="E28">
        <v>0.78879999999999995</v>
      </c>
      <c r="F28" s="7">
        <v>3.141</v>
      </c>
      <c r="G28" s="7">
        <v>2.78</v>
      </c>
      <c r="H28" s="7">
        <v>1.012</v>
      </c>
      <c r="I28">
        <v>0.58823529411764708</v>
      </c>
      <c r="J28">
        <v>10</v>
      </c>
      <c r="K28" s="5">
        <v>68</v>
      </c>
      <c r="L28" t="s">
        <v>3</v>
      </c>
      <c r="M28">
        <v>175</v>
      </c>
      <c r="N28">
        <v>102.8</v>
      </c>
      <c r="O28">
        <v>158</v>
      </c>
      <c r="P28">
        <v>78</v>
      </c>
      <c r="Q28">
        <v>158</v>
      </c>
      <c r="R28">
        <v>76</v>
      </c>
      <c r="S28" t="s">
        <v>4</v>
      </c>
      <c r="T28" t="s">
        <v>5</v>
      </c>
      <c r="U28">
        <v>21</v>
      </c>
      <c r="W28">
        <v>1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0</v>
      </c>
      <c r="AN28" t="s">
        <v>13</v>
      </c>
      <c r="AO28" t="s">
        <v>2</v>
      </c>
      <c r="AP28">
        <v>9514.61</v>
      </c>
      <c r="AQ28">
        <f t="shared" si="0"/>
        <v>1</v>
      </c>
      <c r="AR28">
        <f t="shared" si="1"/>
        <v>3</v>
      </c>
      <c r="AS28">
        <f t="shared" si="2"/>
        <v>2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138</v>
      </c>
      <c r="BN28">
        <v>5.4</v>
      </c>
      <c r="BO28">
        <v>8.4</v>
      </c>
      <c r="BP28">
        <v>73</v>
      </c>
      <c r="BQ28">
        <v>90</v>
      </c>
      <c r="BR28">
        <v>7.2</v>
      </c>
      <c r="BS28">
        <v>4</v>
      </c>
      <c r="BT28">
        <v>165</v>
      </c>
      <c r="BU28">
        <v>5.0999999999999996</v>
      </c>
      <c r="BV28">
        <v>241</v>
      </c>
      <c r="BW28">
        <v>0.5</v>
      </c>
      <c r="BX28">
        <v>85</v>
      </c>
      <c r="BY28">
        <v>0</v>
      </c>
      <c r="CA28">
        <v>72</v>
      </c>
      <c r="CB28" t="s">
        <v>15</v>
      </c>
      <c r="CC28">
        <v>167</v>
      </c>
      <c r="CD28">
        <v>99</v>
      </c>
      <c r="CE28">
        <v>403</v>
      </c>
      <c r="CF28">
        <v>-29</v>
      </c>
      <c r="CG28">
        <v>75</v>
      </c>
      <c r="CH28" t="s">
        <v>47</v>
      </c>
      <c r="CI28">
        <v>442</v>
      </c>
      <c r="CJ28" t="s">
        <v>16</v>
      </c>
      <c r="CL28">
        <v>24</v>
      </c>
      <c r="CN28">
        <v>2.31</v>
      </c>
      <c r="CO28">
        <v>168.4</v>
      </c>
      <c r="CP28">
        <v>83.3</v>
      </c>
      <c r="CQ28">
        <v>52</v>
      </c>
      <c r="CR28">
        <v>1.5</v>
      </c>
      <c r="CS28">
        <v>2.41</v>
      </c>
      <c r="CT28">
        <v>39.1</v>
      </c>
      <c r="CU28">
        <v>50</v>
      </c>
      <c r="CV28" t="s">
        <v>48</v>
      </c>
      <c r="CW28">
        <v>1.1000000000000001</v>
      </c>
      <c r="CX28">
        <v>4.4000000000000004</v>
      </c>
      <c r="CY28">
        <v>1.1000000000000001</v>
      </c>
      <c r="CZ28">
        <v>1.6</v>
      </c>
      <c r="DA28">
        <v>2.1</v>
      </c>
      <c r="DB28">
        <v>1.6</v>
      </c>
      <c r="DD28">
        <v>105</v>
      </c>
      <c r="DE28">
        <v>1.4</v>
      </c>
      <c r="DF28">
        <v>39.799999999999997</v>
      </c>
      <c r="DG28">
        <v>65.2</v>
      </c>
      <c r="DH28">
        <v>62.1</v>
      </c>
      <c r="DI28">
        <v>76.599999999999994</v>
      </c>
      <c r="DJ28">
        <v>38</v>
      </c>
      <c r="DK28">
        <v>38.6</v>
      </c>
      <c r="DL28">
        <v>50.4</v>
      </c>
      <c r="DM28">
        <v>51.9</v>
      </c>
      <c r="DN28">
        <v>56.25</v>
      </c>
      <c r="DO28">
        <v>87.5</v>
      </c>
      <c r="DP28">
        <v>106.2</v>
      </c>
      <c r="DQ28">
        <v>0.82</v>
      </c>
      <c r="DT28">
        <v>57.3</v>
      </c>
      <c r="DU28">
        <v>6.95</v>
      </c>
      <c r="DV28">
        <v>4.84</v>
      </c>
      <c r="DW28">
        <v>9.89</v>
      </c>
      <c r="DX28">
        <v>7.89</v>
      </c>
      <c r="DY28">
        <v>7.05</v>
      </c>
      <c r="DZ28">
        <v>10.199999999999999</v>
      </c>
      <c r="EA28">
        <v>80</v>
      </c>
      <c r="EB28">
        <v>1.6</v>
      </c>
      <c r="EC28">
        <v>2</v>
      </c>
      <c r="ED28">
        <v>2</v>
      </c>
      <c r="EE28">
        <v>4</v>
      </c>
      <c r="EF28">
        <v>4</v>
      </c>
      <c r="EG28">
        <v>2</v>
      </c>
      <c r="EH28">
        <v>2</v>
      </c>
      <c r="EI28">
        <v>8</v>
      </c>
      <c r="EJ28">
        <v>24</v>
      </c>
      <c r="EK28">
        <v>23</v>
      </c>
      <c r="EL28" t="s">
        <v>9</v>
      </c>
      <c r="EM28" t="s">
        <v>11</v>
      </c>
      <c r="EN28" t="s">
        <v>10</v>
      </c>
      <c r="EO28" t="s">
        <v>11</v>
      </c>
      <c r="EP28">
        <v>6</v>
      </c>
      <c r="EQ28">
        <v>0.32</v>
      </c>
      <c r="ER28">
        <v>57</v>
      </c>
      <c r="ES28">
        <v>8.86</v>
      </c>
    </row>
    <row r="29" spans="1:149" x14ac:dyDescent="0.25">
      <c r="A29" t="s">
        <v>52</v>
      </c>
      <c r="B29" t="s">
        <v>6</v>
      </c>
      <c r="C29" s="2">
        <v>3992017000</v>
      </c>
      <c r="D29" s="11">
        <v>0.86</v>
      </c>
      <c r="E29">
        <v>0.95279999999999998</v>
      </c>
      <c r="F29" s="7">
        <v>3.7080000000000002</v>
      </c>
      <c r="G29" s="7">
        <v>2.2309999999999999</v>
      </c>
      <c r="H29" s="7">
        <v>1.6919999999999999</v>
      </c>
      <c r="I29">
        <v>0.42857142857142855</v>
      </c>
      <c r="J29">
        <v>9</v>
      </c>
      <c r="K29" s="5">
        <v>68</v>
      </c>
      <c r="L29" t="s">
        <v>3</v>
      </c>
      <c r="M29">
        <v>182.5</v>
      </c>
      <c r="N29">
        <v>91.85</v>
      </c>
      <c r="S29" t="s">
        <v>4</v>
      </c>
      <c r="T29" t="s">
        <v>5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2</v>
      </c>
      <c r="AN29" t="s">
        <v>13</v>
      </c>
      <c r="AO29" t="s">
        <v>0</v>
      </c>
      <c r="AP29">
        <v>10161.459999999999</v>
      </c>
      <c r="AQ29">
        <f t="shared" si="0"/>
        <v>3</v>
      </c>
      <c r="AR29">
        <f t="shared" si="1"/>
        <v>2</v>
      </c>
      <c r="AS29">
        <f t="shared" si="2"/>
        <v>2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141</v>
      </c>
      <c r="BN29">
        <v>4.7</v>
      </c>
      <c r="BO29">
        <v>5</v>
      </c>
      <c r="BP29">
        <v>97</v>
      </c>
      <c r="BQ29">
        <v>67</v>
      </c>
      <c r="BR29">
        <v>4.3</v>
      </c>
      <c r="BS29">
        <v>4.0999999999999996</v>
      </c>
      <c r="BT29">
        <v>132</v>
      </c>
      <c r="BU29">
        <v>8</v>
      </c>
      <c r="BV29">
        <v>128</v>
      </c>
      <c r="BW29">
        <v>0.39</v>
      </c>
      <c r="BX29">
        <v>89.3</v>
      </c>
      <c r="BY29">
        <v>0</v>
      </c>
      <c r="CA29">
        <v>52</v>
      </c>
      <c r="CB29" t="s">
        <v>15</v>
      </c>
      <c r="CC29">
        <v>217</v>
      </c>
      <c r="CD29">
        <v>89</v>
      </c>
      <c r="CE29">
        <v>414</v>
      </c>
      <c r="CF29">
        <v>4</v>
      </c>
      <c r="CG29">
        <v>42</v>
      </c>
      <c r="CH29" t="s">
        <v>16</v>
      </c>
      <c r="CI29">
        <v>385</v>
      </c>
      <c r="CJ29" t="s">
        <v>50</v>
      </c>
      <c r="CL29">
        <v>14</v>
      </c>
      <c r="EK29">
        <v>8</v>
      </c>
      <c r="EL29" t="s">
        <v>51</v>
      </c>
      <c r="EP29">
        <v>3</v>
      </c>
      <c r="EQ29">
        <v>0.12</v>
      </c>
      <c r="ER29">
        <v>55</v>
      </c>
      <c r="ES29">
        <v>10.11</v>
      </c>
    </row>
    <row r="30" spans="1:149" x14ac:dyDescent="0.25">
      <c r="A30" t="s">
        <v>52</v>
      </c>
      <c r="B30" t="s">
        <v>35</v>
      </c>
      <c r="C30" s="2">
        <v>2610621000</v>
      </c>
      <c r="D30" s="11">
        <v>0.91</v>
      </c>
      <c r="E30">
        <v>0.98</v>
      </c>
      <c r="F30" s="7">
        <v>2.5840000000000001</v>
      </c>
      <c r="G30" s="7">
        <v>2.7050000000000001</v>
      </c>
      <c r="H30" s="7">
        <v>2.1110000000000002</v>
      </c>
      <c r="I30">
        <v>0.14285714285714285</v>
      </c>
      <c r="J30">
        <v>9</v>
      </c>
      <c r="K30" s="5">
        <v>68</v>
      </c>
      <c r="L30" t="s">
        <v>3</v>
      </c>
      <c r="M30">
        <v>182.5</v>
      </c>
      <c r="N30">
        <v>91.85</v>
      </c>
      <c r="S30" t="s">
        <v>4</v>
      </c>
      <c r="T30" t="s">
        <v>5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2</v>
      </c>
      <c r="AN30" t="s">
        <v>13</v>
      </c>
      <c r="AO30" t="s">
        <v>0</v>
      </c>
      <c r="AP30">
        <v>9657.42</v>
      </c>
      <c r="AQ30">
        <f t="shared" si="0"/>
        <v>3</v>
      </c>
      <c r="AR30">
        <f t="shared" si="1"/>
        <v>2</v>
      </c>
      <c r="AS30">
        <f t="shared" si="2"/>
        <v>2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141</v>
      </c>
      <c r="BN30">
        <v>4.7</v>
      </c>
      <c r="BO30">
        <v>5</v>
      </c>
      <c r="BP30">
        <v>97</v>
      </c>
      <c r="BQ30">
        <v>67</v>
      </c>
      <c r="BR30">
        <v>4.3</v>
      </c>
      <c r="BS30">
        <v>4.0999999999999996</v>
      </c>
      <c r="BT30">
        <v>132</v>
      </c>
      <c r="BU30">
        <v>8</v>
      </c>
      <c r="BV30">
        <v>128</v>
      </c>
      <c r="BW30">
        <v>0.39</v>
      </c>
      <c r="BX30">
        <v>89.3</v>
      </c>
      <c r="BY30">
        <v>0</v>
      </c>
      <c r="CA30">
        <v>52</v>
      </c>
      <c r="CB30" t="s">
        <v>15</v>
      </c>
      <c r="CC30">
        <v>217</v>
      </c>
      <c r="CD30">
        <v>89</v>
      </c>
      <c r="CE30">
        <v>414</v>
      </c>
      <c r="CF30">
        <v>4</v>
      </c>
      <c r="CG30">
        <v>42</v>
      </c>
      <c r="CH30" t="s">
        <v>16</v>
      </c>
      <c r="CI30">
        <v>385</v>
      </c>
      <c r="CJ30" t="s">
        <v>50</v>
      </c>
      <c r="CL30">
        <v>14</v>
      </c>
      <c r="EK30">
        <v>8</v>
      </c>
      <c r="EL30" t="s">
        <v>51</v>
      </c>
      <c r="EP30">
        <v>3</v>
      </c>
      <c r="EQ30">
        <v>0.12</v>
      </c>
    </row>
    <row r="31" spans="1:149" x14ac:dyDescent="0.25">
      <c r="A31" t="s">
        <v>53</v>
      </c>
      <c r="B31" t="s">
        <v>6</v>
      </c>
      <c r="C31" s="2">
        <v>4278811000</v>
      </c>
      <c r="D31" s="11">
        <v>0.81</v>
      </c>
      <c r="E31">
        <v>0.92600000000000005</v>
      </c>
      <c r="F31" s="7">
        <v>3.8974000000000002</v>
      </c>
      <c r="G31" s="7">
        <v>2.3188</v>
      </c>
      <c r="H31" s="7">
        <v>1.712</v>
      </c>
      <c r="I31">
        <v>0.5</v>
      </c>
      <c r="J31">
        <v>6</v>
      </c>
      <c r="K31" s="5">
        <v>69</v>
      </c>
      <c r="L31" t="s">
        <v>3</v>
      </c>
      <c r="M31">
        <v>180</v>
      </c>
      <c r="N31">
        <v>89</v>
      </c>
      <c r="P31">
        <v>52</v>
      </c>
      <c r="S31" t="s">
        <v>4</v>
      </c>
      <c r="T31" t="s">
        <v>20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2</v>
      </c>
      <c r="AN31" t="s">
        <v>13</v>
      </c>
      <c r="AO31" t="s">
        <v>2</v>
      </c>
      <c r="AP31">
        <v>12093.35</v>
      </c>
      <c r="AQ31">
        <f t="shared" si="0"/>
        <v>2</v>
      </c>
      <c r="AR31">
        <f t="shared" si="1"/>
        <v>1</v>
      </c>
      <c r="AS31">
        <f t="shared" si="2"/>
        <v>1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137</v>
      </c>
      <c r="BN31">
        <v>4.5999999999999996</v>
      </c>
      <c r="BO31">
        <v>6.4</v>
      </c>
      <c r="BP31">
        <v>79</v>
      </c>
      <c r="BQ31">
        <v>84</v>
      </c>
      <c r="BR31">
        <v>15.1</v>
      </c>
      <c r="BS31">
        <v>4.5999999999999996</v>
      </c>
      <c r="BT31">
        <v>138</v>
      </c>
      <c r="BU31">
        <v>7.1</v>
      </c>
      <c r="BV31">
        <v>170</v>
      </c>
      <c r="BW31">
        <v>0.41</v>
      </c>
      <c r="BX31">
        <v>99</v>
      </c>
      <c r="BY31">
        <v>0</v>
      </c>
      <c r="CA31">
        <v>52</v>
      </c>
      <c r="CB31" t="s">
        <v>15</v>
      </c>
      <c r="CC31">
        <v>181</v>
      </c>
      <c r="CD31">
        <v>95</v>
      </c>
      <c r="CE31">
        <v>444</v>
      </c>
      <c r="CF31">
        <v>28</v>
      </c>
      <c r="CG31">
        <v>28</v>
      </c>
      <c r="CH31" t="s">
        <v>16</v>
      </c>
      <c r="CI31">
        <v>413</v>
      </c>
      <c r="CJ31" t="s">
        <v>16</v>
      </c>
      <c r="CL31">
        <v>26</v>
      </c>
      <c r="EK31">
        <v>8</v>
      </c>
      <c r="EL31" t="s">
        <v>9</v>
      </c>
      <c r="EM31" t="s">
        <v>11</v>
      </c>
      <c r="EN31" t="s">
        <v>11</v>
      </c>
      <c r="EO31" t="s">
        <v>11</v>
      </c>
      <c r="EP31">
        <v>3</v>
      </c>
      <c r="EQ31">
        <v>0.12</v>
      </c>
      <c r="ER31">
        <v>45.5</v>
      </c>
      <c r="ES31">
        <v>17.29</v>
      </c>
    </row>
    <row r="32" spans="1:149" x14ac:dyDescent="0.25">
      <c r="A32" t="s">
        <v>53</v>
      </c>
      <c r="B32" t="s">
        <v>35</v>
      </c>
      <c r="C32" s="2">
        <v>5042505000</v>
      </c>
      <c r="D32" s="11">
        <v>0.85</v>
      </c>
      <c r="E32">
        <v>0.9325</v>
      </c>
      <c r="F32" s="7">
        <v>3.7031000000000001</v>
      </c>
      <c r="G32" s="7">
        <v>2.3161</v>
      </c>
      <c r="H32" s="7">
        <v>1.5058</v>
      </c>
      <c r="I32">
        <v>0.11538461538461539</v>
      </c>
      <c r="J32">
        <v>6</v>
      </c>
      <c r="K32" s="5">
        <v>69</v>
      </c>
      <c r="L32" t="s">
        <v>3</v>
      </c>
      <c r="M32">
        <v>180</v>
      </c>
      <c r="N32">
        <v>89</v>
      </c>
      <c r="P32">
        <v>52</v>
      </c>
      <c r="S32" t="s">
        <v>4</v>
      </c>
      <c r="T32" t="s">
        <v>20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2</v>
      </c>
      <c r="AN32" t="s">
        <v>13</v>
      </c>
      <c r="AO32" t="s">
        <v>2</v>
      </c>
      <c r="AP32">
        <v>11785.73</v>
      </c>
      <c r="AQ32">
        <f t="shared" si="0"/>
        <v>2</v>
      </c>
      <c r="AR32">
        <f t="shared" si="1"/>
        <v>1</v>
      </c>
      <c r="AS32">
        <f t="shared" si="2"/>
        <v>1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137</v>
      </c>
      <c r="BN32">
        <v>4.5999999999999996</v>
      </c>
      <c r="BO32">
        <v>6.4</v>
      </c>
      <c r="BP32">
        <v>79</v>
      </c>
      <c r="BQ32">
        <v>84</v>
      </c>
      <c r="BR32">
        <v>15.1</v>
      </c>
      <c r="BS32">
        <v>4.5999999999999996</v>
      </c>
      <c r="BT32">
        <v>138</v>
      </c>
      <c r="BU32">
        <v>7.1</v>
      </c>
      <c r="BV32">
        <v>170</v>
      </c>
      <c r="BW32">
        <v>0.41</v>
      </c>
      <c r="BX32">
        <v>99</v>
      </c>
      <c r="BY32">
        <v>0</v>
      </c>
      <c r="CA32">
        <v>52</v>
      </c>
      <c r="CB32" t="s">
        <v>15</v>
      </c>
      <c r="CC32">
        <v>181</v>
      </c>
      <c r="CD32">
        <v>95</v>
      </c>
      <c r="CE32">
        <v>444</v>
      </c>
      <c r="CF32">
        <v>28</v>
      </c>
      <c r="CG32">
        <v>28</v>
      </c>
      <c r="CH32" t="s">
        <v>16</v>
      </c>
      <c r="CI32">
        <v>413</v>
      </c>
      <c r="CJ32" t="s">
        <v>16</v>
      </c>
      <c r="CL32">
        <v>26</v>
      </c>
      <c r="EK32">
        <v>8</v>
      </c>
      <c r="EL32" t="s">
        <v>9</v>
      </c>
      <c r="EM32" t="s">
        <v>11</v>
      </c>
      <c r="EN32" t="s">
        <v>11</v>
      </c>
      <c r="EO32" t="s">
        <v>11</v>
      </c>
      <c r="EP32">
        <v>3</v>
      </c>
      <c r="EQ32">
        <v>0.12</v>
      </c>
    </row>
    <row r="33" spans="1:149" x14ac:dyDescent="0.25">
      <c r="A33" t="s">
        <v>54</v>
      </c>
      <c r="B33" t="s">
        <v>6</v>
      </c>
      <c r="C33" s="2">
        <v>6825950000</v>
      </c>
      <c r="D33" s="11">
        <v>0.83</v>
      </c>
      <c r="E33">
        <v>0.88590000000000002</v>
      </c>
      <c r="F33" s="7">
        <v>5.0179999999999998</v>
      </c>
      <c r="G33" s="7">
        <v>1.982</v>
      </c>
      <c r="H33" s="7">
        <v>1.5720000000000001</v>
      </c>
      <c r="I33">
        <v>0.42307692307692307</v>
      </c>
      <c r="J33">
        <v>6</v>
      </c>
      <c r="K33" s="5">
        <v>76</v>
      </c>
      <c r="L33" t="s">
        <v>3</v>
      </c>
      <c r="M33">
        <v>170</v>
      </c>
      <c r="N33">
        <v>81.2</v>
      </c>
      <c r="O33">
        <v>140</v>
      </c>
      <c r="P33">
        <v>72</v>
      </c>
      <c r="Q33">
        <v>140</v>
      </c>
      <c r="R33">
        <v>80</v>
      </c>
      <c r="S33" t="s">
        <v>4</v>
      </c>
      <c r="T33" t="s">
        <v>5</v>
      </c>
      <c r="U33">
        <v>35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 t="s">
        <v>0</v>
      </c>
      <c r="AN33" t="s">
        <v>1</v>
      </c>
      <c r="AO33" t="s">
        <v>2</v>
      </c>
      <c r="AP33">
        <v>11719.83</v>
      </c>
      <c r="AQ33">
        <f t="shared" si="0"/>
        <v>1</v>
      </c>
      <c r="AR33">
        <f t="shared" si="1"/>
        <v>2</v>
      </c>
      <c r="AS33">
        <f t="shared" si="2"/>
        <v>2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136</v>
      </c>
      <c r="BN33">
        <v>5.4</v>
      </c>
      <c r="BO33">
        <v>8.8000000000000007</v>
      </c>
      <c r="BP33">
        <v>144</v>
      </c>
      <c r="BQ33">
        <v>41</v>
      </c>
      <c r="BR33">
        <v>5.0999999999999996</v>
      </c>
      <c r="BS33">
        <v>3.5</v>
      </c>
      <c r="BT33">
        <v>131</v>
      </c>
      <c r="BU33">
        <v>17</v>
      </c>
      <c r="BV33">
        <v>198</v>
      </c>
      <c r="BW33">
        <v>0.39</v>
      </c>
      <c r="BX33">
        <v>96.3</v>
      </c>
      <c r="BY33">
        <v>0</v>
      </c>
      <c r="CA33">
        <v>63</v>
      </c>
      <c r="CB33" t="s">
        <v>15</v>
      </c>
      <c r="CC33">
        <v>173</v>
      </c>
      <c r="CD33">
        <v>109</v>
      </c>
      <c r="CE33">
        <v>408</v>
      </c>
      <c r="CF33">
        <v>-37</v>
      </c>
      <c r="CG33">
        <v>83</v>
      </c>
      <c r="CH33" t="s">
        <v>16</v>
      </c>
      <c r="CI33">
        <v>418</v>
      </c>
      <c r="CJ33" t="s">
        <v>33</v>
      </c>
      <c r="CL33">
        <v>18</v>
      </c>
      <c r="CN33">
        <v>1.6</v>
      </c>
      <c r="CO33">
        <v>150</v>
      </c>
      <c r="CP33">
        <v>30.1</v>
      </c>
      <c r="CQ33">
        <v>7.1</v>
      </c>
      <c r="CR33">
        <v>2</v>
      </c>
      <c r="CS33">
        <v>5.5</v>
      </c>
      <c r="CT33">
        <v>73.599999999999994</v>
      </c>
      <c r="CU33">
        <v>31</v>
      </c>
      <c r="CV33" t="s">
        <v>31</v>
      </c>
      <c r="CW33">
        <v>0.87</v>
      </c>
      <c r="CX33">
        <v>4.4000000000000004</v>
      </c>
      <c r="CY33">
        <v>1.1000000000000001</v>
      </c>
      <c r="CZ33">
        <v>1.5</v>
      </c>
      <c r="DA33">
        <v>4.7</v>
      </c>
      <c r="DB33">
        <v>1.8</v>
      </c>
      <c r="DD33">
        <v>168</v>
      </c>
      <c r="DE33">
        <v>2.2000000000000002</v>
      </c>
      <c r="DF33">
        <v>106</v>
      </c>
      <c r="DG33">
        <v>62</v>
      </c>
      <c r="DH33">
        <v>37</v>
      </c>
      <c r="DI33">
        <v>100</v>
      </c>
      <c r="DJ33">
        <v>83</v>
      </c>
      <c r="DK33">
        <v>17</v>
      </c>
      <c r="DL33">
        <v>17</v>
      </c>
      <c r="DM33">
        <v>39.5</v>
      </c>
      <c r="DN33">
        <v>27</v>
      </c>
      <c r="DO33">
        <v>61.8</v>
      </c>
      <c r="DP33">
        <v>94.2</v>
      </c>
      <c r="DQ33">
        <v>0.66</v>
      </c>
      <c r="DR33">
        <v>180.6</v>
      </c>
      <c r="DS33">
        <v>13</v>
      </c>
      <c r="DT33">
        <v>78.3</v>
      </c>
      <c r="DU33">
        <v>10.8</v>
      </c>
      <c r="DV33">
        <v>4.3</v>
      </c>
      <c r="DW33">
        <v>9.5</v>
      </c>
      <c r="DX33">
        <v>11.6</v>
      </c>
      <c r="DY33">
        <v>9.3000000000000007</v>
      </c>
      <c r="DZ33">
        <v>12.6</v>
      </c>
      <c r="EB33">
        <v>2.8</v>
      </c>
      <c r="EC33">
        <v>2</v>
      </c>
      <c r="ED33">
        <v>2</v>
      </c>
      <c r="EE33">
        <v>3</v>
      </c>
      <c r="EF33">
        <v>4</v>
      </c>
      <c r="EG33">
        <v>6</v>
      </c>
      <c r="EH33">
        <v>4</v>
      </c>
      <c r="EI33">
        <v>11</v>
      </c>
      <c r="EJ33">
        <v>32</v>
      </c>
      <c r="EK33">
        <v>21</v>
      </c>
      <c r="EL33" t="s">
        <v>9</v>
      </c>
      <c r="EM33" t="s">
        <v>11</v>
      </c>
      <c r="EN33" t="s">
        <v>11</v>
      </c>
      <c r="EO33" t="s">
        <v>11</v>
      </c>
      <c r="EP33">
        <v>11</v>
      </c>
      <c r="EQ33">
        <v>1.53</v>
      </c>
      <c r="ER33">
        <v>46.5</v>
      </c>
      <c r="ES33">
        <v>15.28</v>
      </c>
    </row>
    <row r="34" spans="1:149" x14ac:dyDescent="0.25">
      <c r="A34" t="s">
        <v>54</v>
      </c>
      <c r="B34" t="s">
        <v>35</v>
      </c>
      <c r="C34" s="2">
        <v>6587062000</v>
      </c>
      <c r="D34" s="11">
        <v>0.85</v>
      </c>
      <c r="E34">
        <v>0.90969999999999995</v>
      </c>
      <c r="F34" s="7">
        <v>5.1510999999999996</v>
      </c>
      <c r="G34" s="7">
        <v>1.403</v>
      </c>
      <c r="H34" s="7">
        <v>1.403</v>
      </c>
      <c r="I34">
        <v>0.11538461538461539</v>
      </c>
      <c r="J34">
        <v>6</v>
      </c>
      <c r="K34" s="5">
        <v>76</v>
      </c>
      <c r="L34" t="s">
        <v>3</v>
      </c>
      <c r="M34">
        <v>170</v>
      </c>
      <c r="N34">
        <v>81.2</v>
      </c>
      <c r="O34">
        <v>140</v>
      </c>
      <c r="P34">
        <v>72</v>
      </c>
      <c r="Q34">
        <v>140</v>
      </c>
      <c r="R34">
        <v>80</v>
      </c>
      <c r="S34" t="s">
        <v>4</v>
      </c>
      <c r="T34" t="s">
        <v>5</v>
      </c>
      <c r="U34">
        <v>35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 t="s">
        <v>0</v>
      </c>
      <c r="AN34" t="s">
        <v>1</v>
      </c>
      <c r="AO34" t="s">
        <v>2</v>
      </c>
      <c r="AP34">
        <v>12195.58</v>
      </c>
      <c r="AQ34">
        <f t="shared" si="0"/>
        <v>1</v>
      </c>
      <c r="AR34">
        <f t="shared" si="1"/>
        <v>2</v>
      </c>
      <c r="AS34">
        <f t="shared" si="2"/>
        <v>2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136</v>
      </c>
      <c r="BN34">
        <v>5.4</v>
      </c>
      <c r="BO34">
        <v>8.8000000000000007</v>
      </c>
      <c r="BP34">
        <v>144</v>
      </c>
      <c r="BQ34">
        <v>41</v>
      </c>
      <c r="BR34">
        <v>5.0999999999999996</v>
      </c>
      <c r="BS34">
        <v>3.5</v>
      </c>
      <c r="BT34">
        <v>131</v>
      </c>
      <c r="BU34">
        <v>17</v>
      </c>
      <c r="BV34">
        <v>198</v>
      </c>
      <c r="BW34">
        <v>0.39</v>
      </c>
      <c r="BX34">
        <v>96.3</v>
      </c>
      <c r="BY34">
        <v>0</v>
      </c>
      <c r="CA34">
        <v>63</v>
      </c>
      <c r="CB34" t="s">
        <v>15</v>
      </c>
      <c r="CC34">
        <v>173</v>
      </c>
      <c r="CD34">
        <v>109</v>
      </c>
      <c r="CE34">
        <v>408</v>
      </c>
      <c r="CF34">
        <v>-37</v>
      </c>
      <c r="CG34">
        <v>83</v>
      </c>
      <c r="CH34" t="s">
        <v>16</v>
      </c>
      <c r="CI34">
        <v>418</v>
      </c>
      <c r="CJ34" t="s">
        <v>33</v>
      </c>
      <c r="CL34">
        <v>18</v>
      </c>
      <c r="CN34">
        <v>1.6</v>
      </c>
      <c r="CO34">
        <v>150</v>
      </c>
      <c r="CP34">
        <v>30.1</v>
      </c>
      <c r="CQ34">
        <v>7.1</v>
      </c>
      <c r="CR34">
        <v>2</v>
      </c>
      <c r="CS34">
        <v>5.5</v>
      </c>
      <c r="CT34">
        <v>73.599999999999994</v>
      </c>
      <c r="CU34">
        <v>31</v>
      </c>
      <c r="CV34" t="s">
        <v>31</v>
      </c>
      <c r="CW34">
        <v>0.87</v>
      </c>
      <c r="CX34">
        <v>4.4000000000000004</v>
      </c>
      <c r="CY34">
        <v>1.1000000000000001</v>
      </c>
      <c r="CZ34">
        <v>1.5</v>
      </c>
      <c r="DA34">
        <v>4.7</v>
      </c>
      <c r="DB34">
        <v>1.8</v>
      </c>
      <c r="DD34">
        <v>168</v>
      </c>
      <c r="DE34">
        <v>2.2000000000000002</v>
      </c>
      <c r="DF34">
        <v>106</v>
      </c>
      <c r="DG34">
        <v>62</v>
      </c>
      <c r="DH34">
        <v>37</v>
      </c>
      <c r="DI34">
        <v>100</v>
      </c>
      <c r="DJ34">
        <v>83</v>
      </c>
      <c r="DK34">
        <v>17</v>
      </c>
      <c r="DL34">
        <v>17</v>
      </c>
      <c r="DM34">
        <v>39.5</v>
      </c>
      <c r="DN34">
        <v>27</v>
      </c>
      <c r="DO34">
        <v>61.8</v>
      </c>
      <c r="DP34">
        <v>94.2</v>
      </c>
      <c r="DQ34">
        <v>0.66</v>
      </c>
      <c r="DR34">
        <v>180.6</v>
      </c>
      <c r="DS34">
        <v>13</v>
      </c>
      <c r="DT34">
        <v>78.3</v>
      </c>
      <c r="DU34">
        <v>10.8</v>
      </c>
      <c r="DV34">
        <v>4.3</v>
      </c>
      <c r="DW34">
        <v>9.5</v>
      </c>
      <c r="DX34">
        <v>11.6</v>
      </c>
      <c r="DY34">
        <v>9.3000000000000007</v>
      </c>
      <c r="DZ34">
        <v>12.6</v>
      </c>
      <c r="EB34">
        <v>2.8</v>
      </c>
      <c r="EC34">
        <v>2</v>
      </c>
      <c r="ED34">
        <v>2</v>
      </c>
      <c r="EE34">
        <v>3</v>
      </c>
      <c r="EF34">
        <v>4</v>
      </c>
      <c r="EG34">
        <v>6</v>
      </c>
      <c r="EH34">
        <v>4</v>
      </c>
      <c r="EI34">
        <v>11</v>
      </c>
      <c r="EJ34">
        <v>32</v>
      </c>
      <c r="EK34">
        <v>21</v>
      </c>
      <c r="EL34" t="s">
        <v>9</v>
      </c>
      <c r="EM34" t="s">
        <v>11</v>
      </c>
      <c r="EN34" t="s">
        <v>11</v>
      </c>
      <c r="EO34" t="s">
        <v>11</v>
      </c>
      <c r="EP34">
        <v>11</v>
      </c>
      <c r="EQ34">
        <v>1.53</v>
      </c>
    </row>
    <row r="35" spans="1:149" x14ac:dyDescent="0.25">
      <c r="A35" t="s">
        <v>54</v>
      </c>
      <c r="B35" t="s">
        <v>41</v>
      </c>
      <c r="C35" s="2">
        <v>8517794000</v>
      </c>
      <c r="D35" s="11">
        <v>0.96</v>
      </c>
      <c r="E35">
        <v>0.96960000000000002</v>
      </c>
      <c r="F35" s="7">
        <v>5.3548</v>
      </c>
      <c r="G35" s="7">
        <v>2.7071999999999998</v>
      </c>
      <c r="H35" s="7">
        <v>2.4636</v>
      </c>
      <c r="I35">
        <v>0.19230769230769232</v>
      </c>
      <c r="J35">
        <v>6</v>
      </c>
      <c r="K35" s="5">
        <v>76</v>
      </c>
      <c r="L35" t="s">
        <v>3</v>
      </c>
      <c r="M35">
        <v>170</v>
      </c>
      <c r="N35">
        <v>81.2</v>
      </c>
      <c r="O35">
        <v>140</v>
      </c>
      <c r="P35">
        <v>72</v>
      </c>
      <c r="Q35">
        <v>140</v>
      </c>
      <c r="R35">
        <v>80</v>
      </c>
      <c r="S35" t="s">
        <v>4</v>
      </c>
      <c r="T35" t="s">
        <v>5</v>
      </c>
      <c r="U35">
        <v>35</v>
      </c>
      <c r="W35">
        <v>0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 t="s">
        <v>0</v>
      </c>
      <c r="AN35" t="s">
        <v>1</v>
      </c>
      <c r="AO35" t="s">
        <v>2</v>
      </c>
      <c r="AP35">
        <v>11644.84</v>
      </c>
      <c r="AQ35">
        <f t="shared" si="0"/>
        <v>1</v>
      </c>
      <c r="AR35">
        <f t="shared" si="1"/>
        <v>2</v>
      </c>
      <c r="AS35">
        <f t="shared" si="2"/>
        <v>2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136</v>
      </c>
      <c r="BN35">
        <v>5.4</v>
      </c>
      <c r="BO35">
        <v>8.8000000000000007</v>
      </c>
      <c r="BP35">
        <v>144</v>
      </c>
      <c r="BQ35">
        <v>41</v>
      </c>
      <c r="BR35">
        <v>5.0999999999999996</v>
      </c>
      <c r="BS35">
        <v>3.5</v>
      </c>
      <c r="BT35">
        <v>131</v>
      </c>
      <c r="BU35">
        <v>17</v>
      </c>
      <c r="BV35">
        <v>198</v>
      </c>
      <c r="BW35">
        <v>0.39</v>
      </c>
      <c r="BX35">
        <v>96.3</v>
      </c>
      <c r="BY35">
        <v>0</v>
      </c>
      <c r="CA35">
        <v>63</v>
      </c>
      <c r="CB35" t="s">
        <v>15</v>
      </c>
      <c r="CC35">
        <v>173</v>
      </c>
      <c r="CD35">
        <v>109</v>
      </c>
      <c r="CE35">
        <v>408</v>
      </c>
      <c r="CF35">
        <v>-37</v>
      </c>
      <c r="CG35">
        <v>83</v>
      </c>
      <c r="CH35" t="s">
        <v>16</v>
      </c>
      <c r="CI35">
        <v>418</v>
      </c>
      <c r="CJ35" t="s">
        <v>33</v>
      </c>
      <c r="CL35">
        <v>18</v>
      </c>
      <c r="CN35">
        <v>1.6</v>
      </c>
      <c r="CO35">
        <v>150</v>
      </c>
      <c r="CP35">
        <v>30.1</v>
      </c>
      <c r="CQ35">
        <v>7.1</v>
      </c>
      <c r="CR35">
        <v>2</v>
      </c>
      <c r="CS35">
        <v>5.5</v>
      </c>
      <c r="CT35">
        <v>73.599999999999994</v>
      </c>
      <c r="CU35">
        <v>31</v>
      </c>
      <c r="CV35" t="s">
        <v>31</v>
      </c>
      <c r="CW35">
        <v>0.87</v>
      </c>
      <c r="CX35">
        <v>4.4000000000000004</v>
      </c>
      <c r="CY35">
        <v>1.1000000000000001</v>
      </c>
      <c r="CZ35">
        <v>1.5</v>
      </c>
      <c r="DA35">
        <v>4.7</v>
      </c>
      <c r="DB35">
        <v>1.8</v>
      </c>
      <c r="DD35">
        <v>168</v>
      </c>
      <c r="DE35">
        <v>2.2000000000000002</v>
      </c>
      <c r="DF35">
        <v>106</v>
      </c>
      <c r="DG35">
        <v>62</v>
      </c>
      <c r="DH35">
        <v>37</v>
      </c>
      <c r="DI35">
        <v>100</v>
      </c>
      <c r="DJ35">
        <v>83</v>
      </c>
      <c r="DK35">
        <v>17</v>
      </c>
      <c r="DL35">
        <v>17</v>
      </c>
      <c r="DM35">
        <v>39.5</v>
      </c>
      <c r="DN35">
        <v>27</v>
      </c>
      <c r="DO35">
        <v>61.8</v>
      </c>
      <c r="DP35">
        <v>94.2</v>
      </c>
      <c r="DQ35">
        <v>0.66</v>
      </c>
      <c r="DR35">
        <v>180.6</v>
      </c>
      <c r="DS35">
        <v>13</v>
      </c>
      <c r="DT35">
        <v>78.3</v>
      </c>
      <c r="DU35">
        <v>10.8</v>
      </c>
      <c r="DV35">
        <v>4.3</v>
      </c>
      <c r="DW35">
        <v>9.5</v>
      </c>
      <c r="DX35">
        <v>11.6</v>
      </c>
      <c r="DY35">
        <v>9.3000000000000007</v>
      </c>
      <c r="DZ35">
        <v>12.6</v>
      </c>
      <c r="EB35">
        <v>2.8</v>
      </c>
      <c r="EC35">
        <v>2</v>
      </c>
      <c r="ED35">
        <v>2</v>
      </c>
      <c r="EE35">
        <v>3</v>
      </c>
      <c r="EF35">
        <v>4</v>
      </c>
      <c r="EG35">
        <v>6</v>
      </c>
      <c r="EH35">
        <v>4</v>
      </c>
      <c r="EI35">
        <v>11</v>
      </c>
      <c r="EJ35">
        <v>32</v>
      </c>
      <c r="EK35">
        <v>21</v>
      </c>
      <c r="EL35" t="s">
        <v>9</v>
      </c>
      <c r="EM35" t="s">
        <v>11</v>
      </c>
      <c r="EN35" t="s">
        <v>11</v>
      </c>
      <c r="EO35" t="s">
        <v>11</v>
      </c>
      <c r="EP35">
        <v>11</v>
      </c>
      <c r="EQ35">
        <v>1.53</v>
      </c>
    </row>
    <row r="36" spans="1:149" x14ac:dyDescent="0.25">
      <c r="A36" t="s">
        <v>57</v>
      </c>
      <c r="B36" t="s">
        <v>6</v>
      </c>
      <c r="C36" s="2">
        <v>12223860000</v>
      </c>
      <c r="D36" s="11">
        <v>0.99</v>
      </c>
      <c r="E36">
        <v>0.98899999999999999</v>
      </c>
      <c r="F36" s="7">
        <v>4.718</v>
      </c>
      <c r="G36" s="7">
        <v>2.8610000000000002</v>
      </c>
      <c r="H36" s="7">
        <v>2.83</v>
      </c>
      <c r="I36">
        <v>0.36</v>
      </c>
      <c r="J36">
        <v>6</v>
      </c>
      <c r="K36" s="5">
        <v>77</v>
      </c>
      <c r="L36" t="s">
        <v>3</v>
      </c>
      <c r="M36">
        <v>174</v>
      </c>
      <c r="N36">
        <v>118.3</v>
      </c>
      <c r="O36">
        <v>190</v>
      </c>
      <c r="P36">
        <v>64</v>
      </c>
      <c r="Q36">
        <v>190</v>
      </c>
      <c r="R36">
        <v>90</v>
      </c>
      <c r="T36" t="s">
        <v>5</v>
      </c>
      <c r="U36">
        <v>40</v>
      </c>
      <c r="V36">
        <v>17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2</v>
      </c>
      <c r="AN36" t="s">
        <v>28</v>
      </c>
      <c r="AO36" t="s">
        <v>0</v>
      </c>
      <c r="AP36">
        <v>12119.83</v>
      </c>
      <c r="AQ36">
        <f t="shared" si="0"/>
        <v>3</v>
      </c>
      <c r="AR36">
        <f t="shared" si="1"/>
        <v>1</v>
      </c>
      <c r="AS36">
        <f t="shared" si="2"/>
        <v>0</v>
      </c>
      <c r="AT36">
        <v>0</v>
      </c>
      <c r="AU36">
        <v>1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141</v>
      </c>
      <c r="BN36">
        <v>4.2</v>
      </c>
      <c r="BO36">
        <v>10.4</v>
      </c>
      <c r="BP36">
        <v>95</v>
      </c>
      <c r="BQ36">
        <v>67</v>
      </c>
      <c r="BR36">
        <v>4.9000000000000004</v>
      </c>
      <c r="BS36">
        <v>3.2</v>
      </c>
      <c r="BT36">
        <v>144</v>
      </c>
      <c r="BU36">
        <v>6.7</v>
      </c>
      <c r="BV36">
        <v>324</v>
      </c>
      <c r="BW36">
        <v>0.46</v>
      </c>
      <c r="BX36">
        <v>89.7</v>
      </c>
      <c r="BY36">
        <v>0</v>
      </c>
      <c r="CA36">
        <v>62</v>
      </c>
      <c r="CB36" t="s">
        <v>15</v>
      </c>
      <c r="CC36">
        <v>179</v>
      </c>
      <c r="CD36">
        <v>147</v>
      </c>
      <c r="CE36">
        <v>442</v>
      </c>
      <c r="CF36">
        <v>-11</v>
      </c>
      <c r="CG36">
        <v>136</v>
      </c>
      <c r="CH36" t="s">
        <v>55</v>
      </c>
      <c r="CI36">
        <v>449</v>
      </c>
      <c r="CJ36" t="s">
        <v>16</v>
      </c>
      <c r="CK36" t="s">
        <v>56</v>
      </c>
      <c r="CL36">
        <v>31</v>
      </c>
      <c r="CN36">
        <v>2.2000000000000002</v>
      </c>
      <c r="CO36">
        <v>231.9</v>
      </c>
      <c r="CP36">
        <v>38.799999999999997</v>
      </c>
      <c r="CQ36">
        <v>18.5</v>
      </c>
      <c r="CR36">
        <v>1</v>
      </c>
      <c r="CS36">
        <v>7.01</v>
      </c>
      <c r="CT36">
        <v>107</v>
      </c>
      <c r="CU36">
        <v>100</v>
      </c>
      <c r="CV36" t="s">
        <v>36</v>
      </c>
      <c r="CW36">
        <v>1.4</v>
      </c>
      <c r="CX36">
        <v>4.0999999999999996</v>
      </c>
      <c r="CY36">
        <v>1.5</v>
      </c>
      <c r="CZ36">
        <v>1.8</v>
      </c>
      <c r="DA36">
        <v>3.4</v>
      </c>
      <c r="DB36">
        <v>1.7</v>
      </c>
      <c r="DE36">
        <v>2.2000000000000002</v>
      </c>
      <c r="DO36">
        <v>58.7</v>
      </c>
      <c r="DP36">
        <v>71.3</v>
      </c>
      <c r="DQ36">
        <v>0.82</v>
      </c>
      <c r="DR36">
        <v>265</v>
      </c>
      <c r="DS36">
        <v>28.1</v>
      </c>
      <c r="DT36">
        <v>143.69999999999999</v>
      </c>
      <c r="DU36">
        <v>9.6</v>
      </c>
      <c r="DV36">
        <v>5.2</v>
      </c>
      <c r="DW36">
        <v>10.8</v>
      </c>
      <c r="DX36">
        <v>9.1999999999999993</v>
      </c>
      <c r="DY36">
        <v>7.9</v>
      </c>
      <c r="DZ36">
        <v>12.5</v>
      </c>
      <c r="EA36">
        <v>52.8</v>
      </c>
      <c r="EB36">
        <v>4.4000000000000004</v>
      </c>
      <c r="EC36">
        <v>2</v>
      </c>
      <c r="ED36">
        <v>2</v>
      </c>
      <c r="EE36">
        <v>2</v>
      </c>
      <c r="EF36">
        <v>2</v>
      </c>
      <c r="EG36">
        <v>2</v>
      </c>
      <c r="EH36">
        <v>2</v>
      </c>
      <c r="EI36">
        <v>4</v>
      </c>
      <c r="EJ36">
        <v>16</v>
      </c>
      <c r="EK36">
        <v>1</v>
      </c>
      <c r="EL36" t="s">
        <v>9</v>
      </c>
      <c r="EM36" t="s">
        <v>11</v>
      </c>
      <c r="EN36" t="s">
        <v>11</v>
      </c>
      <c r="EO36" t="s">
        <v>11</v>
      </c>
      <c r="EP36">
        <v>5</v>
      </c>
      <c r="EQ36">
        <v>0.23</v>
      </c>
      <c r="ER36">
        <v>74</v>
      </c>
      <c r="ES36">
        <v>11.96</v>
      </c>
    </row>
    <row r="37" spans="1:149" x14ac:dyDescent="0.25">
      <c r="A37" t="s">
        <v>57</v>
      </c>
      <c r="B37" t="s">
        <v>21</v>
      </c>
      <c r="C37" s="2">
        <v>4063411000</v>
      </c>
      <c r="D37" s="11">
        <v>0.42</v>
      </c>
      <c r="E37">
        <v>0.66520000000000001</v>
      </c>
      <c r="F37" s="7">
        <v>5.7035999999999998</v>
      </c>
      <c r="G37" s="7">
        <v>2.2707999999999999</v>
      </c>
      <c r="H37" s="7">
        <v>0.80500000000000005</v>
      </c>
      <c r="I37">
        <v>0.24</v>
      </c>
      <c r="J37">
        <v>6</v>
      </c>
      <c r="K37" s="5">
        <v>77</v>
      </c>
      <c r="L37" t="s">
        <v>3</v>
      </c>
      <c r="M37">
        <v>174</v>
      </c>
      <c r="N37">
        <v>118.3</v>
      </c>
      <c r="O37">
        <v>190</v>
      </c>
      <c r="P37">
        <v>64</v>
      </c>
      <c r="Q37">
        <v>190</v>
      </c>
      <c r="R37">
        <v>90</v>
      </c>
      <c r="T37" t="s">
        <v>5</v>
      </c>
      <c r="U37">
        <v>40</v>
      </c>
      <c r="V37">
        <v>17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2</v>
      </c>
      <c r="AN37" t="s">
        <v>28</v>
      </c>
      <c r="AO37" t="s">
        <v>0</v>
      </c>
      <c r="AP37">
        <v>14531.74</v>
      </c>
      <c r="AQ37">
        <f t="shared" si="0"/>
        <v>3</v>
      </c>
      <c r="AR37">
        <f>SUM(AT37,AZ37,BA37,BD37,BI37,BL37)</f>
        <v>1</v>
      </c>
      <c r="AS37">
        <f t="shared" si="2"/>
        <v>0</v>
      </c>
      <c r="AT37">
        <v>0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141</v>
      </c>
      <c r="BN37">
        <v>4.2</v>
      </c>
      <c r="BO37">
        <v>10.4</v>
      </c>
      <c r="BP37">
        <v>95</v>
      </c>
      <c r="BQ37">
        <v>67</v>
      </c>
      <c r="BR37">
        <v>4.9000000000000004</v>
      </c>
      <c r="BS37">
        <v>3.2</v>
      </c>
      <c r="BT37">
        <v>144</v>
      </c>
      <c r="BU37">
        <v>6.7</v>
      </c>
      <c r="BV37">
        <v>324</v>
      </c>
      <c r="BW37">
        <v>0.46</v>
      </c>
      <c r="BX37">
        <v>89.7</v>
      </c>
      <c r="BY37">
        <v>0</v>
      </c>
      <c r="CA37">
        <v>62</v>
      </c>
      <c r="CB37" t="s">
        <v>15</v>
      </c>
      <c r="CC37">
        <v>179</v>
      </c>
      <c r="CD37">
        <v>147</v>
      </c>
      <c r="CE37">
        <v>442</v>
      </c>
      <c r="CF37">
        <v>-11</v>
      </c>
      <c r="CG37">
        <v>136</v>
      </c>
      <c r="CH37" t="s">
        <v>55</v>
      </c>
      <c r="CI37">
        <v>449</v>
      </c>
      <c r="CJ37" t="s">
        <v>16</v>
      </c>
      <c r="CK37" t="s">
        <v>56</v>
      </c>
      <c r="CL37">
        <v>31</v>
      </c>
      <c r="CN37">
        <v>2.2000000000000002</v>
      </c>
      <c r="CO37">
        <v>231.9</v>
      </c>
      <c r="CP37">
        <v>38.799999999999997</v>
      </c>
      <c r="CQ37">
        <v>18.5</v>
      </c>
      <c r="CR37">
        <v>1</v>
      </c>
      <c r="CS37">
        <v>7.01</v>
      </c>
      <c r="CT37">
        <v>107</v>
      </c>
      <c r="CU37">
        <v>100</v>
      </c>
      <c r="CV37" t="s">
        <v>36</v>
      </c>
      <c r="CW37">
        <v>1.4</v>
      </c>
      <c r="CX37">
        <v>4.0999999999999996</v>
      </c>
      <c r="CY37">
        <v>1.5</v>
      </c>
      <c r="CZ37">
        <v>1.8</v>
      </c>
      <c r="DA37">
        <v>3.4</v>
      </c>
      <c r="DB37">
        <v>1.7</v>
      </c>
      <c r="DE37">
        <v>2.2000000000000002</v>
      </c>
      <c r="DO37">
        <v>58.7</v>
      </c>
      <c r="DP37">
        <v>71.3</v>
      </c>
      <c r="DQ37">
        <v>0.82</v>
      </c>
      <c r="DR37">
        <v>265</v>
      </c>
      <c r="DS37">
        <v>28.1</v>
      </c>
      <c r="DT37">
        <v>143.69999999999999</v>
      </c>
      <c r="DU37">
        <v>9.6</v>
      </c>
      <c r="DV37">
        <v>5.2</v>
      </c>
      <c r="DW37">
        <v>10.8</v>
      </c>
      <c r="DX37">
        <v>9.1999999999999993</v>
      </c>
      <c r="DY37">
        <v>7.9</v>
      </c>
      <c r="DZ37">
        <v>12.5</v>
      </c>
      <c r="EA37">
        <v>52.8</v>
      </c>
      <c r="EB37">
        <v>4.4000000000000004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4</v>
      </c>
      <c r="EJ37">
        <v>16</v>
      </c>
      <c r="EK37">
        <v>1</v>
      </c>
      <c r="EL37" t="s">
        <v>9</v>
      </c>
      <c r="EM37" t="s">
        <v>11</v>
      </c>
      <c r="EN37" t="s">
        <v>11</v>
      </c>
      <c r="EO37" t="s">
        <v>11</v>
      </c>
      <c r="EP37">
        <v>5</v>
      </c>
      <c r="EQ37">
        <v>0.23</v>
      </c>
    </row>
    <row r="38" spans="1:149" x14ac:dyDescent="0.25">
      <c r="A38" t="s">
        <v>58</v>
      </c>
      <c r="B38" t="s">
        <v>6</v>
      </c>
      <c r="C38" s="2">
        <v>5717542000</v>
      </c>
      <c r="D38" s="11">
        <v>0.84</v>
      </c>
      <c r="E38">
        <v>0.90339999999999998</v>
      </c>
      <c r="F38" s="7">
        <v>2.39</v>
      </c>
      <c r="G38" s="7">
        <v>2.4039999999999999</v>
      </c>
      <c r="H38" s="7">
        <v>1.587</v>
      </c>
      <c r="I38">
        <v>0.41666666666666669</v>
      </c>
      <c r="J38">
        <v>8</v>
      </c>
      <c r="K38" s="5">
        <v>89</v>
      </c>
      <c r="L38" t="s">
        <v>3</v>
      </c>
      <c r="M38">
        <v>179</v>
      </c>
      <c r="N38">
        <v>84.1</v>
      </c>
      <c r="O38">
        <v>150</v>
      </c>
      <c r="P38">
        <v>50</v>
      </c>
      <c r="Q38">
        <v>150</v>
      </c>
      <c r="R38">
        <v>70</v>
      </c>
      <c r="S38" t="s">
        <v>4</v>
      </c>
      <c r="T38" t="s">
        <v>5</v>
      </c>
      <c r="U38">
        <v>25</v>
      </c>
      <c r="V38">
        <v>50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0</v>
      </c>
      <c r="AN38" t="s">
        <v>1</v>
      </c>
      <c r="AO38" t="s">
        <v>23</v>
      </c>
      <c r="AP38">
        <v>8151.8</v>
      </c>
      <c r="AQ38">
        <f t="shared" si="0"/>
        <v>1</v>
      </c>
      <c r="AR38">
        <f t="shared" si="1"/>
        <v>2</v>
      </c>
      <c r="AS38">
        <f t="shared" si="2"/>
        <v>2</v>
      </c>
      <c r="AT38">
        <v>1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136</v>
      </c>
      <c r="BN38">
        <v>4.5</v>
      </c>
      <c r="BO38">
        <v>8.8000000000000007</v>
      </c>
      <c r="BP38">
        <v>87</v>
      </c>
      <c r="BQ38">
        <v>72</v>
      </c>
      <c r="BR38">
        <v>4.9000000000000004</v>
      </c>
      <c r="BS38">
        <v>4.5999999999999996</v>
      </c>
      <c r="BT38">
        <v>128</v>
      </c>
      <c r="BU38">
        <v>7.3</v>
      </c>
      <c r="BV38">
        <v>297</v>
      </c>
      <c r="BW38">
        <v>0.39</v>
      </c>
      <c r="BX38">
        <v>96.5</v>
      </c>
      <c r="BY38">
        <v>0</v>
      </c>
      <c r="CA38">
        <v>52</v>
      </c>
      <c r="CB38" t="s">
        <v>15</v>
      </c>
      <c r="CC38">
        <v>211</v>
      </c>
      <c r="CD38">
        <v>100</v>
      </c>
      <c r="CE38">
        <v>444</v>
      </c>
      <c r="CF38">
        <v>-37</v>
      </c>
      <c r="CG38">
        <v>-15</v>
      </c>
      <c r="CH38" t="s">
        <v>55</v>
      </c>
      <c r="CI38">
        <v>413</v>
      </c>
      <c r="CJ38" t="s">
        <v>16</v>
      </c>
      <c r="CL38">
        <v>23</v>
      </c>
      <c r="CN38">
        <v>2.5</v>
      </c>
      <c r="CO38">
        <v>185.9</v>
      </c>
      <c r="CP38">
        <v>55.4</v>
      </c>
      <c r="CQ38">
        <v>28.9</v>
      </c>
      <c r="CR38">
        <v>1</v>
      </c>
      <c r="CS38">
        <v>5.4</v>
      </c>
      <c r="CT38">
        <v>103.2</v>
      </c>
      <c r="CU38">
        <v>100</v>
      </c>
      <c r="CV38" t="s">
        <v>36</v>
      </c>
      <c r="CW38">
        <v>1.1000000000000001</v>
      </c>
      <c r="CX38">
        <v>4.9000000000000004</v>
      </c>
      <c r="CY38">
        <v>1</v>
      </c>
      <c r="CZ38">
        <v>1.7</v>
      </c>
      <c r="DA38">
        <v>3.5</v>
      </c>
      <c r="DB38">
        <v>1.7</v>
      </c>
      <c r="DD38">
        <v>75.3</v>
      </c>
      <c r="DE38">
        <v>2</v>
      </c>
      <c r="DF38">
        <v>32.799999999999997</v>
      </c>
      <c r="DG38">
        <v>42.5</v>
      </c>
      <c r="DH38">
        <v>56.4</v>
      </c>
      <c r="DI38">
        <v>37.200000000000003</v>
      </c>
      <c r="DJ38">
        <v>13.1</v>
      </c>
      <c r="DK38">
        <v>24.1</v>
      </c>
      <c r="DL38">
        <v>64.8</v>
      </c>
      <c r="DM38">
        <v>33.299999999999997</v>
      </c>
      <c r="DN38">
        <v>60.6</v>
      </c>
      <c r="DO38">
        <v>83.4</v>
      </c>
      <c r="DP38">
        <v>106.2</v>
      </c>
      <c r="DQ38">
        <v>0.79</v>
      </c>
      <c r="DT38">
        <v>88.3</v>
      </c>
      <c r="DU38">
        <v>5.7</v>
      </c>
      <c r="DV38">
        <v>4.5999999999999996</v>
      </c>
      <c r="DW38">
        <v>5.8</v>
      </c>
      <c r="DX38">
        <v>6.6</v>
      </c>
      <c r="DY38">
        <v>6.4</v>
      </c>
      <c r="DZ38">
        <v>8.8000000000000007</v>
      </c>
      <c r="EA38">
        <v>72</v>
      </c>
      <c r="EB38">
        <v>3.5</v>
      </c>
      <c r="EC38">
        <v>2</v>
      </c>
      <c r="ED38">
        <v>2</v>
      </c>
      <c r="EE38">
        <v>2</v>
      </c>
      <c r="EF38">
        <v>2</v>
      </c>
      <c r="EG38">
        <v>2</v>
      </c>
      <c r="EH38">
        <v>2</v>
      </c>
      <c r="EI38">
        <v>4</v>
      </c>
      <c r="EJ38">
        <v>16</v>
      </c>
      <c r="EK38">
        <v>29</v>
      </c>
      <c r="EL38" t="s">
        <v>9</v>
      </c>
      <c r="EM38" t="s">
        <v>10</v>
      </c>
      <c r="EN38" t="s">
        <v>11</v>
      </c>
      <c r="EO38" t="s">
        <v>10</v>
      </c>
      <c r="EP38">
        <v>7</v>
      </c>
      <c r="EQ38">
        <v>0.43</v>
      </c>
      <c r="ER38">
        <v>40</v>
      </c>
      <c r="ES38">
        <v>18.125</v>
      </c>
    </row>
    <row r="39" spans="1:149" x14ac:dyDescent="0.25">
      <c r="A39" t="s">
        <v>59</v>
      </c>
      <c r="B39" t="s">
        <v>14</v>
      </c>
      <c r="C39" s="2">
        <v>3344706000</v>
      </c>
      <c r="D39" s="11">
        <v>0.7</v>
      </c>
      <c r="E39">
        <v>0.90380000000000005</v>
      </c>
      <c r="F39" s="7">
        <v>3.8628999999999998</v>
      </c>
      <c r="G39" s="7">
        <v>3.1324999999999998</v>
      </c>
      <c r="H39" s="7">
        <v>1.3669</v>
      </c>
      <c r="I39">
        <v>0.4</v>
      </c>
      <c r="J39">
        <v>6</v>
      </c>
      <c r="K39" s="5">
        <v>56</v>
      </c>
      <c r="L39" t="s">
        <v>3</v>
      </c>
      <c r="M39">
        <v>176</v>
      </c>
      <c r="N39">
        <v>89.6</v>
      </c>
      <c r="O39">
        <v>115</v>
      </c>
      <c r="P39">
        <v>54</v>
      </c>
      <c r="Q39">
        <v>115</v>
      </c>
      <c r="R39">
        <v>70</v>
      </c>
      <c r="S39" t="s">
        <v>4</v>
      </c>
      <c r="T39" t="s">
        <v>5</v>
      </c>
      <c r="U39">
        <v>2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0</v>
      </c>
      <c r="AN39" t="s">
        <v>28</v>
      </c>
      <c r="AO39" t="s">
        <v>23</v>
      </c>
      <c r="AP39">
        <v>11119.01</v>
      </c>
      <c r="AQ39">
        <f t="shared" si="0"/>
        <v>2</v>
      </c>
      <c r="AR39">
        <f t="shared" si="1"/>
        <v>2</v>
      </c>
      <c r="AS39">
        <f t="shared" si="2"/>
        <v>2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139</v>
      </c>
      <c r="BN39">
        <v>5.2</v>
      </c>
      <c r="BO39">
        <v>7.3</v>
      </c>
      <c r="BP39">
        <v>87</v>
      </c>
      <c r="BQ39">
        <v>79</v>
      </c>
      <c r="BR39">
        <v>5.8</v>
      </c>
      <c r="BS39">
        <v>2.6</v>
      </c>
      <c r="BT39">
        <v>148</v>
      </c>
      <c r="BU39">
        <v>5.2</v>
      </c>
      <c r="BV39">
        <v>219</v>
      </c>
      <c r="BW39">
        <v>0.45</v>
      </c>
      <c r="BX39">
        <v>93.7</v>
      </c>
      <c r="BY39">
        <v>0</v>
      </c>
      <c r="CA39">
        <v>50</v>
      </c>
      <c r="CB39" t="s">
        <v>15</v>
      </c>
      <c r="CC39">
        <v>226</v>
      </c>
      <c r="CD39">
        <v>80</v>
      </c>
      <c r="CE39">
        <v>488</v>
      </c>
      <c r="CF39">
        <v>39</v>
      </c>
      <c r="CG39">
        <v>69</v>
      </c>
      <c r="CH39" t="s">
        <v>16</v>
      </c>
      <c r="CI39">
        <v>431</v>
      </c>
      <c r="CJ39" t="s">
        <v>16</v>
      </c>
      <c r="CL39">
        <v>14</v>
      </c>
      <c r="CN39">
        <v>3.1</v>
      </c>
      <c r="CO39">
        <v>198.9</v>
      </c>
      <c r="CP39">
        <v>66.7</v>
      </c>
      <c r="CQ39">
        <v>37.1</v>
      </c>
      <c r="CR39">
        <v>1.06</v>
      </c>
      <c r="CS39">
        <v>4.71</v>
      </c>
      <c r="CT39">
        <v>88.1</v>
      </c>
      <c r="CU39">
        <v>94</v>
      </c>
      <c r="CV39" t="s">
        <v>36</v>
      </c>
      <c r="CW39">
        <v>1.1000000000000001</v>
      </c>
      <c r="CX39">
        <v>5.0999999999999996</v>
      </c>
      <c r="CY39">
        <v>0.99</v>
      </c>
      <c r="CZ39">
        <v>1.6</v>
      </c>
      <c r="DA39">
        <v>3.2</v>
      </c>
      <c r="DB39">
        <v>1.6</v>
      </c>
      <c r="DD39">
        <v>117.6</v>
      </c>
      <c r="DE39">
        <v>2</v>
      </c>
      <c r="DF39">
        <v>50.8</v>
      </c>
      <c r="DG39">
        <v>66.8</v>
      </c>
      <c r="DH39">
        <v>56.8</v>
      </c>
      <c r="DI39">
        <v>143.5</v>
      </c>
      <c r="DJ39">
        <v>43.8</v>
      </c>
      <c r="DK39">
        <v>99.7</v>
      </c>
      <c r="DL39">
        <v>69.5</v>
      </c>
      <c r="DM39">
        <v>83.3</v>
      </c>
      <c r="DN39">
        <v>63.2</v>
      </c>
      <c r="DO39">
        <v>76.2</v>
      </c>
      <c r="DP39">
        <v>55.2</v>
      </c>
      <c r="DQ39">
        <v>1.4</v>
      </c>
      <c r="DT39">
        <v>77</v>
      </c>
      <c r="DU39">
        <v>8.1999999999999993</v>
      </c>
      <c r="DV39">
        <v>7.9</v>
      </c>
      <c r="DW39">
        <v>8.5</v>
      </c>
      <c r="DX39">
        <v>12.7</v>
      </c>
      <c r="DY39">
        <v>14.9</v>
      </c>
      <c r="DZ39">
        <v>14.3</v>
      </c>
      <c r="EA39">
        <v>64.5</v>
      </c>
      <c r="EB39">
        <v>2.6</v>
      </c>
      <c r="EC39">
        <v>2</v>
      </c>
      <c r="ED39">
        <v>2</v>
      </c>
      <c r="EE39">
        <v>3</v>
      </c>
      <c r="EF39">
        <v>2</v>
      </c>
      <c r="EG39">
        <v>2</v>
      </c>
      <c r="EH39">
        <v>2</v>
      </c>
      <c r="EI39">
        <v>4</v>
      </c>
      <c r="EJ39">
        <v>17</v>
      </c>
      <c r="EK39">
        <v>20</v>
      </c>
      <c r="EL39" t="s">
        <v>9</v>
      </c>
      <c r="EM39" t="s">
        <v>10</v>
      </c>
      <c r="EN39" t="s">
        <v>11</v>
      </c>
      <c r="EO39" t="s">
        <v>10</v>
      </c>
      <c r="EP39">
        <v>5</v>
      </c>
      <c r="EQ39">
        <v>0.23</v>
      </c>
    </row>
    <row r="40" spans="1:149" x14ac:dyDescent="0.25">
      <c r="A40" t="s">
        <v>59</v>
      </c>
      <c r="B40" t="s">
        <v>6</v>
      </c>
      <c r="C40" s="2">
        <v>4722451000</v>
      </c>
      <c r="D40" s="11">
        <v>0.84</v>
      </c>
      <c r="E40">
        <v>0.92479999999999996</v>
      </c>
      <c r="F40" s="7">
        <v>4.4837999999999996</v>
      </c>
      <c r="G40" s="7">
        <v>2.2014</v>
      </c>
      <c r="H40" s="7">
        <v>1.8340000000000001</v>
      </c>
      <c r="I40">
        <v>0.25</v>
      </c>
      <c r="J40">
        <v>6</v>
      </c>
      <c r="K40" s="5">
        <v>56</v>
      </c>
      <c r="L40" t="s">
        <v>3</v>
      </c>
      <c r="M40">
        <v>176</v>
      </c>
      <c r="N40">
        <v>89.6</v>
      </c>
      <c r="O40">
        <v>115</v>
      </c>
      <c r="P40">
        <v>54</v>
      </c>
      <c r="Q40">
        <v>115</v>
      </c>
      <c r="R40">
        <v>70</v>
      </c>
      <c r="S40" t="s">
        <v>4</v>
      </c>
      <c r="T40" t="s">
        <v>5</v>
      </c>
      <c r="U40">
        <v>2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0</v>
      </c>
      <c r="AN40" t="s">
        <v>28</v>
      </c>
      <c r="AO40" t="s">
        <v>23</v>
      </c>
      <c r="AP40">
        <v>11488.68</v>
      </c>
      <c r="AQ40">
        <f t="shared" si="0"/>
        <v>2</v>
      </c>
      <c r="AR40">
        <f t="shared" si="1"/>
        <v>2</v>
      </c>
      <c r="AS40">
        <f t="shared" si="2"/>
        <v>2</v>
      </c>
      <c r="AT40">
        <v>1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139</v>
      </c>
      <c r="BN40">
        <v>5.2</v>
      </c>
      <c r="BO40">
        <v>7.3</v>
      </c>
      <c r="BP40">
        <v>87</v>
      </c>
      <c r="BQ40">
        <v>79</v>
      </c>
      <c r="BR40">
        <v>5.8</v>
      </c>
      <c r="BS40">
        <v>2.6</v>
      </c>
      <c r="BT40">
        <v>148</v>
      </c>
      <c r="BU40">
        <v>5.2</v>
      </c>
      <c r="BV40">
        <v>219</v>
      </c>
      <c r="BW40">
        <v>0.45</v>
      </c>
      <c r="BX40">
        <v>93.7</v>
      </c>
      <c r="BY40">
        <v>0</v>
      </c>
      <c r="CA40">
        <v>50</v>
      </c>
      <c r="CB40" t="s">
        <v>15</v>
      </c>
      <c r="CC40">
        <v>226</v>
      </c>
      <c r="CD40">
        <v>80</v>
      </c>
      <c r="CE40">
        <v>488</v>
      </c>
      <c r="CF40">
        <v>39</v>
      </c>
      <c r="CG40">
        <v>69</v>
      </c>
      <c r="CH40" t="s">
        <v>16</v>
      </c>
      <c r="CI40">
        <v>431</v>
      </c>
      <c r="CJ40" t="s">
        <v>16</v>
      </c>
      <c r="CL40">
        <v>14</v>
      </c>
      <c r="CN40">
        <v>3.1</v>
      </c>
      <c r="CO40">
        <v>198.9</v>
      </c>
      <c r="CP40">
        <v>66.7</v>
      </c>
      <c r="CQ40">
        <v>37.1</v>
      </c>
      <c r="CR40">
        <v>1.06</v>
      </c>
      <c r="CS40">
        <v>4.71</v>
      </c>
      <c r="CT40">
        <v>88.1</v>
      </c>
      <c r="CU40">
        <v>94</v>
      </c>
      <c r="CV40" t="s">
        <v>36</v>
      </c>
      <c r="CW40">
        <v>1.1000000000000001</v>
      </c>
      <c r="CX40">
        <v>5.0999999999999996</v>
      </c>
      <c r="CY40">
        <v>0.99</v>
      </c>
      <c r="CZ40">
        <v>1.6</v>
      </c>
      <c r="DA40">
        <v>3.2</v>
      </c>
      <c r="DB40">
        <v>1.6</v>
      </c>
      <c r="DD40">
        <v>117.6</v>
      </c>
      <c r="DE40">
        <v>2</v>
      </c>
      <c r="DF40">
        <v>50.8</v>
      </c>
      <c r="DG40">
        <v>66.8</v>
      </c>
      <c r="DH40">
        <v>56.8</v>
      </c>
      <c r="DI40">
        <v>143.5</v>
      </c>
      <c r="DJ40">
        <v>43.8</v>
      </c>
      <c r="DK40">
        <v>99.7</v>
      </c>
      <c r="DL40">
        <v>69.5</v>
      </c>
      <c r="DM40">
        <v>83.3</v>
      </c>
      <c r="DN40">
        <v>63.2</v>
      </c>
      <c r="DO40">
        <v>76.2</v>
      </c>
      <c r="DP40">
        <v>55.2</v>
      </c>
      <c r="DQ40">
        <v>1.4</v>
      </c>
      <c r="DT40">
        <v>77</v>
      </c>
      <c r="DU40">
        <v>8.1999999999999993</v>
      </c>
      <c r="DV40">
        <v>7.9</v>
      </c>
      <c r="DW40">
        <v>8.5</v>
      </c>
      <c r="DX40">
        <v>12.7</v>
      </c>
      <c r="DY40">
        <v>14.9</v>
      </c>
      <c r="DZ40">
        <v>14.3</v>
      </c>
      <c r="EA40">
        <v>64.5</v>
      </c>
      <c r="EB40">
        <v>2.6</v>
      </c>
      <c r="EC40">
        <v>2</v>
      </c>
      <c r="ED40">
        <v>2</v>
      </c>
      <c r="EE40">
        <v>3</v>
      </c>
      <c r="EF40">
        <v>2</v>
      </c>
      <c r="EG40">
        <v>2</v>
      </c>
      <c r="EH40">
        <v>2</v>
      </c>
      <c r="EI40">
        <v>4</v>
      </c>
      <c r="EJ40">
        <v>17</v>
      </c>
      <c r="EK40">
        <v>20</v>
      </c>
      <c r="EL40" t="s">
        <v>9</v>
      </c>
      <c r="EM40" t="s">
        <v>10</v>
      </c>
      <c r="EN40" t="s">
        <v>11</v>
      </c>
      <c r="EO40" t="s">
        <v>10</v>
      </c>
      <c r="EP40">
        <v>5</v>
      </c>
      <c r="EQ40">
        <v>0.23</v>
      </c>
      <c r="ER40">
        <v>59.5</v>
      </c>
      <c r="ES40">
        <v>17.96</v>
      </c>
    </row>
    <row r="41" spans="1:149" x14ac:dyDescent="0.25">
      <c r="A41" t="s">
        <v>59</v>
      </c>
      <c r="B41" t="s">
        <v>14</v>
      </c>
      <c r="C41" s="2">
        <v>13944360000</v>
      </c>
      <c r="D41" s="11">
        <v>0.65</v>
      </c>
      <c r="E41">
        <v>0.50509999999999999</v>
      </c>
      <c r="F41" s="7">
        <v>3.6055000000000001</v>
      </c>
      <c r="G41" s="7">
        <v>1.4433</v>
      </c>
      <c r="H41" s="7">
        <v>0.61739999999999995</v>
      </c>
      <c r="I41">
        <v>0.42857142857142855</v>
      </c>
      <c r="J41">
        <v>6</v>
      </c>
      <c r="K41" s="5">
        <v>56</v>
      </c>
      <c r="L41" t="s">
        <v>3</v>
      </c>
      <c r="M41">
        <v>176</v>
      </c>
      <c r="N41">
        <v>89.6</v>
      </c>
      <c r="O41">
        <v>115</v>
      </c>
      <c r="P41">
        <v>54</v>
      </c>
      <c r="Q41">
        <v>115</v>
      </c>
      <c r="R41">
        <v>70</v>
      </c>
      <c r="S41" t="s">
        <v>4</v>
      </c>
      <c r="T41" t="s">
        <v>5</v>
      </c>
      <c r="U41">
        <v>2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0</v>
      </c>
      <c r="AN41" t="s">
        <v>28</v>
      </c>
      <c r="AO41" t="s">
        <v>23</v>
      </c>
      <c r="AP41">
        <v>11381.3</v>
      </c>
      <c r="AQ41">
        <f t="shared" si="0"/>
        <v>2</v>
      </c>
      <c r="AR41">
        <f t="shared" si="1"/>
        <v>2</v>
      </c>
      <c r="AS41">
        <f t="shared" si="2"/>
        <v>2</v>
      </c>
      <c r="AT41">
        <v>1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139</v>
      </c>
      <c r="BN41">
        <v>5.2</v>
      </c>
      <c r="BO41">
        <v>7.3</v>
      </c>
      <c r="BP41">
        <v>87</v>
      </c>
      <c r="BQ41">
        <v>79</v>
      </c>
      <c r="BR41">
        <v>5.8</v>
      </c>
      <c r="BS41">
        <v>2.6</v>
      </c>
      <c r="BT41">
        <v>148</v>
      </c>
      <c r="BU41">
        <v>5.2</v>
      </c>
      <c r="BV41">
        <v>219</v>
      </c>
      <c r="BW41">
        <v>0.45</v>
      </c>
      <c r="BX41">
        <v>93.7</v>
      </c>
      <c r="BY41">
        <v>0</v>
      </c>
      <c r="CA41">
        <v>50</v>
      </c>
      <c r="CB41" t="s">
        <v>15</v>
      </c>
      <c r="CC41">
        <v>226</v>
      </c>
      <c r="CD41">
        <v>80</v>
      </c>
      <c r="CE41">
        <v>488</v>
      </c>
      <c r="CF41">
        <v>39</v>
      </c>
      <c r="CG41">
        <v>69</v>
      </c>
      <c r="CH41" t="s">
        <v>16</v>
      </c>
      <c r="CI41">
        <v>431</v>
      </c>
      <c r="CJ41" t="s">
        <v>16</v>
      </c>
      <c r="CL41">
        <v>14</v>
      </c>
      <c r="CN41">
        <v>3.1</v>
      </c>
      <c r="CO41">
        <v>198.9</v>
      </c>
      <c r="CP41">
        <v>66.7</v>
      </c>
      <c r="CQ41">
        <v>37.1</v>
      </c>
      <c r="CR41">
        <v>1.06</v>
      </c>
      <c r="CS41">
        <v>4.71</v>
      </c>
      <c r="CT41">
        <v>88.1</v>
      </c>
      <c r="CU41">
        <v>94</v>
      </c>
      <c r="CV41" t="s">
        <v>36</v>
      </c>
      <c r="CW41">
        <v>1.1000000000000001</v>
      </c>
      <c r="CX41">
        <v>5.0999999999999996</v>
      </c>
      <c r="CY41">
        <v>0.99</v>
      </c>
      <c r="CZ41">
        <v>1.6</v>
      </c>
      <c r="DA41">
        <v>3.2</v>
      </c>
      <c r="DB41">
        <v>1.6</v>
      </c>
      <c r="DD41">
        <v>117.6</v>
      </c>
      <c r="DE41">
        <v>2</v>
      </c>
      <c r="DF41">
        <v>50.8</v>
      </c>
      <c r="DG41">
        <v>66.8</v>
      </c>
      <c r="DH41">
        <v>56.8</v>
      </c>
      <c r="DI41">
        <v>143.5</v>
      </c>
      <c r="DJ41">
        <v>43.8</v>
      </c>
      <c r="DK41">
        <v>99.7</v>
      </c>
      <c r="DL41">
        <v>69.5</v>
      </c>
      <c r="DM41">
        <v>83.3</v>
      </c>
      <c r="DN41">
        <v>63.2</v>
      </c>
      <c r="DO41">
        <v>76.2</v>
      </c>
      <c r="DP41">
        <v>55.2</v>
      </c>
      <c r="DQ41">
        <v>1.4</v>
      </c>
      <c r="DT41">
        <v>77</v>
      </c>
      <c r="DU41">
        <v>8.1999999999999993</v>
      </c>
      <c r="DV41">
        <v>7.9</v>
      </c>
      <c r="DW41">
        <v>8.5</v>
      </c>
      <c r="DX41">
        <v>12.7</v>
      </c>
      <c r="DY41">
        <v>14.9</v>
      </c>
      <c r="DZ41">
        <v>14.3</v>
      </c>
      <c r="EA41">
        <v>64.5</v>
      </c>
      <c r="EB41">
        <v>2.6</v>
      </c>
      <c r="EC41">
        <v>2</v>
      </c>
      <c r="ED41">
        <v>2</v>
      </c>
      <c r="EE41">
        <v>3</v>
      </c>
      <c r="EF41">
        <v>2</v>
      </c>
      <c r="EG41">
        <v>2</v>
      </c>
      <c r="EH41">
        <v>2</v>
      </c>
      <c r="EI41">
        <v>4</v>
      </c>
      <c r="EJ41">
        <v>17</v>
      </c>
      <c r="EK41">
        <v>20</v>
      </c>
      <c r="EL41" t="s">
        <v>9</v>
      </c>
      <c r="EM41" t="s">
        <v>10</v>
      </c>
      <c r="EN41" t="s">
        <v>11</v>
      </c>
      <c r="EO41" t="s">
        <v>10</v>
      </c>
      <c r="EP41">
        <v>5</v>
      </c>
      <c r="EQ41">
        <v>0.23</v>
      </c>
      <c r="ER41">
        <v>75.5</v>
      </c>
      <c r="ES41">
        <v>21.95</v>
      </c>
    </row>
    <row r="42" spans="1:149" x14ac:dyDescent="0.25">
      <c r="A42" t="s">
        <v>61</v>
      </c>
      <c r="B42" t="s">
        <v>6</v>
      </c>
      <c r="C42" s="2">
        <v>3490086000</v>
      </c>
      <c r="D42" s="11">
        <v>0.79</v>
      </c>
      <c r="E42">
        <v>0.93840000000000001</v>
      </c>
      <c r="F42" s="7">
        <v>4.2919999999999998</v>
      </c>
      <c r="G42" s="7">
        <v>2.78</v>
      </c>
      <c r="H42" s="7">
        <v>1.337</v>
      </c>
      <c r="I42">
        <v>0.36363636363636365</v>
      </c>
      <c r="J42">
        <v>6</v>
      </c>
      <c r="K42" s="5">
        <v>73</v>
      </c>
      <c r="L42" t="s">
        <v>19</v>
      </c>
      <c r="M42">
        <v>156</v>
      </c>
      <c r="N42">
        <v>98</v>
      </c>
      <c r="O42">
        <v>138</v>
      </c>
      <c r="P42">
        <v>65</v>
      </c>
      <c r="Q42">
        <v>138</v>
      </c>
      <c r="R42">
        <v>74</v>
      </c>
      <c r="S42" t="s">
        <v>4</v>
      </c>
      <c r="T42" t="s">
        <v>5</v>
      </c>
      <c r="U42">
        <v>40</v>
      </c>
      <c r="V42">
        <v>20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2</v>
      </c>
      <c r="AN42" t="s">
        <v>60</v>
      </c>
      <c r="AO42" t="s">
        <v>2</v>
      </c>
      <c r="AP42">
        <v>11233.12</v>
      </c>
      <c r="AQ42">
        <f t="shared" si="0"/>
        <v>2</v>
      </c>
      <c r="AR42">
        <f t="shared" si="1"/>
        <v>0</v>
      </c>
      <c r="AS42">
        <f t="shared" si="2"/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144</v>
      </c>
      <c r="BN42">
        <v>4.5</v>
      </c>
      <c r="BO42">
        <v>4.5999999999999996</v>
      </c>
      <c r="BP42">
        <v>82</v>
      </c>
      <c r="BQ42">
        <v>59</v>
      </c>
      <c r="BR42">
        <v>6.3</v>
      </c>
      <c r="BS42">
        <v>4.5999999999999996</v>
      </c>
      <c r="BT42">
        <v>133</v>
      </c>
      <c r="BU42">
        <v>6.2</v>
      </c>
      <c r="BV42">
        <v>210</v>
      </c>
      <c r="BW42">
        <v>0.42</v>
      </c>
      <c r="BX42">
        <v>90.7</v>
      </c>
      <c r="BY42">
        <v>0</v>
      </c>
      <c r="CA42">
        <v>71</v>
      </c>
      <c r="CB42" t="s">
        <v>15</v>
      </c>
      <c r="CC42">
        <v>177</v>
      </c>
      <c r="CD42">
        <v>102</v>
      </c>
      <c r="CE42">
        <v>483</v>
      </c>
      <c r="CF42">
        <v>-12</v>
      </c>
      <c r="CG42">
        <v>46</v>
      </c>
      <c r="CH42" t="s">
        <v>16</v>
      </c>
      <c r="CI42">
        <v>525</v>
      </c>
      <c r="CJ42" t="s">
        <v>16</v>
      </c>
      <c r="CL42">
        <v>11</v>
      </c>
      <c r="EK42">
        <v>7</v>
      </c>
      <c r="EL42" t="s">
        <v>9</v>
      </c>
      <c r="EM42" t="s">
        <v>11</v>
      </c>
      <c r="EN42" t="s">
        <v>11</v>
      </c>
      <c r="EO42" t="s">
        <v>11</v>
      </c>
      <c r="EP42">
        <v>4</v>
      </c>
      <c r="EQ42">
        <v>0.17</v>
      </c>
      <c r="ER42">
        <v>68.5</v>
      </c>
      <c r="ES42">
        <v>9.5399999999999991</v>
      </c>
    </row>
    <row r="43" spans="1:149" x14ac:dyDescent="0.25">
      <c r="A43" t="s">
        <v>62</v>
      </c>
      <c r="B43" t="s">
        <v>6</v>
      </c>
      <c r="C43" s="2">
        <v>21530220000</v>
      </c>
      <c r="D43" s="11">
        <v>0.59</v>
      </c>
      <c r="E43">
        <v>0.28220000000000001</v>
      </c>
      <c r="F43" s="7">
        <v>3.3940000000000001</v>
      </c>
      <c r="G43" s="7">
        <v>2.3273000000000001</v>
      </c>
      <c r="H43" s="7">
        <v>0.46339999999999998</v>
      </c>
      <c r="I43">
        <v>0.24</v>
      </c>
      <c r="J43">
        <v>4</v>
      </c>
      <c r="K43" s="5">
        <v>55</v>
      </c>
      <c r="L43" t="s">
        <v>3</v>
      </c>
      <c r="M43">
        <v>168</v>
      </c>
      <c r="N43">
        <v>92.6</v>
      </c>
      <c r="O43">
        <v>120</v>
      </c>
      <c r="P43">
        <v>58</v>
      </c>
      <c r="Q43">
        <v>120</v>
      </c>
      <c r="R43">
        <v>90</v>
      </c>
      <c r="S43" t="s">
        <v>4</v>
      </c>
      <c r="T43" t="s">
        <v>5</v>
      </c>
      <c r="U43">
        <v>9</v>
      </c>
      <c r="V43">
        <v>25</v>
      </c>
      <c r="W43">
        <v>0</v>
      </c>
      <c r="X43">
        <v>1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0</v>
      </c>
      <c r="AN43" t="s">
        <v>28</v>
      </c>
      <c r="AO43" t="s">
        <v>23</v>
      </c>
      <c r="AP43">
        <v>10859.27</v>
      </c>
      <c r="AQ43">
        <f t="shared" si="0"/>
        <v>1</v>
      </c>
      <c r="AR43">
        <f>SUM(AT43,AZ43,BA43,BD43,BI43,BL43)</f>
        <v>2</v>
      </c>
      <c r="AS43">
        <f t="shared" si="2"/>
        <v>2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138</v>
      </c>
      <c r="BN43">
        <v>4.5999999999999996</v>
      </c>
      <c r="BO43">
        <v>7.7</v>
      </c>
      <c r="BP43">
        <v>112</v>
      </c>
      <c r="BQ43">
        <v>59</v>
      </c>
      <c r="BR43">
        <v>5.4</v>
      </c>
      <c r="BS43">
        <v>3.7</v>
      </c>
      <c r="BT43">
        <v>99</v>
      </c>
      <c r="BU43">
        <v>8.5</v>
      </c>
      <c r="BV43">
        <v>125</v>
      </c>
      <c r="BW43">
        <v>0.32</v>
      </c>
      <c r="BX43">
        <v>104.6</v>
      </c>
      <c r="BY43">
        <v>0</v>
      </c>
      <c r="CA43">
        <v>59</v>
      </c>
      <c r="CB43" t="s">
        <v>15</v>
      </c>
      <c r="CC43">
        <v>160</v>
      </c>
      <c r="CD43">
        <v>86</v>
      </c>
      <c r="CE43">
        <v>416</v>
      </c>
      <c r="CF43">
        <v>20</v>
      </c>
      <c r="CG43">
        <v>36</v>
      </c>
      <c r="CH43" t="s">
        <v>16</v>
      </c>
      <c r="CI43">
        <v>413</v>
      </c>
      <c r="CJ43" t="s">
        <v>16</v>
      </c>
      <c r="CL43">
        <v>15</v>
      </c>
      <c r="CN43">
        <v>3</v>
      </c>
      <c r="CO43">
        <v>187.5</v>
      </c>
      <c r="CP43">
        <v>71.8</v>
      </c>
      <c r="CQ43">
        <v>41.1</v>
      </c>
      <c r="CR43">
        <v>1</v>
      </c>
      <c r="CS43">
        <v>7.3</v>
      </c>
      <c r="CT43">
        <v>122.9</v>
      </c>
      <c r="CU43">
        <v>100</v>
      </c>
      <c r="CV43" t="s">
        <v>36</v>
      </c>
      <c r="CW43">
        <v>1.2</v>
      </c>
      <c r="CX43">
        <v>4.8</v>
      </c>
      <c r="CY43">
        <v>0.95</v>
      </c>
      <c r="CZ43">
        <v>1.6</v>
      </c>
      <c r="DA43">
        <v>2.8</v>
      </c>
      <c r="DB43">
        <v>1.4</v>
      </c>
      <c r="DD43">
        <v>136.69999999999999</v>
      </c>
      <c r="DE43">
        <v>2.2000000000000002</v>
      </c>
      <c r="DF43">
        <v>32.9</v>
      </c>
      <c r="DG43">
        <v>103.8</v>
      </c>
      <c r="DH43">
        <v>75.900000000000006</v>
      </c>
      <c r="DI43">
        <v>126.6</v>
      </c>
      <c r="DJ43">
        <v>47.3</v>
      </c>
      <c r="DK43">
        <v>79.3</v>
      </c>
      <c r="DL43">
        <v>62.6</v>
      </c>
      <c r="DM43">
        <v>91.6</v>
      </c>
      <c r="DN43">
        <v>69.3</v>
      </c>
      <c r="DO43">
        <v>88.2</v>
      </c>
      <c r="DP43">
        <v>73.8</v>
      </c>
      <c r="DQ43">
        <v>1.2</v>
      </c>
      <c r="DR43">
        <v>167.5</v>
      </c>
      <c r="DS43">
        <v>11.2</v>
      </c>
      <c r="DT43">
        <v>110.9</v>
      </c>
      <c r="DU43">
        <v>9.1999999999999993</v>
      </c>
      <c r="DV43">
        <v>7.5</v>
      </c>
      <c r="DW43">
        <v>10.4</v>
      </c>
      <c r="DX43">
        <v>11.7</v>
      </c>
      <c r="DY43">
        <v>12</v>
      </c>
      <c r="DZ43">
        <v>11.1</v>
      </c>
      <c r="EA43">
        <v>83.9</v>
      </c>
      <c r="EB43">
        <v>5.8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4</v>
      </c>
      <c r="EJ43">
        <v>16</v>
      </c>
      <c r="EK43">
        <v>5</v>
      </c>
      <c r="EL43" t="s">
        <v>9</v>
      </c>
      <c r="EM43" t="s">
        <v>11</v>
      </c>
      <c r="EN43" t="s">
        <v>11</v>
      </c>
      <c r="EO43" t="s">
        <v>11</v>
      </c>
      <c r="EP43">
        <v>0</v>
      </c>
      <c r="EQ43">
        <v>0.05</v>
      </c>
      <c r="ER43">
        <v>72</v>
      </c>
      <c r="ES43">
        <v>12.04</v>
      </c>
    </row>
    <row r="44" spans="1:149" x14ac:dyDescent="0.25">
      <c r="A44" t="s">
        <v>63</v>
      </c>
      <c r="B44" t="s">
        <v>6</v>
      </c>
      <c r="C44" s="2">
        <v>6515613000</v>
      </c>
      <c r="D44" s="11">
        <v>0.56999999999999995</v>
      </c>
      <c r="E44">
        <v>0.66159999999999997</v>
      </c>
      <c r="F44" s="7">
        <v>3.9750000000000001</v>
      </c>
      <c r="G44" s="7">
        <v>1.3217000000000001</v>
      </c>
      <c r="H44" s="7">
        <v>0.8861</v>
      </c>
      <c r="I44">
        <v>0.34615384615384615</v>
      </c>
      <c r="J44">
        <v>8</v>
      </c>
      <c r="K44" s="5">
        <v>58</v>
      </c>
      <c r="L44" t="s">
        <v>3</v>
      </c>
      <c r="M44">
        <v>173</v>
      </c>
      <c r="N44">
        <v>92</v>
      </c>
      <c r="O44">
        <v>140</v>
      </c>
      <c r="P44">
        <v>62</v>
      </c>
      <c r="Q44">
        <v>140</v>
      </c>
      <c r="R44">
        <v>80</v>
      </c>
      <c r="S44" t="s">
        <v>4</v>
      </c>
      <c r="T44" t="s">
        <v>5</v>
      </c>
      <c r="U44">
        <v>20</v>
      </c>
      <c r="V44">
        <v>20</v>
      </c>
      <c r="W44">
        <v>0</v>
      </c>
      <c r="X44">
        <v>1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2</v>
      </c>
      <c r="AN44" t="s">
        <v>28</v>
      </c>
      <c r="AO44" t="s">
        <v>0</v>
      </c>
      <c r="AP44">
        <v>12207.51</v>
      </c>
      <c r="AQ44">
        <f t="shared" si="0"/>
        <v>2</v>
      </c>
      <c r="AR44">
        <f t="shared" si="1"/>
        <v>1</v>
      </c>
      <c r="AS44">
        <f t="shared" si="2"/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144</v>
      </c>
      <c r="BN44">
        <v>4.2</v>
      </c>
      <c r="BO44">
        <v>7.5</v>
      </c>
      <c r="BP44">
        <v>68</v>
      </c>
      <c r="BQ44">
        <v>90</v>
      </c>
      <c r="BR44">
        <v>5.4</v>
      </c>
      <c r="BS44">
        <v>3.7</v>
      </c>
      <c r="BT44">
        <v>136</v>
      </c>
      <c r="BU44">
        <v>6.5</v>
      </c>
      <c r="BV44">
        <v>277</v>
      </c>
      <c r="BW44">
        <v>0.4</v>
      </c>
      <c r="BX44">
        <v>87.9</v>
      </c>
      <c r="BY44">
        <v>0</v>
      </c>
      <c r="CA44">
        <v>66</v>
      </c>
      <c r="CB44" t="s">
        <v>15</v>
      </c>
      <c r="CC44">
        <v>205</v>
      </c>
      <c r="CD44">
        <v>152</v>
      </c>
      <c r="CE44">
        <v>440</v>
      </c>
      <c r="CF44">
        <v>-54</v>
      </c>
      <c r="CG44">
        <v>118</v>
      </c>
      <c r="CH44" t="s">
        <v>16</v>
      </c>
      <c r="CI44">
        <v>451</v>
      </c>
      <c r="CJ44" t="s">
        <v>16</v>
      </c>
      <c r="CK44" t="s">
        <v>56</v>
      </c>
      <c r="CL44">
        <v>29</v>
      </c>
      <c r="CN44">
        <v>1.9</v>
      </c>
      <c r="CO44">
        <v>250.4</v>
      </c>
      <c r="CP44">
        <v>62.6</v>
      </c>
      <c r="CQ44">
        <v>34</v>
      </c>
      <c r="CR44">
        <v>1.06</v>
      </c>
      <c r="CU44">
        <v>94</v>
      </c>
      <c r="CV44" t="s">
        <v>36</v>
      </c>
      <c r="CW44">
        <v>1.2</v>
      </c>
      <c r="CX44">
        <v>5.2</v>
      </c>
      <c r="CY44">
        <v>1.3</v>
      </c>
      <c r="CZ44">
        <v>1.7</v>
      </c>
      <c r="DA44">
        <v>3.4</v>
      </c>
      <c r="DB44">
        <v>1.6</v>
      </c>
      <c r="DD44">
        <v>95.7</v>
      </c>
      <c r="DE44">
        <v>2.4</v>
      </c>
      <c r="DF44">
        <v>46.4</v>
      </c>
      <c r="DG44">
        <v>49.3</v>
      </c>
      <c r="DH44">
        <v>51.5</v>
      </c>
      <c r="DI44">
        <v>75</v>
      </c>
      <c r="DJ44">
        <v>35.799999999999997</v>
      </c>
      <c r="DK44">
        <v>39.200000000000003</v>
      </c>
      <c r="DL44">
        <v>52.3</v>
      </c>
      <c r="DM44">
        <v>44.3</v>
      </c>
      <c r="DN44">
        <v>51.9</v>
      </c>
      <c r="DO44">
        <v>74.400000000000006</v>
      </c>
      <c r="DP44">
        <v>81.599999999999994</v>
      </c>
      <c r="DQ44">
        <v>0.91</v>
      </c>
      <c r="DU44">
        <v>6.4</v>
      </c>
      <c r="DV44">
        <v>4.9000000000000004</v>
      </c>
      <c r="DW44">
        <v>9.1999999999999993</v>
      </c>
      <c r="DX44">
        <v>9.9</v>
      </c>
      <c r="DY44">
        <v>8.1999999999999993</v>
      </c>
      <c r="DZ44">
        <v>10.4</v>
      </c>
      <c r="EA44">
        <v>52.7</v>
      </c>
      <c r="EC44">
        <v>2</v>
      </c>
      <c r="ED44">
        <v>2</v>
      </c>
      <c r="EE44">
        <v>2</v>
      </c>
      <c r="EF44">
        <v>2</v>
      </c>
      <c r="EG44">
        <v>3</v>
      </c>
      <c r="EH44">
        <v>2</v>
      </c>
      <c r="EI44">
        <v>4</v>
      </c>
      <c r="EJ44">
        <v>17</v>
      </c>
      <c r="EK44">
        <v>12</v>
      </c>
      <c r="EL44" t="s">
        <v>9</v>
      </c>
      <c r="EM44" t="s">
        <v>11</v>
      </c>
      <c r="EN44" t="s">
        <v>11</v>
      </c>
      <c r="EO44" t="s">
        <v>11</v>
      </c>
      <c r="EP44">
        <v>3</v>
      </c>
      <c r="EQ44">
        <v>0.12</v>
      </c>
      <c r="ER44">
        <v>58.5</v>
      </c>
      <c r="ES44">
        <v>17.66</v>
      </c>
    </row>
    <row r="45" spans="1:149" x14ac:dyDescent="0.25">
      <c r="A45" t="s">
        <v>63</v>
      </c>
      <c r="B45" t="s">
        <v>277</v>
      </c>
      <c r="C45" s="2">
        <v>8980219000</v>
      </c>
      <c r="D45" s="11">
        <v>0.99</v>
      </c>
      <c r="E45">
        <v>0.9899</v>
      </c>
      <c r="F45" s="7">
        <v>4.218</v>
      </c>
      <c r="G45" s="7">
        <v>2.7949999999999999</v>
      </c>
      <c r="H45" s="7">
        <v>2.7949999999999999</v>
      </c>
      <c r="I45">
        <v>0.15384615384615385</v>
      </c>
      <c r="J45">
        <v>8</v>
      </c>
      <c r="K45" s="5">
        <v>58</v>
      </c>
      <c r="L45" t="s">
        <v>3</v>
      </c>
      <c r="M45">
        <v>173</v>
      </c>
      <c r="N45">
        <v>92</v>
      </c>
      <c r="O45">
        <v>140</v>
      </c>
      <c r="P45">
        <v>62</v>
      </c>
      <c r="Q45">
        <v>140</v>
      </c>
      <c r="R45">
        <v>80</v>
      </c>
      <c r="S45" t="s">
        <v>4</v>
      </c>
      <c r="T45" t="s">
        <v>5</v>
      </c>
      <c r="U45">
        <v>20</v>
      </c>
      <c r="V45">
        <v>20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2</v>
      </c>
      <c r="AN45" t="s">
        <v>28</v>
      </c>
      <c r="AO45" t="s">
        <v>0</v>
      </c>
      <c r="AP45">
        <v>11538.97</v>
      </c>
      <c r="AQ45">
        <f t="shared" si="0"/>
        <v>2</v>
      </c>
      <c r="AR45">
        <f t="shared" si="1"/>
        <v>1</v>
      </c>
      <c r="AS45">
        <f t="shared" si="2"/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144</v>
      </c>
      <c r="BN45">
        <v>4.2</v>
      </c>
      <c r="BO45">
        <v>7.5</v>
      </c>
      <c r="BP45">
        <v>68</v>
      </c>
      <c r="BQ45">
        <v>90</v>
      </c>
      <c r="BR45">
        <v>5.4</v>
      </c>
      <c r="BS45">
        <v>3.7</v>
      </c>
      <c r="BT45">
        <v>136</v>
      </c>
      <c r="BU45">
        <v>6.5</v>
      </c>
      <c r="BV45">
        <v>277</v>
      </c>
      <c r="BW45">
        <v>0.4</v>
      </c>
      <c r="BX45">
        <v>87.9</v>
      </c>
      <c r="BY45">
        <v>0</v>
      </c>
      <c r="CA45">
        <v>66</v>
      </c>
      <c r="CB45" t="s">
        <v>15</v>
      </c>
      <c r="CC45">
        <v>205</v>
      </c>
      <c r="CD45">
        <v>152</v>
      </c>
      <c r="CE45">
        <v>440</v>
      </c>
      <c r="CF45">
        <v>-54</v>
      </c>
      <c r="CG45">
        <v>118</v>
      </c>
      <c r="CH45" t="s">
        <v>16</v>
      </c>
      <c r="CI45">
        <v>451</v>
      </c>
      <c r="CJ45" t="s">
        <v>16</v>
      </c>
      <c r="CK45" t="s">
        <v>56</v>
      </c>
      <c r="CL45">
        <v>29</v>
      </c>
      <c r="CN45">
        <v>1.9</v>
      </c>
      <c r="CO45">
        <v>250.4</v>
      </c>
      <c r="CP45">
        <v>62.6</v>
      </c>
      <c r="CQ45">
        <v>34</v>
      </c>
      <c r="CR45">
        <v>1.06</v>
      </c>
      <c r="CU45">
        <v>94</v>
      </c>
      <c r="CV45" t="s">
        <v>36</v>
      </c>
      <c r="CW45">
        <v>1.2</v>
      </c>
      <c r="CX45">
        <v>5.2</v>
      </c>
      <c r="CY45">
        <v>1.3</v>
      </c>
      <c r="CZ45">
        <v>1.7</v>
      </c>
      <c r="DA45">
        <v>3.4</v>
      </c>
      <c r="DB45">
        <v>1.6</v>
      </c>
      <c r="DD45">
        <v>95.7</v>
      </c>
      <c r="DE45">
        <v>2.4</v>
      </c>
      <c r="DF45">
        <v>46.4</v>
      </c>
      <c r="DG45">
        <v>49.3</v>
      </c>
      <c r="DH45">
        <v>51.5</v>
      </c>
      <c r="DI45">
        <v>75</v>
      </c>
      <c r="DJ45">
        <v>35.799999999999997</v>
      </c>
      <c r="DK45">
        <v>39.200000000000003</v>
      </c>
      <c r="DL45">
        <v>52.3</v>
      </c>
      <c r="DM45">
        <v>44.3</v>
      </c>
      <c r="DN45">
        <v>51.9</v>
      </c>
      <c r="DO45">
        <v>74.400000000000006</v>
      </c>
      <c r="DP45">
        <v>81.599999999999994</v>
      </c>
      <c r="DQ45">
        <v>0.91</v>
      </c>
      <c r="DU45">
        <v>6.4</v>
      </c>
      <c r="DV45">
        <v>4.9000000000000004</v>
      </c>
      <c r="DW45">
        <v>9.1999999999999993</v>
      </c>
      <c r="DX45">
        <v>9.9</v>
      </c>
      <c r="DY45">
        <v>8.1999999999999993</v>
      </c>
      <c r="DZ45">
        <v>10.4</v>
      </c>
      <c r="EA45">
        <v>52.7</v>
      </c>
      <c r="EC45">
        <v>2</v>
      </c>
      <c r="ED45">
        <v>2</v>
      </c>
      <c r="EE45">
        <v>2</v>
      </c>
      <c r="EF45">
        <v>2</v>
      </c>
      <c r="EG45">
        <v>3</v>
      </c>
      <c r="EH45">
        <v>2</v>
      </c>
      <c r="EI45">
        <v>4</v>
      </c>
      <c r="EJ45">
        <v>17</v>
      </c>
      <c r="EK45">
        <v>12</v>
      </c>
      <c r="EL45" t="s">
        <v>9</v>
      </c>
      <c r="EM45" t="s">
        <v>11</v>
      </c>
      <c r="EN45" t="s">
        <v>11</v>
      </c>
      <c r="EO45" t="s">
        <v>11</v>
      </c>
      <c r="EP45">
        <v>3</v>
      </c>
      <c r="EQ45">
        <v>0.12</v>
      </c>
    </row>
    <row r="46" spans="1:149" x14ac:dyDescent="0.25">
      <c r="A46" t="s">
        <v>63</v>
      </c>
      <c r="B46" t="s">
        <v>21</v>
      </c>
      <c r="C46" s="2">
        <v>6854365000</v>
      </c>
      <c r="D46" s="11">
        <v>0.83</v>
      </c>
      <c r="E46">
        <v>0.88090000000000002</v>
      </c>
      <c r="F46" s="7">
        <v>3.5529999999999999</v>
      </c>
      <c r="G46" s="7">
        <v>2.2349999999999999</v>
      </c>
      <c r="H46" s="7">
        <v>1.1919999999999999</v>
      </c>
      <c r="I46">
        <v>0.34615384615384615</v>
      </c>
      <c r="J46">
        <v>8</v>
      </c>
      <c r="K46" s="5">
        <v>58</v>
      </c>
      <c r="L46" t="s">
        <v>3</v>
      </c>
      <c r="M46">
        <v>173</v>
      </c>
      <c r="N46">
        <v>92</v>
      </c>
      <c r="O46">
        <v>140</v>
      </c>
      <c r="P46">
        <v>62</v>
      </c>
      <c r="Q46">
        <v>140</v>
      </c>
      <c r="R46">
        <v>80</v>
      </c>
      <c r="S46" t="s">
        <v>4</v>
      </c>
      <c r="T46" t="s">
        <v>5</v>
      </c>
      <c r="U46">
        <v>20</v>
      </c>
      <c r="V46">
        <v>20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2</v>
      </c>
      <c r="AN46" t="s">
        <v>28</v>
      </c>
      <c r="AO46" t="s">
        <v>0</v>
      </c>
      <c r="AP46">
        <v>10887.39</v>
      </c>
      <c r="AQ46">
        <f t="shared" si="0"/>
        <v>2</v>
      </c>
      <c r="AR46">
        <f t="shared" si="1"/>
        <v>1</v>
      </c>
      <c r="AS46">
        <f t="shared" si="2"/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144</v>
      </c>
      <c r="BN46">
        <v>4.2</v>
      </c>
      <c r="BO46">
        <v>7.5</v>
      </c>
      <c r="BP46">
        <v>68</v>
      </c>
      <c r="BQ46">
        <v>90</v>
      </c>
      <c r="BR46">
        <v>5.4</v>
      </c>
      <c r="BS46">
        <v>3.7</v>
      </c>
      <c r="BT46">
        <v>136</v>
      </c>
      <c r="BU46">
        <v>6.5</v>
      </c>
      <c r="BV46">
        <v>277</v>
      </c>
      <c r="BW46">
        <v>0.4</v>
      </c>
      <c r="BX46">
        <v>87.9</v>
      </c>
      <c r="BY46">
        <v>0</v>
      </c>
      <c r="CA46">
        <v>66</v>
      </c>
      <c r="CB46" t="s">
        <v>15</v>
      </c>
      <c r="CC46">
        <v>205</v>
      </c>
      <c r="CD46">
        <v>152</v>
      </c>
      <c r="CE46">
        <v>440</v>
      </c>
      <c r="CF46">
        <v>-54</v>
      </c>
      <c r="CG46">
        <v>118</v>
      </c>
      <c r="CH46" t="s">
        <v>16</v>
      </c>
      <c r="CI46">
        <v>451</v>
      </c>
      <c r="CJ46" t="s">
        <v>16</v>
      </c>
      <c r="CK46" t="s">
        <v>56</v>
      </c>
      <c r="CL46">
        <v>29</v>
      </c>
      <c r="CN46">
        <v>1.9</v>
      </c>
      <c r="CO46">
        <v>250.4</v>
      </c>
      <c r="CP46">
        <v>62.6</v>
      </c>
      <c r="CQ46">
        <v>34</v>
      </c>
      <c r="CR46">
        <v>1.06</v>
      </c>
      <c r="CU46">
        <v>94</v>
      </c>
      <c r="CV46" t="s">
        <v>36</v>
      </c>
      <c r="CW46">
        <v>1.2</v>
      </c>
      <c r="CX46">
        <v>5.2</v>
      </c>
      <c r="CY46">
        <v>1.3</v>
      </c>
      <c r="CZ46">
        <v>1.7</v>
      </c>
      <c r="DA46">
        <v>3.4</v>
      </c>
      <c r="DB46">
        <v>1.6</v>
      </c>
      <c r="DD46">
        <v>95.7</v>
      </c>
      <c r="DE46">
        <v>2.4</v>
      </c>
      <c r="DF46">
        <v>46.4</v>
      </c>
      <c r="DG46">
        <v>49.3</v>
      </c>
      <c r="DH46">
        <v>51.5</v>
      </c>
      <c r="DI46">
        <v>75</v>
      </c>
      <c r="DJ46">
        <v>35.799999999999997</v>
      </c>
      <c r="DK46">
        <v>39.200000000000003</v>
      </c>
      <c r="DL46">
        <v>52.3</v>
      </c>
      <c r="DM46">
        <v>44.3</v>
      </c>
      <c r="DN46">
        <v>51.9</v>
      </c>
      <c r="DO46">
        <v>74.400000000000006</v>
      </c>
      <c r="DP46">
        <v>81.599999999999994</v>
      </c>
      <c r="DQ46">
        <v>0.91</v>
      </c>
      <c r="DU46">
        <v>6.4</v>
      </c>
      <c r="DV46">
        <v>4.9000000000000004</v>
      </c>
      <c r="DW46">
        <v>9.1999999999999993</v>
      </c>
      <c r="DX46">
        <v>9.9</v>
      </c>
      <c r="DY46">
        <v>8.1999999999999993</v>
      </c>
      <c r="DZ46">
        <v>10.4</v>
      </c>
      <c r="EA46">
        <v>52.7</v>
      </c>
      <c r="EC46">
        <v>2</v>
      </c>
      <c r="ED46">
        <v>2</v>
      </c>
      <c r="EE46">
        <v>2</v>
      </c>
      <c r="EF46">
        <v>2</v>
      </c>
      <c r="EG46">
        <v>3</v>
      </c>
      <c r="EH46">
        <v>2</v>
      </c>
      <c r="EI46">
        <v>4</v>
      </c>
      <c r="EJ46">
        <v>17</v>
      </c>
      <c r="EK46">
        <v>12</v>
      </c>
      <c r="EL46" t="s">
        <v>9</v>
      </c>
      <c r="EM46" t="s">
        <v>11</v>
      </c>
      <c r="EN46" t="s">
        <v>11</v>
      </c>
      <c r="EO46" t="s">
        <v>11</v>
      </c>
      <c r="EP46">
        <v>3</v>
      </c>
      <c r="EQ46">
        <v>0.12</v>
      </c>
    </row>
    <row r="47" spans="1:149" x14ac:dyDescent="0.25">
      <c r="A47" t="s">
        <v>64</v>
      </c>
      <c r="B47" t="s">
        <v>6</v>
      </c>
      <c r="C47" s="2">
        <v>3600100000</v>
      </c>
      <c r="D47" s="11">
        <v>0.73</v>
      </c>
      <c r="E47">
        <v>0.91110000000000002</v>
      </c>
      <c r="F47" s="7">
        <v>4.2054</v>
      </c>
      <c r="G47" s="7">
        <v>2.6539999999999999</v>
      </c>
      <c r="H47" s="7">
        <v>1.3835999999999999</v>
      </c>
      <c r="I47">
        <v>0.45833333333333331</v>
      </c>
      <c r="J47">
        <v>10</v>
      </c>
      <c r="K47" s="5">
        <v>88</v>
      </c>
      <c r="L47" t="s">
        <v>3</v>
      </c>
      <c r="M47">
        <v>170</v>
      </c>
      <c r="N47">
        <v>80.8</v>
      </c>
      <c r="O47">
        <v>125</v>
      </c>
      <c r="P47">
        <v>65</v>
      </c>
      <c r="Q47">
        <v>125</v>
      </c>
      <c r="R47">
        <v>67</v>
      </c>
      <c r="S47" t="s">
        <v>4</v>
      </c>
      <c r="T47" t="s">
        <v>5</v>
      </c>
      <c r="U47">
        <v>50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0</v>
      </c>
      <c r="AN47" t="s">
        <v>13</v>
      </c>
      <c r="AO47" t="s">
        <v>0</v>
      </c>
      <c r="AP47">
        <v>11912.17</v>
      </c>
      <c r="AQ47">
        <f t="shared" si="0"/>
        <v>4</v>
      </c>
      <c r="AR47">
        <f t="shared" si="1"/>
        <v>3</v>
      </c>
      <c r="AS47">
        <f t="shared" si="2"/>
        <v>3</v>
      </c>
      <c r="AT47">
        <v>1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135</v>
      </c>
      <c r="BN47">
        <v>4.5999999999999996</v>
      </c>
      <c r="BO47">
        <v>9.3000000000000007</v>
      </c>
      <c r="BP47">
        <v>115</v>
      </c>
      <c r="BQ47">
        <v>52</v>
      </c>
      <c r="BR47">
        <v>6.2</v>
      </c>
      <c r="BS47">
        <v>2.8</v>
      </c>
      <c r="BT47">
        <v>115</v>
      </c>
      <c r="BU47">
        <v>6.2</v>
      </c>
      <c r="BV47">
        <v>294</v>
      </c>
      <c r="BW47">
        <v>0.34</v>
      </c>
      <c r="BX47">
        <v>91.6</v>
      </c>
      <c r="BY47">
        <v>0</v>
      </c>
      <c r="CA47">
        <v>66</v>
      </c>
      <c r="CB47" t="s">
        <v>15</v>
      </c>
      <c r="CC47">
        <v>238</v>
      </c>
      <c r="CD47">
        <v>171</v>
      </c>
      <c r="CE47">
        <v>445</v>
      </c>
      <c r="CF47">
        <v>76</v>
      </c>
      <c r="CG47">
        <v>-20</v>
      </c>
      <c r="CH47" t="s">
        <v>8</v>
      </c>
      <c r="CI47">
        <v>467</v>
      </c>
      <c r="CJ47" t="s">
        <v>30</v>
      </c>
      <c r="CL47">
        <v>23</v>
      </c>
      <c r="CN47">
        <v>2.8</v>
      </c>
      <c r="CO47">
        <v>263.3</v>
      </c>
      <c r="CP47">
        <v>41.6</v>
      </c>
      <c r="CQ47">
        <v>20.399999999999999</v>
      </c>
      <c r="CR47">
        <v>1.44</v>
      </c>
      <c r="CS47">
        <v>5.7</v>
      </c>
      <c r="CT47">
        <v>92.4</v>
      </c>
      <c r="CU47">
        <v>56</v>
      </c>
      <c r="CV47" t="s">
        <v>48</v>
      </c>
      <c r="CW47">
        <v>1.7</v>
      </c>
      <c r="CX47">
        <v>4.8</v>
      </c>
      <c r="CY47">
        <v>1.1000000000000001</v>
      </c>
      <c r="CZ47">
        <v>1.8</v>
      </c>
      <c r="DA47">
        <v>3.8</v>
      </c>
      <c r="DB47">
        <v>1.7</v>
      </c>
      <c r="DD47">
        <v>118.1</v>
      </c>
      <c r="DE47">
        <v>1.9</v>
      </c>
      <c r="DF47">
        <v>70.2</v>
      </c>
      <c r="DG47">
        <v>47.9</v>
      </c>
      <c r="DH47">
        <v>40.6</v>
      </c>
      <c r="DI47">
        <v>89.4</v>
      </c>
      <c r="DJ47">
        <v>38.9</v>
      </c>
      <c r="DK47">
        <v>50.5</v>
      </c>
      <c r="DL47">
        <v>56.5</v>
      </c>
      <c r="DM47">
        <v>48.8</v>
      </c>
      <c r="DN47">
        <v>48.6</v>
      </c>
      <c r="DO47">
        <v>80.400000000000006</v>
      </c>
      <c r="DP47">
        <v>124.2</v>
      </c>
      <c r="DQ47">
        <v>0.65</v>
      </c>
      <c r="DR47">
        <v>179</v>
      </c>
      <c r="DS47">
        <v>12.8</v>
      </c>
      <c r="DT47">
        <v>100.4</v>
      </c>
      <c r="DU47">
        <v>8.8000000000000007</v>
      </c>
      <c r="DV47">
        <v>5.9</v>
      </c>
      <c r="DW47">
        <v>13.4</v>
      </c>
      <c r="DX47">
        <v>9</v>
      </c>
      <c r="DY47">
        <v>8.8000000000000007</v>
      </c>
      <c r="DZ47">
        <v>12</v>
      </c>
      <c r="EA47">
        <v>35.700000000000003</v>
      </c>
      <c r="EB47">
        <v>4.4000000000000004</v>
      </c>
      <c r="EC47">
        <v>3</v>
      </c>
      <c r="ED47">
        <v>3</v>
      </c>
      <c r="EE47">
        <v>3</v>
      </c>
      <c r="EF47">
        <v>2</v>
      </c>
      <c r="EG47">
        <v>2</v>
      </c>
      <c r="EH47">
        <v>2</v>
      </c>
      <c r="EI47">
        <v>8</v>
      </c>
      <c r="EJ47">
        <v>23</v>
      </c>
      <c r="EK47">
        <v>12</v>
      </c>
      <c r="EL47" t="s">
        <v>9</v>
      </c>
      <c r="EM47" t="s">
        <v>10</v>
      </c>
      <c r="EN47" t="s">
        <v>11</v>
      </c>
      <c r="EO47" t="s">
        <v>10</v>
      </c>
      <c r="EP47">
        <v>9</v>
      </c>
      <c r="EQ47">
        <v>0.81</v>
      </c>
      <c r="ER47">
        <v>32.5</v>
      </c>
      <c r="ES47">
        <v>19.594999999999999</v>
      </c>
    </row>
    <row r="48" spans="1:149" x14ac:dyDescent="0.25">
      <c r="A48" t="s">
        <v>64</v>
      </c>
      <c r="B48" t="s">
        <v>21</v>
      </c>
      <c r="C48" s="2">
        <v>4673054000</v>
      </c>
      <c r="D48" s="11">
        <v>0.43</v>
      </c>
      <c r="E48">
        <v>0.62019999999999997</v>
      </c>
      <c r="I48">
        <v>0.29166666666666669</v>
      </c>
      <c r="J48">
        <v>10</v>
      </c>
      <c r="K48" s="5">
        <v>88</v>
      </c>
      <c r="L48" t="s">
        <v>3</v>
      </c>
      <c r="M48">
        <v>170</v>
      </c>
      <c r="N48">
        <v>80.8</v>
      </c>
      <c r="O48">
        <v>125</v>
      </c>
      <c r="P48">
        <v>65</v>
      </c>
      <c r="Q48">
        <v>125</v>
      </c>
      <c r="R48">
        <v>67</v>
      </c>
      <c r="S48" t="s">
        <v>4</v>
      </c>
      <c r="T48" t="s">
        <v>5</v>
      </c>
      <c r="U48">
        <v>50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0</v>
      </c>
      <c r="AN48" t="s">
        <v>13</v>
      </c>
      <c r="AO48" t="s">
        <v>0</v>
      </c>
      <c r="AP48">
        <v>11431.06</v>
      </c>
      <c r="AQ48">
        <f t="shared" si="0"/>
        <v>4</v>
      </c>
      <c r="AR48">
        <f>SUM(AT48,AZ48,BA48,BD48,BI48,BL48)</f>
        <v>3</v>
      </c>
      <c r="AS48">
        <f t="shared" si="2"/>
        <v>3</v>
      </c>
      <c r="AT48">
        <v>1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135</v>
      </c>
      <c r="BN48">
        <v>4.5999999999999996</v>
      </c>
      <c r="BO48">
        <v>9.3000000000000007</v>
      </c>
      <c r="BP48">
        <v>115</v>
      </c>
      <c r="BQ48">
        <v>52</v>
      </c>
      <c r="BR48">
        <v>6.2</v>
      </c>
      <c r="BS48">
        <v>2.8</v>
      </c>
      <c r="BT48">
        <v>115</v>
      </c>
      <c r="BU48">
        <v>6.2</v>
      </c>
      <c r="BV48">
        <v>294</v>
      </c>
      <c r="BW48">
        <v>0.34</v>
      </c>
      <c r="BX48">
        <v>91.6</v>
      </c>
      <c r="BY48">
        <v>0</v>
      </c>
      <c r="CA48">
        <v>66</v>
      </c>
      <c r="CB48" t="s">
        <v>15</v>
      </c>
      <c r="CC48">
        <v>238</v>
      </c>
      <c r="CD48">
        <v>171</v>
      </c>
      <c r="CE48">
        <v>445</v>
      </c>
      <c r="CF48">
        <v>76</v>
      </c>
      <c r="CG48">
        <v>-20</v>
      </c>
      <c r="CH48" t="s">
        <v>8</v>
      </c>
      <c r="CI48">
        <v>467</v>
      </c>
      <c r="CJ48" t="s">
        <v>30</v>
      </c>
      <c r="CL48">
        <v>23</v>
      </c>
      <c r="CN48">
        <v>2.8</v>
      </c>
      <c r="CO48">
        <v>263.3</v>
      </c>
      <c r="CP48">
        <v>41.6</v>
      </c>
      <c r="CQ48">
        <v>20.399999999999999</v>
      </c>
      <c r="CR48">
        <v>1.44</v>
      </c>
      <c r="CS48">
        <v>5.7</v>
      </c>
      <c r="CT48">
        <v>92.4</v>
      </c>
      <c r="CU48">
        <v>56</v>
      </c>
      <c r="CV48" t="s">
        <v>48</v>
      </c>
      <c r="CW48">
        <v>1.7</v>
      </c>
      <c r="CX48">
        <v>4.8</v>
      </c>
      <c r="CY48">
        <v>1.1000000000000001</v>
      </c>
      <c r="CZ48">
        <v>1.8</v>
      </c>
      <c r="DA48">
        <v>3.8</v>
      </c>
      <c r="DB48">
        <v>1.7</v>
      </c>
      <c r="DD48">
        <v>118.1</v>
      </c>
      <c r="DE48">
        <v>1.9</v>
      </c>
      <c r="DF48">
        <v>70.2</v>
      </c>
      <c r="DG48">
        <v>47.9</v>
      </c>
      <c r="DH48">
        <v>40.6</v>
      </c>
      <c r="DI48">
        <v>89.4</v>
      </c>
      <c r="DJ48">
        <v>38.9</v>
      </c>
      <c r="DK48">
        <v>50.5</v>
      </c>
      <c r="DL48">
        <v>56.5</v>
      </c>
      <c r="DM48">
        <v>48.8</v>
      </c>
      <c r="DN48">
        <v>48.6</v>
      </c>
      <c r="DO48">
        <v>80.400000000000006</v>
      </c>
      <c r="DP48">
        <v>124.2</v>
      </c>
      <c r="DQ48">
        <v>0.65</v>
      </c>
      <c r="DR48">
        <v>179</v>
      </c>
      <c r="DS48">
        <v>12.8</v>
      </c>
      <c r="DT48">
        <v>100.4</v>
      </c>
      <c r="DU48">
        <v>8.8000000000000007</v>
      </c>
      <c r="DV48">
        <v>5.9</v>
      </c>
      <c r="DW48">
        <v>13.4</v>
      </c>
      <c r="DX48">
        <v>9</v>
      </c>
      <c r="DY48">
        <v>8.8000000000000007</v>
      </c>
      <c r="DZ48">
        <v>12</v>
      </c>
      <c r="EA48">
        <v>35.700000000000003</v>
      </c>
      <c r="EB48">
        <v>4.4000000000000004</v>
      </c>
      <c r="EC48">
        <v>3</v>
      </c>
      <c r="ED48">
        <v>3</v>
      </c>
      <c r="EE48">
        <v>3</v>
      </c>
      <c r="EF48">
        <v>2</v>
      </c>
      <c r="EG48">
        <v>2</v>
      </c>
      <c r="EH48">
        <v>2</v>
      </c>
      <c r="EI48">
        <v>8</v>
      </c>
      <c r="EJ48">
        <v>23</v>
      </c>
      <c r="EK48">
        <v>12</v>
      </c>
      <c r="EL48" t="s">
        <v>9</v>
      </c>
      <c r="EM48" t="s">
        <v>10</v>
      </c>
      <c r="EN48" t="s">
        <v>11</v>
      </c>
      <c r="EO48" t="s">
        <v>10</v>
      </c>
      <c r="EP48">
        <v>9</v>
      </c>
      <c r="EQ48">
        <v>0.81</v>
      </c>
      <c r="ER48">
        <v>43</v>
      </c>
      <c r="ES48">
        <v>26.94</v>
      </c>
    </row>
    <row r="49" spans="1:149" x14ac:dyDescent="0.25">
      <c r="A49" t="s">
        <v>65</v>
      </c>
      <c r="B49" t="s">
        <v>6</v>
      </c>
      <c r="C49" s="2">
        <v>11172340000</v>
      </c>
      <c r="D49" s="11">
        <v>0.78</v>
      </c>
      <c r="E49">
        <v>0.72670000000000001</v>
      </c>
      <c r="F49" s="7">
        <v>4.5419999999999998</v>
      </c>
      <c r="G49" s="7">
        <v>2.1459999999999999</v>
      </c>
      <c r="H49" s="7">
        <v>0.83199999999999996</v>
      </c>
      <c r="I49">
        <v>0.33333333333333331</v>
      </c>
      <c r="J49">
        <v>4</v>
      </c>
      <c r="K49" s="5">
        <v>66</v>
      </c>
      <c r="L49" t="s">
        <v>3</v>
      </c>
      <c r="M49">
        <v>182</v>
      </c>
      <c r="N49">
        <v>83</v>
      </c>
      <c r="O49">
        <v>128</v>
      </c>
      <c r="P49">
        <v>48</v>
      </c>
      <c r="Q49">
        <v>128</v>
      </c>
      <c r="R49">
        <v>68</v>
      </c>
      <c r="S49" t="s">
        <v>4</v>
      </c>
      <c r="T49" t="s">
        <v>5</v>
      </c>
      <c r="U49">
        <v>31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t="s">
        <v>23</v>
      </c>
      <c r="AN49" t="s">
        <v>28</v>
      </c>
      <c r="AO49" t="s">
        <v>0</v>
      </c>
      <c r="AP49">
        <v>13278.65</v>
      </c>
      <c r="AQ49">
        <f t="shared" si="0"/>
        <v>1</v>
      </c>
      <c r="AR49">
        <f t="shared" si="1"/>
        <v>2</v>
      </c>
      <c r="AS49">
        <f t="shared" si="2"/>
        <v>2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136</v>
      </c>
      <c r="BN49">
        <v>4.9000000000000004</v>
      </c>
      <c r="BO49">
        <v>7.3</v>
      </c>
      <c r="BP49">
        <v>95</v>
      </c>
      <c r="BQ49">
        <v>69</v>
      </c>
      <c r="BR49">
        <v>4.8</v>
      </c>
      <c r="BS49">
        <v>2.8</v>
      </c>
      <c r="BT49">
        <v>149</v>
      </c>
      <c r="BU49">
        <v>6.6</v>
      </c>
      <c r="BV49">
        <v>244</v>
      </c>
      <c r="BW49">
        <v>0.45</v>
      </c>
      <c r="BX49">
        <v>92.1</v>
      </c>
      <c r="BY49">
        <v>0</v>
      </c>
      <c r="CA49">
        <v>45</v>
      </c>
      <c r="CB49" t="s">
        <v>15</v>
      </c>
      <c r="CC49">
        <v>228</v>
      </c>
      <c r="CD49">
        <v>97</v>
      </c>
      <c r="CE49">
        <v>492</v>
      </c>
      <c r="CF49">
        <v>-53</v>
      </c>
      <c r="CG49">
        <v>-5</v>
      </c>
      <c r="CH49" t="s">
        <v>8</v>
      </c>
      <c r="CI49">
        <v>426</v>
      </c>
      <c r="CJ49" t="s">
        <v>30</v>
      </c>
      <c r="CL49">
        <v>11</v>
      </c>
      <c r="CN49">
        <v>2.9</v>
      </c>
      <c r="CO49">
        <v>170.3</v>
      </c>
      <c r="CP49">
        <v>53.4</v>
      </c>
      <c r="CQ49">
        <v>27.9</v>
      </c>
      <c r="CR49">
        <v>1.5</v>
      </c>
      <c r="CS49">
        <v>4.8</v>
      </c>
      <c r="CT49">
        <v>109.2</v>
      </c>
      <c r="CU49">
        <v>63</v>
      </c>
      <c r="CW49">
        <v>0.83</v>
      </c>
      <c r="CX49">
        <v>5.6</v>
      </c>
      <c r="CY49">
        <v>0.83</v>
      </c>
      <c r="DA49">
        <v>4</v>
      </c>
      <c r="DD49">
        <v>106.5</v>
      </c>
      <c r="DE49">
        <v>2</v>
      </c>
      <c r="DF49">
        <v>58.4</v>
      </c>
      <c r="DG49">
        <v>48.1</v>
      </c>
      <c r="DH49">
        <v>45.2</v>
      </c>
      <c r="DI49">
        <v>87.5</v>
      </c>
      <c r="DJ49">
        <v>48.7</v>
      </c>
      <c r="DK49">
        <v>38.799999999999997</v>
      </c>
      <c r="DL49">
        <v>44.3</v>
      </c>
      <c r="DM49">
        <v>43.5</v>
      </c>
      <c r="DN49">
        <v>44.8</v>
      </c>
      <c r="DO49">
        <v>57</v>
      </c>
      <c r="DP49">
        <v>43.2</v>
      </c>
      <c r="DQ49">
        <v>1.3</v>
      </c>
      <c r="DR49">
        <v>174</v>
      </c>
      <c r="DS49">
        <v>12.1</v>
      </c>
      <c r="DT49">
        <v>91.7</v>
      </c>
      <c r="DU49">
        <v>8.9</v>
      </c>
      <c r="DV49">
        <v>5</v>
      </c>
      <c r="DW49">
        <v>12.7</v>
      </c>
      <c r="DX49">
        <v>14.9</v>
      </c>
      <c r="DY49">
        <v>9.3000000000000007</v>
      </c>
      <c r="DZ49">
        <v>17.600000000000001</v>
      </c>
      <c r="EA49">
        <v>28.4</v>
      </c>
      <c r="EB49">
        <v>3.9</v>
      </c>
      <c r="EC49">
        <v>3</v>
      </c>
      <c r="ED49">
        <v>3</v>
      </c>
      <c r="EE49">
        <v>2</v>
      </c>
      <c r="EF49">
        <v>2</v>
      </c>
      <c r="EG49">
        <v>2</v>
      </c>
      <c r="EH49">
        <v>2</v>
      </c>
      <c r="EI49">
        <v>8</v>
      </c>
      <c r="EJ49">
        <v>22</v>
      </c>
      <c r="EK49">
        <v>10</v>
      </c>
      <c r="EL49" t="s">
        <v>9</v>
      </c>
      <c r="EM49" t="s">
        <v>11</v>
      </c>
      <c r="EN49" t="s">
        <v>11</v>
      </c>
      <c r="EO49" t="s">
        <v>11</v>
      </c>
      <c r="EP49">
        <v>5</v>
      </c>
      <c r="EQ49">
        <v>0.23</v>
      </c>
    </row>
    <row r="50" spans="1:149" x14ac:dyDescent="0.25">
      <c r="A50" t="s">
        <v>68</v>
      </c>
      <c r="B50" t="s">
        <v>14</v>
      </c>
      <c r="C50" s="2">
        <v>6147216000</v>
      </c>
      <c r="D50" s="11">
        <v>0.79</v>
      </c>
      <c r="E50">
        <v>0.86180000000000001</v>
      </c>
      <c r="F50" s="7">
        <v>2.1516000000000002</v>
      </c>
      <c r="G50" s="7">
        <v>1.7349000000000001</v>
      </c>
      <c r="H50" s="7">
        <v>1.4517</v>
      </c>
      <c r="J50">
        <v>2</v>
      </c>
      <c r="K50" s="5">
        <v>49</v>
      </c>
      <c r="L50" t="s">
        <v>3</v>
      </c>
      <c r="M50">
        <v>183.1</v>
      </c>
      <c r="N50">
        <v>113.05</v>
      </c>
      <c r="O50">
        <v>128</v>
      </c>
      <c r="P50">
        <v>58</v>
      </c>
      <c r="Q50">
        <v>128</v>
      </c>
      <c r="R50">
        <v>71</v>
      </c>
      <c r="S50" t="s">
        <v>4</v>
      </c>
      <c r="T50" t="s">
        <v>20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0</v>
      </c>
      <c r="AN50" t="s">
        <v>13</v>
      </c>
      <c r="AO50" t="s">
        <v>23</v>
      </c>
      <c r="AP50">
        <v>10353</v>
      </c>
      <c r="AQ50">
        <f t="shared" si="0"/>
        <v>3</v>
      </c>
      <c r="AR50">
        <f t="shared" si="1"/>
        <v>2</v>
      </c>
      <c r="AS50">
        <f t="shared" si="2"/>
        <v>2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141</v>
      </c>
      <c r="BN50">
        <v>4.5</v>
      </c>
      <c r="BO50">
        <v>6.9</v>
      </c>
      <c r="BP50">
        <v>87</v>
      </c>
      <c r="BQ50">
        <v>81</v>
      </c>
      <c r="BR50">
        <v>4.5999999999999996</v>
      </c>
      <c r="BS50">
        <v>4</v>
      </c>
      <c r="BT50">
        <v>148</v>
      </c>
      <c r="BU50">
        <v>3.8</v>
      </c>
      <c r="BV50">
        <v>233</v>
      </c>
      <c r="BW50">
        <v>0.43</v>
      </c>
      <c r="BX50">
        <v>95.1</v>
      </c>
      <c r="BY50">
        <v>0</v>
      </c>
      <c r="CA50">
        <v>55</v>
      </c>
      <c r="CB50" t="s">
        <v>15</v>
      </c>
      <c r="CC50">
        <v>165</v>
      </c>
      <c r="CD50">
        <v>116</v>
      </c>
      <c r="CE50">
        <v>493</v>
      </c>
      <c r="CF50">
        <v>84</v>
      </c>
      <c r="CG50">
        <v>80</v>
      </c>
      <c r="CH50" t="s">
        <v>16</v>
      </c>
      <c r="CI50">
        <v>472</v>
      </c>
      <c r="CJ50" t="s">
        <v>30</v>
      </c>
      <c r="CK50" t="s">
        <v>66</v>
      </c>
      <c r="CL50">
        <v>26</v>
      </c>
      <c r="CM50" t="s">
        <v>67</v>
      </c>
      <c r="CN50">
        <v>2.5</v>
      </c>
      <c r="CO50">
        <v>189.3</v>
      </c>
      <c r="CP50">
        <v>64.7</v>
      </c>
      <c r="CQ50">
        <v>35.5</v>
      </c>
      <c r="CR50">
        <v>1.31</v>
      </c>
      <c r="CT50">
        <v>110.2</v>
      </c>
      <c r="CU50">
        <v>75</v>
      </c>
      <c r="CV50" t="s">
        <v>36</v>
      </c>
      <c r="CW50">
        <v>1.1000000000000001</v>
      </c>
      <c r="CX50">
        <v>4.9000000000000004</v>
      </c>
      <c r="CY50">
        <v>0.98</v>
      </c>
      <c r="DA50">
        <v>3.2</v>
      </c>
      <c r="DD50">
        <v>122.5</v>
      </c>
      <c r="DE50">
        <v>2.1</v>
      </c>
      <c r="DF50">
        <v>38.799999999999997</v>
      </c>
      <c r="DG50">
        <v>83.7</v>
      </c>
      <c r="DH50">
        <v>68.3</v>
      </c>
      <c r="DI50">
        <v>75.2</v>
      </c>
      <c r="DJ50">
        <v>27.6</v>
      </c>
      <c r="DK50">
        <v>47.6</v>
      </c>
      <c r="DL50">
        <v>63.3</v>
      </c>
      <c r="DM50">
        <v>65.7</v>
      </c>
      <c r="DN50">
        <v>65.8</v>
      </c>
      <c r="DO50">
        <v>64.5</v>
      </c>
      <c r="DP50">
        <v>86.8</v>
      </c>
      <c r="DQ50">
        <v>0.74</v>
      </c>
      <c r="DR50">
        <v>198.9</v>
      </c>
      <c r="DS50">
        <v>15.8</v>
      </c>
      <c r="DT50">
        <v>99.1</v>
      </c>
      <c r="DU50">
        <v>8.9</v>
      </c>
      <c r="DV50">
        <v>7.9</v>
      </c>
      <c r="DW50">
        <v>14.6</v>
      </c>
      <c r="DX50">
        <v>10.3</v>
      </c>
      <c r="DY50">
        <v>8.1</v>
      </c>
      <c r="DZ50">
        <v>13.8</v>
      </c>
      <c r="EA50">
        <v>49.7</v>
      </c>
      <c r="EB50">
        <v>5</v>
      </c>
      <c r="EC50">
        <v>2</v>
      </c>
      <c r="ED50">
        <v>2</v>
      </c>
      <c r="EE50">
        <v>2</v>
      </c>
      <c r="EF50">
        <v>4</v>
      </c>
      <c r="EG50">
        <v>3</v>
      </c>
      <c r="EH50">
        <v>2</v>
      </c>
      <c r="EI50">
        <v>6</v>
      </c>
      <c r="EJ50">
        <v>21</v>
      </c>
      <c r="EL50" t="s">
        <v>9</v>
      </c>
      <c r="EM50" t="s">
        <v>11</v>
      </c>
      <c r="EN50" t="s">
        <v>11</v>
      </c>
      <c r="EO50" t="s">
        <v>10</v>
      </c>
      <c r="EP50">
        <v>2</v>
      </c>
      <c r="EQ50">
        <v>0.09</v>
      </c>
      <c r="ER50">
        <v>40.5</v>
      </c>
      <c r="ES50">
        <v>12.984999999999999</v>
      </c>
    </row>
    <row r="51" spans="1:149" x14ac:dyDescent="0.25">
      <c r="A51" t="s">
        <v>68</v>
      </c>
      <c r="B51" t="s">
        <v>14</v>
      </c>
      <c r="C51" s="2">
        <v>6695826000</v>
      </c>
      <c r="D51" s="11">
        <v>0.8</v>
      </c>
      <c r="E51">
        <v>0.85350000000000004</v>
      </c>
      <c r="F51" s="7">
        <v>2.1522000000000001</v>
      </c>
      <c r="G51" s="7">
        <v>2.7749999999999999</v>
      </c>
      <c r="H51" s="7">
        <v>1.4517</v>
      </c>
      <c r="J51">
        <v>2</v>
      </c>
      <c r="K51" s="5">
        <v>49</v>
      </c>
      <c r="L51" t="s">
        <v>3</v>
      </c>
      <c r="M51">
        <v>183.1</v>
      </c>
      <c r="N51">
        <v>113.05</v>
      </c>
      <c r="O51">
        <v>128</v>
      </c>
      <c r="P51">
        <v>58</v>
      </c>
      <c r="Q51">
        <v>128</v>
      </c>
      <c r="R51">
        <v>71</v>
      </c>
      <c r="S51" t="s">
        <v>4</v>
      </c>
      <c r="T51" t="s">
        <v>20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0</v>
      </c>
      <c r="AN51" t="s">
        <v>13</v>
      </c>
      <c r="AO51" t="s">
        <v>23</v>
      </c>
      <c r="AP51">
        <v>10414.59</v>
      </c>
      <c r="AQ51">
        <f t="shared" si="0"/>
        <v>3</v>
      </c>
      <c r="AR51">
        <f t="shared" si="1"/>
        <v>2</v>
      </c>
      <c r="AS51">
        <f t="shared" si="2"/>
        <v>2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141</v>
      </c>
      <c r="BN51">
        <v>4.5</v>
      </c>
      <c r="BO51">
        <v>6.9</v>
      </c>
      <c r="BP51">
        <v>87</v>
      </c>
      <c r="BQ51">
        <v>81</v>
      </c>
      <c r="BR51">
        <v>4.5999999999999996</v>
      </c>
      <c r="BS51">
        <v>4</v>
      </c>
      <c r="BT51">
        <v>148</v>
      </c>
      <c r="BU51">
        <v>3.8</v>
      </c>
      <c r="BV51">
        <v>233</v>
      </c>
      <c r="BW51">
        <v>0.43</v>
      </c>
      <c r="BX51">
        <v>95.1</v>
      </c>
      <c r="BY51">
        <v>0</v>
      </c>
      <c r="CA51">
        <v>55</v>
      </c>
      <c r="CB51" t="s">
        <v>15</v>
      </c>
      <c r="CC51">
        <v>165</v>
      </c>
      <c r="CD51">
        <v>116</v>
      </c>
      <c r="CE51">
        <v>493</v>
      </c>
      <c r="CF51">
        <v>84</v>
      </c>
      <c r="CG51">
        <v>80</v>
      </c>
      <c r="CH51" t="s">
        <v>16</v>
      </c>
      <c r="CI51">
        <v>472</v>
      </c>
      <c r="CJ51" t="s">
        <v>30</v>
      </c>
      <c r="CK51" t="s">
        <v>66</v>
      </c>
      <c r="CL51">
        <v>26</v>
      </c>
      <c r="CM51" t="s">
        <v>67</v>
      </c>
      <c r="CN51">
        <v>2.5</v>
      </c>
      <c r="CO51">
        <v>189.3</v>
      </c>
      <c r="CP51">
        <v>64.7</v>
      </c>
      <c r="CQ51">
        <v>35.5</v>
      </c>
      <c r="CR51">
        <v>1.31</v>
      </c>
      <c r="CT51">
        <v>110.2</v>
      </c>
      <c r="CU51">
        <v>75</v>
      </c>
      <c r="CV51" t="s">
        <v>36</v>
      </c>
      <c r="CW51">
        <v>1.1000000000000001</v>
      </c>
      <c r="CX51">
        <v>4.9000000000000004</v>
      </c>
      <c r="CY51">
        <v>0.98</v>
      </c>
      <c r="DA51">
        <v>3.2</v>
      </c>
      <c r="DD51">
        <v>122.5</v>
      </c>
      <c r="DE51">
        <v>2.1</v>
      </c>
      <c r="DF51">
        <v>38.799999999999997</v>
      </c>
      <c r="DG51">
        <v>83.7</v>
      </c>
      <c r="DH51">
        <v>68.3</v>
      </c>
      <c r="DI51">
        <v>75.2</v>
      </c>
      <c r="DJ51">
        <v>27.6</v>
      </c>
      <c r="DK51">
        <v>47.6</v>
      </c>
      <c r="DL51">
        <v>63.3</v>
      </c>
      <c r="DM51">
        <v>65.7</v>
      </c>
      <c r="DN51">
        <v>65.8</v>
      </c>
      <c r="DO51">
        <v>64.5</v>
      </c>
      <c r="DP51">
        <v>86.8</v>
      </c>
      <c r="DQ51">
        <v>0.74</v>
      </c>
      <c r="DR51">
        <v>198.9</v>
      </c>
      <c r="DS51">
        <v>15.8</v>
      </c>
      <c r="DT51">
        <v>99.1</v>
      </c>
      <c r="DU51">
        <v>8.9</v>
      </c>
      <c r="DV51">
        <v>7.9</v>
      </c>
      <c r="DW51">
        <v>14.6</v>
      </c>
      <c r="DX51">
        <v>10.3</v>
      </c>
      <c r="DY51">
        <v>8.1</v>
      </c>
      <c r="DZ51">
        <v>13.8</v>
      </c>
      <c r="EA51">
        <v>49.7</v>
      </c>
      <c r="EB51">
        <v>5</v>
      </c>
      <c r="EC51">
        <v>2</v>
      </c>
      <c r="ED51">
        <v>2</v>
      </c>
      <c r="EE51">
        <v>2</v>
      </c>
      <c r="EF51">
        <v>4</v>
      </c>
      <c r="EG51">
        <v>3</v>
      </c>
      <c r="EH51">
        <v>2</v>
      </c>
      <c r="EI51">
        <v>6</v>
      </c>
      <c r="EJ51">
        <v>21</v>
      </c>
      <c r="EL51" t="s">
        <v>9</v>
      </c>
      <c r="EM51" t="s">
        <v>11</v>
      </c>
      <c r="EN51" t="s">
        <v>11</v>
      </c>
      <c r="EO51" t="s">
        <v>10</v>
      </c>
      <c r="EP51">
        <v>2</v>
      </c>
      <c r="EQ51">
        <v>0.09</v>
      </c>
      <c r="ER51">
        <v>40.5</v>
      </c>
      <c r="ES51">
        <v>12.984999999999999</v>
      </c>
    </row>
    <row r="52" spans="1:149" x14ac:dyDescent="0.25">
      <c r="A52" t="s">
        <v>68</v>
      </c>
      <c r="B52" t="s">
        <v>278</v>
      </c>
      <c r="C52" s="2">
        <v>5361359000</v>
      </c>
      <c r="D52" s="11">
        <v>0.74</v>
      </c>
      <c r="E52">
        <v>0.85089999999999999</v>
      </c>
      <c r="F52" s="7">
        <v>2.9529999999999998</v>
      </c>
      <c r="G52" s="7">
        <v>1.6733</v>
      </c>
      <c r="H52" s="7">
        <v>1.3742000000000001</v>
      </c>
      <c r="J52">
        <v>2</v>
      </c>
      <c r="K52" s="5">
        <v>49</v>
      </c>
      <c r="L52" t="s">
        <v>3</v>
      </c>
      <c r="M52">
        <v>183.1</v>
      </c>
      <c r="N52">
        <v>113.05</v>
      </c>
      <c r="O52">
        <v>128</v>
      </c>
      <c r="P52">
        <v>58</v>
      </c>
      <c r="Q52">
        <v>128</v>
      </c>
      <c r="R52">
        <v>71</v>
      </c>
      <c r="S52" t="s">
        <v>4</v>
      </c>
      <c r="T52" t="s">
        <v>20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0</v>
      </c>
      <c r="AN52" t="s">
        <v>13</v>
      </c>
      <c r="AO52" t="s">
        <v>23</v>
      </c>
      <c r="AP52">
        <v>10731.34</v>
      </c>
      <c r="AQ52">
        <f t="shared" si="0"/>
        <v>3</v>
      </c>
      <c r="AR52">
        <f t="shared" si="1"/>
        <v>2</v>
      </c>
      <c r="AS52">
        <f t="shared" si="2"/>
        <v>2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141</v>
      </c>
      <c r="BN52">
        <v>4.5</v>
      </c>
      <c r="BO52">
        <v>6.9</v>
      </c>
      <c r="BP52">
        <v>87</v>
      </c>
      <c r="BQ52">
        <v>81</v>
      </c>
      <c r="BR52">
        <v>4.5999999999999996</v>
      </c>
      <c r="BS52">
        <v>4</v>
      </c>
      <c r="BT52">
        <v>148</v>
      </c>
      <c r="BU52">
        <v>3.8</v>
      </c>
      <c r="BV52">
        <v>233</v>
      </c>
      <c r="BW52">
        <v>0.43</v>
      </c>
      <c r="BX52">
        <v>95.1</v>
      </c>
      <c r="BY52">
        <v>0</v>
      </c>
      <c r="CA52">
        <v>55</v>
      </c>
      <c r="CB52" t="s">
        <v>15</v>
      </c>
      <c r="CC52">
        <v>165</v>
      </c>
      <c r="CD52">
        <v>116</v>
      </c>
      <c r="CE52">
        <v>493</v>
      </c>
      <c r="CF52">
        <v>84</v>
      </c>
      <c r="CG52">
        <v>80</v>
      </c>
      <c r="CH52" t="s">
        <v>16</v>
      </c>
      <c r="CI52">
        <v>472</v>
      </c>
      <c r="CJ52" t="s">
        <v>30</v>
      </c>
      <c r="CK52" t="s">
        <v>66</v>
      </c>
      <c r="CL52">
        <v>26</v>
      </c>
      <c r="CM52" t="s">
        <v>67</v>
      </c>
      <c r="CN52">
        <v>2.5</v>
      </c>
      <c r="CO52">
        <v>189.3</v>
      </c>
      <c r="CP52">
        <v>64.7</v>
      </c>
      <c r="CQ52">
        <v>35.5</v>
      </c>
      <c r="CR52">
        <v>1.31</v>
      </c>
      <c r="CT52">
        <v>110.2</v>
      </c>
      <c r="CU52">
        <v>75</v>
      </c>
      <c r="CV52" t="s">
        <v>36</v>
      </c>
      <c r="CW52">
        <v>1.1000000000000001</v>
      </c>
      <c r="CX52">
        <v>4.9000000000000004</v>
      </c>
      <c r="CY52">
        <v>0.98</v>
      </c>
      <c r="DA52">
        <v>3.2</v>
      </c>
      <c r="DD52">
        <v>122.5</v>
      </c>
      <c r="DE52">
        <v>2.1</v>
      </c>
      <c r="DF52">
        <v>38.799999999999997</v>
      </c>
      <c r="DG52">
        <v>83.7</v>
      </c>
      <c r="DH52">
        <v>68.3</v>
      </c>
      <c r="DI52">
        <v>75.2</v>
      </c>
      <c r="DJ52">
        <v>27.6</v>
      </c>
      <c r="DK52">
        <v>47.6</v>
      </c>
      <c r="DL52">
        <v>63.3</v>
      </c>
      <c r="DM52">
        <v>65.7</v>
      </c>
      <c r="DN52">
        <v>65.8</v>
      </c>
      <c r="DO52">
        <v>64.5</v>
      </c>
      <c r="DP52">
        <v>86.8</v>
      </c>
      <c r="DQ52">
        <v>0.74</v>
      </c>
      <c r="DR52">
        <v>198.9</v>
      </c>
      <c r="DS52">
        <v>15.8</v>
      </c>
      <c r="DT52">
        <v>99.1</v>
      </c>
      <c r="DU52">
        <v>8.9</v>
      </c>
      <c r="DV52">
        <v>7.9</v>
      </c>
      <c r="DW52">
        <v>14.6</v>
      </c>
      <c r="DX52">
        <v>10.3</v>
      </c>
      <c r="DY52">
        <v>8.1</v>
      </c>
      <c r="DZ52">
        <v>13.8</v>
      </c>
      <c r="EA52">
        <v>49.7</v>
      </c>
      <c r="EB52">
        <v>5</v>
      </c>
      <c r="EC52">
        <v>2</v>
      </c>
      <c r="ED52">
        <v>2</v>
      </c>
      <c r="EE52">
        <v>2</v>
      </c>
      <c r="EF52">
        <v>4</v>
      </c>
      <c r="EG52">
        <v>3</v>
      </c>
      <c r="EH52">
        <v>2</v>
      </c>
      <c r="EI52">
        <v>6</v>
      </c>
      <c r="EJ52">
        <v>21</v>
      </c>
      <c r="EL52" t="s">
        <v>9</v>
      </c>
      <c r="EM52" t="s">
        <v>11</v>
      </c>
      <c r="EN52" t="s">
        <v>11</v>
      </c>
      <c r="EO52" t="s">
        <v>10</v>
      </c>
      <c r="EP52">
        <v>2</v>
      </c>
      <c r="EQ52">
        <v>0.09</v>
      </c>
    </row>
    <row r="53" spans="1:149" x14ac:dyDescent="0.25">
      <c r="A53" t="s">
        <v>71</v>
      </c>
      <c r="B53" t="s">
        <v>6</v>
      </c>
      <c r="C53" s="2">
        <v>7944859000</v>
      </c>
      <c r="D53" s="11">
        <v>0.8</v>
      </c>
      <c r="E53">
        <v>0.82310000000000005</v>
      </c>
      <c r="F53" s="7">
        <v>2.9809999999999999</v>
      </c>
      <c r="G53" s="7">
        <v>1.4790000000000001</v>
      </c>
      <c r="H53" s="7">
        <v>1.2969999999999999</v>
      </c>
      <c r="I53">
        <v>0.12</v>
      </c>
      <c r="J53">
        <v>6</v>
      </c>
      <c r="K53" s="5">
        <v>66</v>
      </c>
      <c r="L53" t="s">
        <v>3</v>
      </c>
      <c r="M53">
        <v>166</v>
      </c>
      <c r="N53">
        <v>83.1</v>
      </c>
      <c r="O53">
        <v>112</v>
      </c>
      <c r="P53">
        <v>59</v>
      </c>
      <c r="Q53">
        <v>112</v>
      </c>
      <c r="R53">
        <v>59</v>
      </c>
      <c r="S53" t="s">
        <v>4</v>
      </c>
      <c r="T53" t="s">
        <v>69</v>
      </c>
      <c r="V53">
        <v>50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0</v>
      </c>
      <c r="AN53" t="s">
        <v>28</v>
      </c>
      <c r="AO53" t="s">
        <v>23</v>
      </c>
      <c r="AP53">
        <v>9690.8700000000008</v>
      </c>
      <c r="AQ53">
        <f t="shared" si="0"/>
        <v>1</v>
      </c>
      <c r="AR53">
        <f t="shared" si="1"/>
        <v>1</v>
      </c>
      <c r="AS53">
        <f t="shared" si="2"/>
        <v>1</v>
      </c>
      <c r="AT53">
        <v>1</v>
      </c>
      <c r="AU53">
        <v>1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140</v>
      </c>
      <c r="BN53">
        <v>4</v>
      </c>
      <c r="BO53">
        <v>7.3</v>
      </c>
      <c r="BP53">
        <v>74</v>
      </c>
      <c r="BQ53">
        <v>90</v>
      </c>
      <c r="BR53">
        <v>5</v>
      </c>
      <c r="BS53">
        <v>5.3</v>
      </c>
      <c r="BT53">
        <v>132</v>
      </c>
      <c r="BU53">
        <v>6.2</v>
      </c>
      <c r="BV53">
        <v>156</v>
      </c>
      <c r="BW53">
        <v>0.40300000000000002</v>
      </c>
      <c r="BX53">
        <v>92.4</v>
      </c>
      <c r="BY53">
        <v>0</v>
      </c>
      <c r="CA53">
        <v>57</v>
      </c>
      <c r="CB53" t="s">
        <v>15</v>
      </c>
      <c r="CC53">
        <v>146</v>
      </c>
      <c r="CD53">
        <v>148</v>
      </c>
      <c r="CE53">
        <v>464</v>
      </c>
      <c r="CF53">
        <v>-13</v>
      </c>
      <c r="CG53">
        <v>53</v>
      </c>
      <c r="CH53" t="s">
        <v>16</v>
      </c>
      <c r="CI53">
        <v>452</v>
      </c>
      <c r="CJ53" t="s">
        <v>16</v>
      </c>
      <c r="CK53" t="s">
        <v>56</v>
      </c>
      <c r="CL53">
        <v>22</v>
      </c>
      <c r="CN53">
        <v>2.8</v>
      </c>
      <c r="CO53">
        <v>178.7</v>
      </c>
      <c r="CP53">
        <v>60.2</v>
      </c>
      <c r="CQ53">
        <v>32</v>
      </c>
      <c r="CR53">
        <v>1.31</v>
      </c>
      <c r="CS53">
        <v>4.4000000000000004</v>
      </c>
      <c r="CT53">
        <v>73.2</v>
      </c>
      <c r="CU53">
        <v>69</v>
      </c>
      <c r="CW53">
        <v>1.1000000000000001</v>
      </c>
      <c r="CX53">
        <v>4.5999999999999996</v>
      </c>
      <c r="CY53">
        <v>1</v>
      </c>
      <c r="DA53">
        <v>3.1</v>
      </c>
      <c r="DD53">
        <v>106.1</v>
      </c>
      <c r="DE53">
        <v>1.9</v>
      </c>
      <c r="DF53">
        <v>46.1</v>
      </c>
      <c r="DG53">
        <v>60</v>
      </c>
      <c r="DH53">
        <v>56.6</v>
      </c>
      <c r="DI53">
        <v>101.9</v>
      </c>
      <c r="DJ53">
        <v>64</v>
      </c>
      <c r="DK53">
        <v>37.9</v>
      </c>
      <c r="DL53">
        <v>37.200000000000003</v>
      </c>
      <c r="DM53">
        <v>49</v>
      </c>
      <c r="DN53">
        <v>46.9</v>
      </c>
      <c r="DO53">
        <v>70.8</v>
      </c>
      <c r="DP53">
        <v>61.2</v>
      </c>
      <c r="DQ53">
        <v>1.2</v>
      </c>
      <c r="DR53">
        <v>142.6</v>
      </c>
      <c r="DS53">
        <v>8.1</v>
      </c>
      <c r="DT53">
        <v>70.7</v>
      </c>
      <c r="DU53">
        <v>6.2</v>
      </c>
      <c r="DV53">
        <v>7.5</v>
      </c>
      <c r="DW53">
        <v>8.9</v>
      </c>
      <c r="DX53">
        <v>6.8</v>
      </c>
      <c r="DY53">
        <v>10.9</v>
      </c>
      <c r="DZ53">
        <v>14.4</v>
      </c>
      <c r="EA53">
        <v>65.7</v>
      </c>
      <c r="EB53">
        <v>2.4</v>
      </c>
      <c r="EC53">
        <v>4</v>
      </c>
      <c r="ED53">
        <v>2</v>
      </c>
      <c r="EE53">
        <v>2</v>
      </c>
      <c r="EF53">
        <v>2</v>
      </c>
      <c r="EG53">
        <v>2</v>
      </c>
      <c r="EH53">
        <v>4</v>
      </c>
      <c r="EI53">
        <v>5</v>
      </c>
      <c r="EJ53">
        <v>21</v>
      </c>
      <c r="EK53">
        <v>8</v>
      </c>
      <c r="EL53" t="s">
        <v>9</v>
      </c>
      <c r="EM53" t="s">
        <v>11</v>
      </c>
      <c r="EN53" t="s">
        <v>11</v>
      </c>
      <c r="EO53" t="s">
        <v>10</v>
      </c>
      <c r="EP53">
        <v>5</v>
      </c>
      <c r="EQ53">
        <v>0.23</v>
      </c>
    </row>
    <row r="54" spans="1:149" x14ac:dyDescent="0.25">
      <c r="A54" t="s">
        <v>71</v>
      </c>
      <c r="B54" t="s">
        <v>35</v>
      </c>
      <c r="C54" s="2">
        <v>14842260000</v>
      </c>
      <c r="D54" s="11">
        <v>0.92</v>
      </c>
      <c r="E54">
        <v>0.87229999999999996</v>
      </c>
      <c r="F54" s="7">
        <v>2.0859999999999999</v>
      </c>
      <c r="G54" s="7">
        <v>1.9379999999999999</v>
      </c>
      <c r="H54" s="7">
        <v>1.3819999999999999</v>
      </c>
      <c r="I54">
        <v>0.12</v>
      </c>
      <c r="J54">
        <v>6</v>
      </c>
      <c r="K54" s="5">
        <v>66</v>
      </c>
      <c r="L54" t="s">
        <v>3</v>
      </c>
      <c r="M54">
        <v>166</v>
      </c>
      <c r="N54">
        <v>83.1</v>
      </c>
      <c r="O54">
        <v>112</v>
      </c>
      <c r="P54">
        <v>59</v>
      </c>
      <c r="Q54">
        <v>112</v>
      </c>
      <c r="R54">
        <v>59</v>
      </c>
      <c r="S54" t="s">
        <v>4</v>
      </c>
      <c r="T54" t="s">
        <v>69</v>
      </c>
      <c r="V54">
        <v>50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0</v>
      </c>
      <c r="AN54" t="s">
        <v>28</v>
      </c>
      <c r="AO54" t="s">
        <v>23</v>
      </c>
      <c r="AP54">
        <v>10129.91</v>
      </c>
      <c r="AQ54">
        <f t="shared" si="0"/>
        <v>1</v>
      </c>
      <c r="AR54">
        <f t="shared" si="1"/>
        <v>1</v>
      </c>
      <c r="AS54">
        <f t="shared" si="2"/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140</v>
      </c>
      <c r="BN54">
        <v>4</v>
      </c>
      <c r="BO54">
        <v>7.3</v>
      </c>
      <c r="BP54">
        <v>74</v>
      </c>
      <c r="BQ54">
        <v>90</v>
      </c>
      <c r="BR54">
        <v>5</v>
      </c>
      <c r="BS54">
        <v>5.3</v>
      </c>
      <c r="BT54">
        <v>132</v>
      </c>
      <c r="BU54">
        <v>6.2</v>
      </c>
      <c r="BV54">
        <v>156</v>
      </c>
      <c r="BW54">
        <v>0.40300000000000002</v>
      </c>
      <c r="BX54">
        <v>92.4</v>
      </c>
      <c r="BY54">
        <v>0</v>
      </c>
      <c r="CA54">
        <v>57</v>
      </c>
      <c r="CB54" t="s">
        <v>15</v>
      </c>
      <c r="CC54">
        <v>146</v>
      </c>
      <c r="CD54">
        <v>148</v>
      </c>
      <c r="CE54">
        <v>464</v>
      </c>
      <c r="CF54">
        <v>-13</v>
      </c>
      <c r="CG54">
        <v>53</v>
      </c>
      <c r="CH54" t="s">
        <v>16</v>
      </c>
      <c r="CI54">
        <v>452</v>
      </c>
      <c r="CJ54" t="s">
        <v>16</v>
      </c>
      <c r="CK54" t="s">
        <v>56</v>
      </c>
      <c r="CL54">
        <v>22</v>
      </c>
      <c r="CN54">
        <v>2.8</v>
      </c>
      <c r="CO54">
        <v>178.7</v>
      </c>
      <c r="CP54">
        <v>60.2</v>
      </c>
      <c r="CQ54">
        <v>32</v>
      </c>
      <c r="CR54">
        <v>1.31</v>
      </c>
      <c r="CS54">
        <v>4.4000000000000004</v>
      </c>
      <c r="CT54">
        <v>73.2</v>
      </c>
      <c r="CU54">
        <v>69</v>
      </c>
      <c r="CW54">
        <v>1.1000000000000001</v>
      </c>
      <c r="CX54">
        <v>4.5999999999999996</v>
      </c>
      <c r="CY54">
        <v>1</v>
      </c>
      <c r="DA54">
        <v>3.1</v>
      </c>
      <c r="DD54">
        <v>106.1</v>
      </c>
      <c r="DE54">
        <v>1.9</v>
      </c>
      <c r="DF54">
        <v>46.1</v>
      </c>
      <c r="DG54">
        <v>60</v>
      </c>
      <c r="DH54">
        <v>56.6</v>
      </c>
      <c r="DI54">
        <v>101.9</v>
      </c>
      <c r="DJ54">
        <v>64</v>
      </c>
      <c r="DK54">
        <v>37.9</v>
      </c>
      <c r="DL54">
        <v>37.200000000000003</v>
      </c>
      <c r="DM54">
        <v>49</v>
      </c>
      <c r="DN54">
        <v>46.9</v>
      </c>
      <c r="DO54">
        <v>70.8</v>
      </c>
      <c r="DP54">
        <v>61.2</v>
      </c>
      <c r="DQ54">
        <v>1.2</v>
      </c>
      <c r="DR54">
        <v>142.6</v>
      </c>
      <c r="DS54">
        <v>8.1</v>
      </c>
      <c r="DT54">
        <v>70.7</v>
      </c>
      <c r="DU54">
        <v>6.2</v>
      </c>
      <c r="DV54">
        <v>7.5</v>
      </c>
      <c r="DW54">
        <v>8.9</v>
      </c>
      <c r="DX54">
        <v>6.8</v>
      </c>
      <c r="DY54">
        <v>10.9</v>
      </c>
      <c r="DZ54">
        <v>14.4</v>
      </c>
      <c r="EA54">
        <v>65.7</v>
      </c>
      <c r="EB54">
        <v>2.4</v>
      </c>
      <c r="EC54">
        <v>4</v>
      </c>
      <c r="ED54">
        <v>2</v>
      </c>
      <c r="EE54">
        <v>2</v>
      </c>
      <c r="EF54">
        <v>2</v>
      </c>
      <c r="EG54">
        <v>2</v>
      </c>
      <c r="EH54">
        <v>4</v>
      </c>
      <c r="EI54">
        <v>5</v>
      </c>
      <c r="EJ54">
        <v>21</v>
      </c>
      <c r="EK54">
        <v>8</v>
      </c>
      <c r="EL54" t="s">
        <v>9</v>
      </c>
      <c r="EM54" t="s">
        <v>11</v>
      </c>
      <c r="EN54" t="s">
        <v>11</v>
      </c>
      <c r="EO54" t="s">
        <v>10</v>
      </c>
      <c r="EP54">
        <v>5</v>
      </c>
      <c r="EQ54">
        <v>0.23</v>
      </c>
    </row>
    <row r="55" spans="1:149" x14ac:dyDescent="0.25">
      <c r="A55" t="s">
        <v>71</v>
      </c>
      <c r="B55" t="s">
        <v>41</v>
      </c>
      <c r="C55" s="2">
        <v>6586047000</v>
      </c>
      <c r="D55" s="11">
        <v>0.7</v>
      </c>
      <c r="E55">
        <v>0.7903</v>
      </c>
      <c r="F55" s="7">
        <v>3.5878000000000001</v>
      </c>
      <c r="G55" s="7">
        <v>1.0661</v>
      </c>
      <c r="H55" s="7">
        <v>1.0661</v>
      </c>
      <c r="I55">
        <v>0.2</v>
      </c>
      <c r="J55">
        <v>6</v>
      </c>
      <c r="K55" s="5">
        <v>66</v>
      </c>
      <c r="L55" t="s">
        <v>3</v>
      </c>
      <c r="M55">
        <v>166</v>
      </c>
      <c r="N55">
        <v>83.1</v>
      </c>
      <c r="O55">
        <v>112</v>
      </c>
      <c r="P55">
        <v>59</v>
      </c>
      <c r="Q55">
        <v>112</v>
      </c>
      <c r="R55">
        <v>59</v>
      </c>
      <c r="S55" t="s">
        <v>4</v>
      </c>
      <c r="T55" t="s">
        <v>69</v>
      </c>
      <c r="V55">
        <v>50</v>
      </c>
      <c r="W55">
        <v>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0</v>
      </c>
      <c r="AN55" t="s">
        <v>28</v>
      </c>
      <c r="AO55" t="s">
        <v>23</v>
      </c>
      <c r="AP55">
        <v>11539.12</v>
      </c>
      <c r="AQ55">
        <f t="shared" si="0"/>
        <v>1</v>
      </c>
      <c r="AR55">
        <f t="shared" si="1"/>
        <v>1</v>
      </c>
      <c r="AS55">
        <f>SUM(AT55,AZ55,BA55,BC55,BD55,BE55,BH55)</f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140</v>
      </c>
      <c r="BN55">
        <v>4</v>
      </c>
      <c r="BO55">
        <v>7.3</v>
      </c>
      <c r="BP55">
        <v>74</v>
      </c>
      <c r="BQ55">
        <v>90</v>
      </c>
      <c r="BR55">
        <v>5</v>
      </c>
      <c r="BS55">
        <v>5.3</v>
      </c>
      <c r="BT55">
        <v>132</v>
      </c>
      <c r="BU55">
        <v>6.2</v>
      </c>
      <c r="BV55">
        <v>156</v>
      </c>
      <c r="BW55">
        <v>0.40300000000000002</v>
      </c>
      <c r="BX55">
        <v>92.4</v>
      </c>
      <c r="BY55">
        <v>0</v>
      </c>
      <c r="CA55">
        <v>57</v>
      </c>
      <c r="CB55" t="s">
        <v>15</v>
      </c>
      <c r="CC55">
        <v>146</v>
      </c>
      <c r="CD55">
        <v>148</v>
      </c>
      <c r="CE55">
        <v>464</v>
      </c>
      <c r="CF55">
        <v>-13</v>
      </c>
      <c r="CG55">
        <v>53</v>
      </c>
      <c r="CH55" t="s">
        <v>16</v>
      </c>
      <c r="CI55">
        <v>452</v>
      </c>
      <c r="CJ55" t="s">
        <v>16</v>
      </c>
      <c r="CK55" t="s">
        <v>56</v>
      </c>
      <c r="CL55">
        <v>22</v>
      </c>
      <c r="CN55">
        <v>2.8</v>
      </c>
      <c r="CO55">
        <v>178.7</v>
      </c>
      <c r="CP55">
        <v>60.2</v>
      </c>
      <c r="CQ55">
        <v>32</v>
      </c>
      <c r="CR55">
        <v>1.31</v>
      </c>
      <c r="CS55">
        <v>4.4000000000000004</v>
      </c>
      <c r="CT55">
        <v>73.2</v>
      </c>
      <c r="CU55">
        <v>69</v>
      </c>
      <c r="CW55">
        <v>1.1000000000000001</v>
      </c>
      <c r="CX55">
        <v>4.5999999999999996</v>
      </c>
      <c r="CY55">
        <v>1</v>
      </c>
      <c r="DA55">
        <v>3.1</v>
      </c>
      <c r="DD55">
        <v>106.1</v>
      </c>
      <c r="DE55">
        <v>1.9</v>
      </c>
      <c r="DF55">
        <v>46.1</v>
      </c>
      <c r="DG55">
        <v>60</v>
      </c>
      <c r="DH55">
        <v>56.6</v>
      </c>
      <c r="DI55">
        <v>101.9</v>
      </c>
      <c r="DJ55">
        <v>64</v>
      </c>
      <c r="DK55">
        <v>37.9</v>
      </c>
      <c r="DL55">
        <v>37.200000000000003</v>
      </c>
      <c r="DM55">
        <v>49</v>
      </c>
      <c r="DN55">
        <v>46.9</v>
      </c>
      <c r="DO55">
        <v>70.8</v>
      </c>
      <c r="DP55">
        <v>61.2</v>
      </c>
      <c r="DQ55">
        <v>1.2</v>
      </c>
      <c r="DR55">
        <v>142.6</v>
      </c>
      <c r="DS55">
        <v>8.1</v>
      </c>
      <c r="DT55">
        <v>70.7</v>
      </c>
      <c r="DU55">
        <v>6.2</v>
      </c>
      <c r="DV55">
        <v>7.5</v>
      </c>
      <c r="DW55">
        <v>8.9</v>
      </c>
      <c r="DX55">
        <v>6.8</v>
      </c>
      <c r="DY55">
        <v>10.9</v>
      </c>
      <c r="DZ55">
        <v>14.4</v>
      </c>
      <c r="EA55">
        <v>65.7</v>
      </c>
      <c r="EB55">
        <v>2.4</v>
      </c>
      <c r="EC55">
        <v>4</v>
      </c>
      <c r="ED55">
        <v>2</v>
      </c>
      <c r="EE55">
        <v>2</v>
      </c>
      <c r="EF55">
        <v>2</v>
      </c>
      <c r="EG55">
        <v>2</v>
      </c>
      <c r="EH55">
        <v>4</v>
      </c>
      <c r="EI55">
        <v>5</v>
      </c>
      <c r="EJ55">
        <v>21</v>
      </c>
      <c r="EK55">
        <v>8</v>
      </c>
      <c r="EL55" t="s">
        <v>9</v>
      </c>
      <c r="EM55" t="s">
        <v>11</v>
      </c>
      <c r="EN55" t="s">
        <v>11</v>
      </c>
      <c r="EO55" t="s">
        <v>10</v>
      </c>
      <c r="EP55">
        <v>5</v>
      </c>
      <c r="EQ55">
        <v>0.23</v>
      </c>
      <c r="ER55">
        <v>56.5</v>
      </c>
      <c r="ES55">
        <v>9.5449999999999999</v>
      </c>
    </row>
    <row r="56" spans="1:149" x14ac:dyDescent="0.25">
      <c r="A56" t="s">
        <v>71</v>
      </c>
      <c r="B56" t="s">
        <v>6</v>
      </c>
      <c r="C56" s="2">
        <v>6304075000</v>
      </c>
      <c r="D56" s="11">
        <v>0.83</v>
      </c>
      <c r="E56">
        <v>0.89580000000000004</v>
      </c>
      <c r="F56" s="7">
        <v>3.2589999999999999</v>
      </c>
      <c r="G56" s="7">
        <v>1.85</v>
      </c>
      <c r="H56" s="7">
        <v>1.2969999999999999</v>
      </c>
      <c r="I56">
        <v>0.12</v>
      </c>
      <c r="J56">
        <v>6</v>
      </c>
      <c r="K56" s="5">
        <v>66</v>
      </c>
      <c r="L56" t="s">
        <v>3</v>
      </c>
      <c r="M56">
        <v>166</v>
      </c>
      <c r="N56">
        <v>83.1</v>
      </c>
      <c r="O56">
        <v>112</v>
      </c>
      <c r="P56">
        <v>59</v>
      </c>
      <c r="Q56">
        <v>112</v>
      </c>
      <c r="R56">
        <v>59</v>
      </c>
      <c r="S56" t="s">
        <v>4</v>
      </c>
      <c r="T56" t="s">
        <v>69</v>
      </c>
      <c r="V56">
        <v>50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0</v>
      </c>
      <c r="AN56" t="s">
        <v>28</v>
      </c>
      <c r="AO56" t="s">
        <v>23</v>
      </c>
      <c r="AP56">
        <v>10212.14</v>
      </c>
      <c r="AQ56">
        <f t="shared" si="0"/>
        <v>1</v>
      </c>
      <c r="AR56">
        <f t="shared" si="1"/>
        <v>1</v>
      </c>
      <c r="AS56">
        <f t="shared" si="2"/>
        <v>1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140</v>
      </c>
      <c r="BN56">
        <v>4</v>
      </c>
      <c r="BO56">
        <v>7.3</v>
      </c>
      <c r="BP56">
        <v>74</v>
      </c>
      <c r="BQ56">
        <v>90</v>
      </c>
      <c r="BR56">
        <v>5</v>
      </c>
      <c r="BS56">
        <v>5.3</v>
      </c>
      <c r="BT56">
        <v>132</v>
      </c>
      <c r="BU56">
        <v>6.2</v>
      </c>
      <c r="BV56">
        <v>156</v>
      </c>
      <c r="BW56">
        <v>0.40300000000000002</v>
      </c>
      <c r="BX56">
        <v>92.4</v>
      </c>
      <c r="BY56">
        <v>0</v>
      </c>
      <c r="CA56">
        <v>57</v>
      </c>
      <c r="CB56" t="s">
        <v>15</v>
      </c>
      <c r="CC56">
        <v>146</v>
      </c>
      <c r="CD56">
        <v>148</v>
      </c>
      <c r="CE56">
        <v>464</v>
      </c>
      <c r="CF56">
        <v>-13</v>
      </c>
      <c r="CG56">
        <v>53</v>
      </c>
      <c r="CH56" t="s">
        <v>16</v>
      </c>
      <c r="CI56">
        <v>452</v>
      </c>
      <c r="CJ56" t="s">
        <v>16</v>
      </c>
      <c r="CK56" t="s">
        <v>56</v>
      </c>
      <c r="CL56">
        <v>22</v>
      </c>
      <c r="CN56">
        <v>2.8</v>
      </c>
      <c r="CO56">
        <v>178.7</v>
      </c>
      <c r="CP56">
        <v>60.2</v>
      </c>
      <c r="CQ56">
        <v>32</v>
      </c>
      <c r="CR56">
        <v>1.31</v>
      </c>
      <c r="CS56">
        <v>4.4000000000000004</v>
      </c>
      <c r="CT56">
        <v>73.2</v>
      </c>
      <c r="CU56">
        <v>69</v>
      </c>
      <c r="CW56">
        <v>1.1000000000000001</v>
      </c>
      <c r="CX56">
        <v>4.5999999999999996</v>
      </c>
      <c r="CY56">
        <v>1</v>
      </c>
      <c r="DA56">
        <v>3.1</v>
      </c>
      <c r="DD56">
        <v>106.1</v>
      </c>
      <c r="DE56">
        <v>1.9</v>
      </c>
      <c r="DF56">
        <v>46.1</v>
      </c>
      <c r="DG56">
        <v>60</v>
      </c>
      <c r="DH56">
        <v>56.6</v>
      </c>
      <c r="DI56">
        <v>101.9</v>
      </c>
      <c r="DJ56">
        <v>64</v>
      </c>
      <c r="DK56">
        <v>37.9</v>
      </c>
      <c r="DL56">
        <v>37.200000000000003</v>
      </c>
      <c r="DM56">
        <v>49</v>
      </c>
      <c r="DN56">
        <v>46.9</v>
      </c>
      <c r="DO56">
        <v>70.8</v>
      </c>
      <c r="DP56">
        <v>61.2</v>
      </c>
      <c r="DQ56">
        <v>1.2</v>
      </c>
      <c r="DR56">
        <v>142.6</v>
      </c>
      <c r="DS56">
        <v>8.1</v>
      </c>
      <c r="DT56">
        <v>70.7</v>
      </c>
      <c r="DU56">
        <v>6.2</v>
      </c>
      <c r="DV56">
        <v>7.5</v>
      </c>
      <c r="DW56">
        <v>8.9</v>
      </c>
      <c r="DX56">
        <v>6.8</v>
      </c>
      <c r="DY56">
        <v>10.9</v>
      </c>
      <c r="DZ56">
        <v>14.4</v>
      </c>
      <c r="EA56">
        <v>65.7</v>
      </c>
      <c r="EB56">
        <v>2.4</v>
      </c>
      <c r="EC56">
        <v>4</v>
      </c>
      <c r="ED56">
        <v>2</v>
      </c>
      <c r="EE56">
        <v>2</v>
      </c>
      <c r="EF56">
        <v>2</v>
      </c>
      <c r="EG56">
        <v>2</v>
      </c>
      <c r="EH56">
        <v>4</v>
      </c>
      <c r="EI56">
        <v>5</v>
      </c>
      <c r="EJ56">
        <v>21</v>
      </c>
      <c r="EK56">
        <v>8</v>
      </c>
      <c r="EL56" t="s">
        <v>9</v>
      </c>
      <c r="EM56" t="s">
        <v>11</v>
      </c>
      <c r="EN56" t="s">
        <v>11</v>
      </c>
      <c r="EO56" t="s">
        <v>10</v>
      </c>
      <c r="EP56">
        <v>5</v>
      </c>
      <c r="EQ56">
        <v>0.23</v>
      </c>
    </row>
    <row r="57" spans="1:149" x14ac:dyDescent="0.25">
      <c r="A57" t="s">
        <v>71</v>
      </c>
      <c r="B57" t="s">
        <v>6</v>
      </c>
      <c r="C57" s="2">
        <v>8439133000</v>
      </c>
      <c r="D57" s="11">
        <v>0.9</v>
      </c>
      <c r="E57">
        <v>0.92410000000000003</v>
      </c>
      <c r="F57" s="7">
        <v>3.258</v>
      </c>
      <c r="G57" s="7">
        <v>2.153</v>
      </c>
      <c r="H57" s="7">
        <v>1.2969999999999999</v>
      </c>
      <c r="I57">
        <v>0.2</v>
      </c>
      <c r="J57">
        <v>6</v>
      </c>
      <c r="K57" s="5">
        <v>66</v>
      </c>
      <c r="L57" t="s">
        <v>3</v>
      </c>
      <c r="M57">
        <v>166</v>
      </c>
      <c r="N57">
        <v>83.1</v>
      </c>
      <c r="O57">
        <v>112</v>
      </c>
      <c r="P57">
        <v>59</v>
      </c>
      <c r="Q57">
        <v>112</v>
      </c>
      <c r="R57">
        <v>59</v>
      </c>
      <c r="S57" t="s">
        <v>4</v>
      </c>
      <c r="T57" t="s">
        <v>69</v>
      </c>
      <c r="V57">
        <v>50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0</v>
      </c>
      <c r="AN57" t="s">
        <v>28</v>
      </c>
      <c r="AO57" t="s">
        <v>23</v>
      </c>
      <c r="AP57">
        <v>10309.34</v>
      </c>
      <c r="AQ57">
        <f t="shared" si="0"/>
        <v>1</v>
      </c>
      <c r="AR57">
        <f t="shared" si="1"/>
        <v>1</v>
      </c>
      <c r="AS57">
        <f t="shared" si="2"/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140</v>
      </c>
      <c r="BN57">
        <v>4</v>
      </c>
      <c r="BO57">
        <v>7.3</v>
      </c>
      <c r="BP57">
        <v>74</v>
      </c>
      <c r="BQ57">
        <v>90</v>
      </c>
      <c r="BR57">
        <v>5</v>
      </c>
      <c r="BS57">
        <v>5.3</v>
      </c>
      <c r="BT57">
        <v>132</v>
      </c>
      <c r="BU57">
        <v>6.2</v>
      </c>
      <c r="BV57">
        <v>156</v>
      </c>
      <c r="BW57">
        <v>0.40300000000000002</v>
      </c>
      <c r="BX57">
        <v>92.4</v>
      </c>
      <c r="BY57">
        <v>0</v>
      </c>
      <c r="CA57">
        <v>57</v>
      </c>
      <c r="CB57" t="s">
        <v>15</v>
      </c>
      <c r="CC57">
        <v>146</v>
      </c>
      <c r="CD57">
        <v>148</v>
      </c>
      <c r="CE57">
        <v>464</v>
      </c>
      <c r="CF57">
        <v>-13</v>
      </c>
      <c r="CG57">
        <v>53</v>
      </c>
      <c r="CH57" t="s">
        <v>16</v>
      </c>
      <c r="CI57">
        <v>452</v>
      </c>
      <c r="CJ57" t="s">
        <v>16</v>
      </c>
      <c r="CK57" t="s">
        <v>56</v>
      </c>
      <c r="CL57">
        <v>22</v>
      </c>
      <c r="CN57">
        <v>2.8</v>
      </c>
      <c r="CO57">
        <v>178.7</v>
      </c>
      <c r="CP57">
        <v>60.2</v>
      </c>
      <c r="CQ57">
        <v>32</v>
      </c>
      <c r="CR57">
        <v>1.31</v>
      </c>
      <c r="CS57">
        <v>4.4000000000000004</v>
      </c>
      <c r="CT57">
        <v>73.2</v>
      </c>
      <c r="CU57">
        <v>69</v>
      </c>
      <c r="CW57">
        <v>1.1000000000000001</v>
      </c>
      <c r="CX57">
        <v>4.5999999999999996</v>
      </c>
      <c r="CY57">
        <v>1</v>
      </c>
      <c r="DA57">
        <v>3.1</v>
      </c>
      <c r="DD57">
        <v>106.1</v>
      </c>
      <c r="DE57">
        <v>1.9</v>
      </c>
      <c r="DF57">
        <v>46.1</v>
      </c>
      <c r="DG57">
        <v>60</v>
      </c>
      <c r="DH57">
        <v>56.6</v>
      </c>
      <c r="DI57">
        <v>101.9</v>
      </c>
      <c r="DJ57">
        <v>64</v>
      </c>
      <c r="DK57">
        <v>37.9</v>
      </c>
      <c r="DL57">
        <v>37.200000000000003</v>
      </c>
      <c r="DM57">
        <v>49</v>
      </c>
      <c r="DN57">
        <v>46.9</v>
      </c>
      <c r="DO57">
        <v>70.8</v>
      </c>
      <c r="DP57">
        <v>61.2</v>
      </c>
      <c r="DQ57">
        <v>1.2</v>
      </c>
      <c r="DR57">
        <v>142.6</v>
      </c>
      <c r="DS57">
        <v>8.1</v>
      </c>
      <c r="DT57">
        <v>70.7</v>
      </c>
      <c r="DU57">
        <v>6.2</v>
      </c>
      <c r="DV57">
        <v>7.5</v>
      </c>
      <c r="DW57">
        <v>8.9</v>
      </c>
      <c r="DX57">
        <v>6.8</v>
      </c>
      <c r="DY57">
        <v>10.9</v>
      </c>
      <c r="DZ57">
        <v>14.4</v>
      </c>
      <c r="EA57">
        <v>65.7</v>
      </c>
      <c r="EB57">
        <v>2.4</v>
      </c>
      <c r="EC57">
        <v>4</v>
      </c>
      <c r="ED57">
        <v>2</v>
      </c>
      <c r="EE57">
        <v>2</v>
      </c>
      <c r="EF57">
        <v>2</v>
      </c>
      <c r="EG57">
        <v>2</v>
      </c>
      <c r="EH57">
        <v>4</v>
      </c>
      <c r="EI57">
        <v>5</v>
      </c>
      <c r="EJ57">
        <v>21</v>
      </c>
      <c r="EK57">
        <v>8</v>
      </c>
      <c r="EL57" t="s">
        <v>9</v>
      </c>
      <c r="EM57" t="s">
        <v>11</v>
      </c>
      <c r="EN57" t="s">
        <v>11</v>
      </c>
      <c r="EO57" t="s">
        <v>10</v>
      </c>
      <c r="EP57">
        <v>5</v>
      </c>
      <c r="EQ57">
        <v>0.23</v>
      </c>
    </row>
    <row r="58" spans="1:149" x14ac:dyDescent="0.25">
      <c r="A58" t="s">
        <v>72</v>
      </c>
      <c r="B58" t="s">
        <v>14</v>
      </c>
      <c r="C58" s="2">
        <v>8109041000</v>
      </c>
      <c r="D58" s="11">
        <v>0.64</v>
      </c>
      <c r="E58">
        <v>0.66359999999999997</v>
      </c>
      <c r="F58" s="7">
        <v>3.6284000000000001</v>
      </c>
      <c r="G58" s="7">
        <v>2.9605999999999999</v>
      </c>
      <c r="H58" s="7">
        <v>0.74539999999999995</v>
      </c>
      <c r="I58">
        <v>0.29629629629629628</v>
      </c>
      <c r="J58">
        <v>6</v>
      </c>
      <c r="K58" s="5">
        <v>67</v>
      </c>
      <c r="L58" t="s">
        <v>3</v>
      </c>
      <c r="M58">
        <v>180</v>
      </c>
      <c r="N58">
        <v>82</v>
      </c>
      <c r="O58">
        <v>129</v>
      </c>
      <c r="P58">
        <v>71</v>
      </c>
      <c r="Q58">
        <v>129</v>
      </c>
      <c r="R58">
        <v>71</v>
      </c>
      <c r="S58" t="s">
        <v>4</v>
      </c>
      <c r="T58" t="s">
        <v>5</v>
      </c>
      <c r="U58">
        <v>20</v>
      </c>
      <c r="V58">
        <v>2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 t="s">
        <v>0</v>
      </c>
      <c r="AN58" t="s">
        <v>28</v>
      </c>
      <c r="AO58" t="s">
        <v>0</v>
      </c>
      <c r="AP58">
        <v>10956.11</v>
      </c>
      <c r="AQ58">
        <f t="shared" si="0"/>
        <v>0</v>
      </c>
      <c r="AR58">
        <f t="shared" si="1"/>
        <v>1</v>
      </c>
      <c r="AS58">
        <f t="shared" si="2"/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141</v>
      </c>
      <c r="BN58">
        <v>4.3</v>
      </c>
      <c r="BO58">
        <v>7.5</v>
      </c>
      <c r="BP58">
        <v>77</v>
      </c>
      <c r="BQ58">
        <v>87</v>
      </c>
      <c r="BR58">
        <v>5.6</v>
      </c>
      <c r="BS58">
        <v>3.5</v>
      </c>
      <c r="BT58">
        <v>133</v>
      </c>
      <c r="BU58">
        <v>6.8</v>
      </c>
      <c r="BV58">
        <v>307</v>
      </c>
      <c r="BW58">
        <v>0.41199999999999998</v>
      </c>
      <c r="BX58">
        <v>90</v>
      </c>
      <c r="BY58">
        <v>0</v>
      </c>
      <c r="CA58">
        <v>75</v>
      </c>
      <c r="CB58" t="s">
        <v>15</v>
      </c>
      <c r="CC58">
        <v>156</v>
      </c>
      <c r="CD58">
        <v>104</v>
      </c>
      <c r="CE58">
        <v>374</v>
      </c>
      <c r="CF58">
        <v>54</v>
      </c>
      <c r="CG58">
        <v>63</v>
      </c>
      <c r="CH58" t="s">
        <v>16</v>
      </c>
      <c r="CI58">
        <v>423</v>
      </c>
      <c r="CJ58" t="s">
        <v>16</v>
      </c>
      <c r="CL58">
        <v>30</v>
      </c>
      <c r="CN58">
        <v>2.5</v>
      </c>
      <c r="CO58">
        <v>181.4</v>
      </c>
      <c r="CP58">
        <v>50.5</v>
      </c>
      <c r="CQ58">
        <v>25.7</v>
      </c>
      <c r="CR58">
        <v>1</v>
      </c>
      <c r="CT58">
        <v>85.9</v>
      </c>
      <c r="CU58">
        <v>100</v>
      </c>
      <c r="CW58">
        <v>1.1000000000000001</v>
      </c>
      <c r="CX58">
        <v>4.5999999999999996</v>
      </c>
      <c r="CY58">
        <v>1.1000000000000001</v>
      </c>
      <c r="DA58">
        <v>3.5</v>
      </c>
      <c r="DD58">
        <v>105.6</v>
      </c>
      <c r="DE58">
        <v>2</v>
      </c>
      <c r="DF58">
        <v>25.8</v>
      </c>
      <c r="DG58">
        <v>79.900000000000006</v>
      </c>
      <c r="DH58">
        <v>75.7</v>
      </c>
      <c r="DI58">
        <v>101.1</v>
      </c>
      <c r="DJ58">
        <v>39.6</v>
      </c>
      <c r="DK58">
        <v>61.5</v>
      </c>
      <c r="DL58">
        <v>60.8</v>
      </c>
      <c r="DM58">
        <v>70.7</v>
      </c>
      <c r="DN58">
        <v>68.2</v>
      </c>
      <c r="DO58">
        <v>67.2</v>
      </c>
      <c r="DP58">
        <v>83.6</v>
      </c>
      <c r="DQ58">
        <v>0.8</v>
      </c>
      <c r="DR58">
        <v>137.4</v>
      </c>
      <c r="DS58">
        <v>7.6</v>
      </c>
      <c r="DT58">
        <v>72.2</v>
      </c>
      <c r="DU58">
        <v>8.6</v>
      </c>
      <c r="DV58">
        <v>10.3</v>
      </c>
      <c r="DW58">
        <v>11.6</v>
      </c>
      <c r="DX58">
        <v>12.8</v>
      </c>
      <c r="DY58">
        <v>11</v>
      </c>
      <c r="DZ58">
        <v>12.6</v>
      </c>
      <c r="EA58">
        <v>56</v>
      </c>
      <c r="EB58">
        <v>2.6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4</v>
      </c>
      <c r="EJ58">
        <v>16</v>
      </c>
      <c r="EK58">
        <v>13</v>
      </c>
      <c r="EL58" t="s">
        <v>9</v>
      </c>
      <c r="EM58" t="s">
        <v>10</v>
      </c>
      <c r="EN58" t="s">
        <v>10</v>
      </c>
      <c r="EO58" t="s">
        <v>10</v>
      </c>
      <c r="EP58">
        <v>3</v>
      </c>
      <c r="EQ58">
        <v>0.12</v>
      </c>
    </row>
    <row r="59" spans="1:149" x14ac:dyDescent="0.25">
      <c r="A59" t="s">
        <v>72</v>
      </c>
      <c r="B59" t="s">
        <v>41</v>
      </c>
      <c r="C59" s="2">
        <v>14611420000</v>
      </c>
      <c r="D59" s="11">
        <v>0.75</v>
      </c>
      <c r="E59">
        <v>0.60719999999999996</v>
      </c>
      <c r="F59" s="7">
        <v>3.2645</v>
      </c>
      <c r="G59" s="7">
        <v>1.2726</v>
      </c>
      <c r="H59" s="7">
        <v>0.78139999999999998</v>
      </c>
      <c r="I59">
        <v>0.33333333333333331</v>
      </c>
      <c r="J59">
        <v>6</v>
      </c>
      <c r="K59" s="5">
        <v>67</v>
      </c>
      <c r="L59" t="s">
        <v>3</v>
      </c>
      <c r="M59">
        <v>180</v>
      </c>
      <c r="N59">
        <v>82</v>
      </c>
      <c r="O59">
        <v>129</v>
      </c>
      <c r="P59">
        <v>71</v>
      </c>
      <c r="Q59">
        <v>129</v>
      </c>
      <c r="R59">
        <v>71</v>
      </c>
      <c r="S59" t="s">
        <v>4</v>
      </c>
      <c r="T59" t="s">
        <v>5</v>
      </c>
      <c r="U59">
        <v>20</v>
      </c>
      <c r="V59">
        <v>2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 t="s">
        <v>0</v>
      </c>
      <c r="AN59" t="s">
        <v>28</v>
      </c>
      <c r="AO59" t="s">
        <v>0</v>
      </c>
      <c r="AP59">
        <v>10886.86</v>
      </c>
      <c r="AQ59">
        <f t="shared" si="0"/>
        <v>0</v>
      </c>
      <c r="AR59">
        <f t="shared" si="1"/>
        <v>1</v>
      </c>
      <c r="AS59">
        <f t="shared" si="2"/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141</v>
      </c>
      <c r="BN59">
        <v>4.3</v>
      </c>
      <c r="BO59">
        <v>7.5</v>
      </c>
      <c r="BP59">
        <v>77</v>
      </c>
      <c r="BQ59">
        <v>87</v>
      </c>
      <c r="BR59">
        <v>5.6</v>
      </c>
      <c r="BS59">
        <v>3.5</v>
      </c>
      <c r="BT59">
        <v>133</v>
      </c>
      <c r="BU59">
        <v>6.8</v>
      </c>
      <c r="BV59">
        <v>307</v>
      </c>
      <c r="BW59">
        <v>0.41199999999999998</v>
      </c>
      <c r="BX59">
        <v>90</v>
      </c>
      <c r="BY59">
        <v>0</v>
      </c>
      <c r="CA59">
        <v>75</v>
      </c>
      <c r="CB59" t="s">
        <v>15</v>
      </c>
      <c r="CC59">
        <v>156</v>
      </c>
      <c r="CD59">
        <v>104</v>
      </c>
      <c r="CE59">
        <v>374</v>
      </c>
      <c r="CF59">
        <v>54</v>
      </c>
      <c r="CG59">
        <v>63</v>
      </c>
      <c r="CH59" t="s">
        <v>16</v>
      </c>
      <c r="CI59">
        <v>423</v>
      </c>
      <c r="CJ59" t="s">
        <v>16</v>
      </c>
      <c r="CL59">
        <v>30</v>
      </c>
      <c r="CN59">
        <v>2.5</v>
      </c>
      <c r="CO59">
        <v>181.4</v>
      </c>
      <c r="CP59">
        <v>50.5</v>
      </c>
      <c r="CQ59">
        <v>25.7</v>
      </c>
      <c r="CR59">
        <v>1</v>
      </c>
      <c r="CT59">
        <v>85.9</v>
      </c>
      <c r="CU59">
        <v>100</v>
      </c>
      <c r="CW59">
        <v>1.1000000000000001</v>
      </c>
      <c r="CX59">
        <v>4.5999999999999996</v>
      </c>
      <c r="CY59">
        <v>1.1000000000000001</v>
      </c>
      <c r="DA59">
        <v>3.5</v>
      </c>
      <c r="DD59">
        <v>105.6</v>
      </c>
      <c r="DE59">
        <v>2</v>
      </c>
      <c r="DF59">
        <v>25.8</v>
      </c>
      <c r="DG59">
        <v>79.900000000000006</v>
      </c>
      <c r="DH59">
        <v>75.7</v>
      </c>
      <c r="DI59">
        <v>101.1</v>
      </c>
      <c r="DJ59">
        <v>39.6</v>
      </c>
      <c r="DK59">
        <v>61.5</v>
      </c>
      <c r="DL59">
        <v>60.8</v>
      </c>
      <c r="DM59">
        <v>70.7</v>
      </c>
      <c r="DN59">
        <v>68.2</v>
      </c>
      <c r="DO59">
        <v>67.2</v>
      </c>
      <c r="DP59">
        <v>83.6</v>
      </c>
      <c r="DQ59">
        <v>0.8</v>
      </c>
      <c r="DR59">
        <v>137.4</v>
      </c>
      <c r="DS59">
        <v>7.6</v>
      </c>
      <c r="DT59">
        <v>72.2</v>
      </c>
      <c r="DU59">
        <v>8.6</v>
      </c>
      <c r="DV59">
        <v>10.3</v>
      </c>
      <c r="DW59">
        <v>11.6</v>
      </c>
      <c r="DX59">
        <v>12.8</v>
      </c>
      <c r="DY59">
        <v>11</v>
      </c>
      <c r="DZ59">
        <v>12.6</v>
      </c>
      <c r="EA59">
        <v>56</v>
      </c>
      <c r="EB59">
        <v>2.6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4</v>
      </c>
      <c r="EJ59">
        <v>16</v>
      </c>
      <c r="EK59">
        <v>13</v>
      </c>
      <c r="EL59" t="s">
        <v>9</v>
      </c>
      <c r="EM59" t="s">
        <v>10</v>
      </c>
      <c r="EN59" t="s">
        <v>10</v>
      </c>
      <c r="EO59" t="s">
        <v>10</v>
      </c>
      <c r="EP59">
        <v>3</v>
      </c>
      <c r="EQ59">
        <v>0.12</v>
      </c>
      <c r="ER59">
        <v>67</v>
      </c>
      <c r="ES59">
        <v>12.765000000000001</v>
      </c>
    </row>
    <row r="60" spans="1:149" x14ac:dyDescent="0.25">
      <c r="A60" t="s">
        <v>73</v>
      </c>
      <c r="B60" t="s">
        <v>21</v>
      </c>
      <c r="C60" s="2">
        <v>6860860000</v>
      </c>
      <c r="D60" s="11">
        <v>0.86</v>
      </c>
      <c r="E60">
        <v>0.90300000000000002</v>
      </c>
      <c r="F60" s="7">
        <v>2.8820000000000001</v>
      </c>
      <c r="G60" s="7">
        <v>2.0350000000000001</v>
      </c>
      <c r="H60" s="7">
        <v>1.4610000000000001</v>
      </c>
      <c r="I60">
        <v>0.8</v>
      </c>
      <c r="J60">
        <v>10</v>
      </c>
      <c r="K60" s="5">
        <v>66</v>
      </c>
      <c r="L60" t="s">
        <v>19</v>
      </c>
      <c r="M60">
        <v>162.5</v>
      </c>
      <c r="N60">
        <v>59</v>
      </c>
      <c r="O60">
        <v>127</v>
      </c>
      <c r="P60">
        <v>58</v>
      </c>
      <c r="Q60">
        <v>127</v>
      </c>
      <c r="R60">
        <v>78</v>
      </c>
      <c r="S60" t="s">
        <v>4</v>
      </c>
      <c r="T60" t="s">
        <v>5</v>
      </c>
      <c r="V60">
        <v>15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 t="s">
        <v>0</v>
      </c>
      <c r="AN60" t="s">
        <v>13</v>
      </c>
      <c r="AO60" t="s">
        <v>2</v>
      </c>
      <c r="AP60">
        <v>14034.31</v>
      </c>
      <c r="AQ60">
        <f t="shared" si="0"/>
        <v>2</v>
      </c>
      <c r="AR60">
        <f t="shared" si="1"/>
        <v>1</v>
      </c>
      <c r="AS60">
        <f t="shared" si="2"/>
        <v>1</v>
      </c>
      <c r="AT60">
        <v>1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143</v>
      </c>
      <c r="BN60">
        <v>4.3</v>
      </c>
      <c r="BO60">
        <v>5</v>
      </c>
      <c r="BP60">
        <v>61</v>
      </c>
      <c r="BQ60">
        <v>85</v>
      </c>
      <c r="BR60">
        <v>4.5</v>
      </c>
      <c r="BS60">
        <v>5.2</v>
      </c>
      <c r="BT60">
        <v>125</v>
      </c>
      <c r="BU60">
        <v>4.5</v>
      </c>
      <c r="BV60">
        <v>253</v>
      </c>
      <c r="BW60">
        <v>0.39300000000000002</v>
      </c>
      <c r="BX60">
        <v>93.8</v>
      </c>
      <c r="BY60">
        <v>0</v>
      </c>
      <c r="CA60">
        <v>58</v>
      </c>
      <c r="CB60" t="s">
        <v>15</v>
      </c>
      <c r="CC60">
        <v>167</v>
      </c>
      <c r="CD60">
        <v>90</v>
      </c>
      <c r="CE60">
        <v>393</v>
      </c>
      <c r="CF60">
        <v>-11</v>
      </c>
      <c r="CG60">
        <v>2</v>
      </c>
      <c r="CH60" t="s">
        <v>16</v>
      </c>
      <c r="CI60">
        <v>386</v>
      </c>
      <c r="CJ60" t="s">
        <v>33</v>
      </c>
      <c r="CL60">
        <v>18</v>
      </c>
      <c r="CN60">
        <v>2.5</v>
      </c>
      <c r="CO60">
        <v>136.19999999999999</v>
      </c>
      <c r="CP60">
        <v>63.9</v>
      </c>
      <c r="CQ60">
        <v>34.200000000000003</v>
      </c>
      <c r="CR60">
        <v>1.19</v>
      </c>
      <c r="CT60">
        <v>53.1</v>
      </c>
      <c r="CU60">
        <v>81</v>
      </c>
      <c r="CW60">
        <v>1</v>
      </c>
      <c r="CX60">
        <v>3.9</v>
      </c>
      <c r="CY60">
        <v>1.2</v>
      </c>
      <c r="DA60">
        <v>2.6</v>
      </c>
      <c r="DB60">
        <v>0.56999999999999995</v>
      </c>
      <c r="DD60">
        <v>58.6</v>
      </c>
      <c r="DE60">
        <v>1.7</v>
      </c>
      <c r="DF60">
        <v>20.8</v>
      </c>
      <c r="DG60">
        <v>37.799999999999997</v>
      </c>
      <c r="DH60">
        <v>64.5</v>
      </c>
      <c r="DI60">
        <v>44.8</v>
      </c>
      <c r="DJ60">
        <v>30.8</v>
      </c>
      <c r="DK60">
        <v>14</v>
      </c>
      <c r="DL60">
        <v>31.3</v>
      </c>
      <c r="DM60">
        <v>25.9</v>
      </c>
      <c r="DN60">
        <v>47.9</v>
      </c>
      <c r="DO60">
        <v>97.2</v>
      </c>
      <c r="DP60">
        <v>88.8</v>
      </c>
      <c r="DQ60">
        <v>1.1000000000000001</v>
      </c>
      <c r="DR60">
        <v>125.6</v>
      </c>
      <c r="DS60">
        <v>3.6</v>
      </c>
      <c r="DT60">
        <v>55.5</v>
      </c>
      <c r="DU60">
        <v>5.9</v>
      </c>
      <c r="DV60">
        <v>11.8</v>
      </c>
      <c r="DW60">
        <v>8.3000000000000007</v>
      </c>
      <c r="DX60">
        <v>8</v>
      </c>
      <c r="DY60">
        <v>10.3</v>
      </c>
      <c r="DZ60">
        <v>9.3000000000000007</v>
      </c>
      <c r="EA60">
        <v>49.7</v>
      </c>
      <c r="EB60">
        <v>1.4</v>
      </c>
      <c r="EC60">
        <v>2</v>
      </c>
      <c r="ED60">
        <v>2</v>
      </c>
      <c r="EE60">
        <v>3</v>
      </c>
      <c r="EF60">
        <v>4</v>
      </c>
      <c r="EG60">
        <v>2</v>
      </c>
      <c r="EH60">
        <v>2</v>
      </c>
      <c r="EI60">
        <v>4</v>
      </c>
      <c r="EJ60">
        <v>19</v>
      </c>
      <c r="EK60">
        <v>16</v>
      </c>
      <c r="EL60" t="s">
        <v>9</v>
      </c>
      <c r="EM60" t="s">
        <v>10</v>
      </c>
      <c r="EN60" t="s">
        <v>11</v>
      </c>
      <c r="EO60" t="s">
        <v>11</v>
      </c>
      <c r="EP60">
        <v>7</v>
      </c>
      <c r="EQ60">
        <v>0.43</v>
      </c>
      <c r="ER60">
        <v>47</v>
      </c>
      <c r="ES60">
        <v>9.8049999999999997</v>
      </c>
    </row>
    <row r="61" spans="1:149" x14ac:dyDescent="0.25">
      <c r="A61" t="s">
        <v>73</v>
      </c>
      <c r="B61" t="s">
        <v>279</v>
      </c>
      <c r="C61" s="2">
        <v>7021950000</v>
      </c>
      <c r="D61" s="11">
        <v>0.9</v>
      </c>
      <c r="E61">
        <v>0.93240000000000001</v>
      </c>
      <c r="F61" s="7">
        <v>2.7330000000000001</v>
      </c>
      <c r="G61" s="7">
        <v>1.482</v>
      </c>
      <c r="H61" s="7">
        <v>1.482</v>
      </c>
      <c r="I61">
        <v>0.8</v>
      </c>
      <c r="J61">
        <v>10</v>
      </c>
      <c r="K61" s="5">
        <v>66</v>
      </c>
      <c r="L61" t="s">
        <v>19</v>
      </c>
      <c r="M61">
        <v>162.5</v>
      </c>
      <c r="N61">
        <v>59</v>
      </c>
      <c r="O61">
        <v>127</v>
      </c>
      <c r="P61">
        <v>58</v>
      </c>
      <c r="Q61">
        <v>127</v>
      </c>
      <c r="R61">
        <v>78</v>
      </c>
      <c r="S61" t="s">
        <v>4</v>
      </c>
      <c r="T61" t="s">
        <v>5</v>
      </c>
      <c r="V61">
        <v>15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0</v>
      </c>
      <c r="AN61" t="s">
        <v>13</v>
      </c>
      <c r="AO61" t="s">
        <v>2</v>
      </c>
      <c r="AP61">
        <v>14784.37</v>
      </c>
      <c r="AQ61">
        <f t="shared" si="0"/>
        <v>2</v>
      </c>
      <c r="AR61">
        <f t="shared" si="1"/>
        <v>1</v>
      </c>
      <c r="AS61">
        <f t="shared" si="2"/>
        <v>1</v>
      </c>
      <c r="AT61">
        <v>1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143</v>
      </c>
      <c r="BN61">
        <v>4.3</v>
      </c>
      <c r="BO61">
        <v>5</v>
      </c>
      <c r="BP61">
        <v>61</v>
      </c>
      <c r="BQ61">
        <v>85</v>
      </c>
      <c r="BR61">
        <v>4.5</v>
      </c>
      <c r="BS61">
        <v>5.2</v>
      </c>
      <c r="BT61">
        <v>125</v>
      </c>
      <c r="BU61">
        <v>4.5</v>
      </c>
      <c r="BV61">
        <v>253</v>
      </c>
      <c r="BW61">
        <v>0.39300000000000002</v>
      </c>
      <c r="BX61">
        <v>93.8</v>
      </c>
      <c r="BY61">
        <v>0</v>
      </c>
      <c r="CA61">
        <v>58</v>
      </c>
      <c r="CB61" t="s">
        <v>15</v>
      </c>
      <c r="CC61">
        <v>167</v>
      </c>
      <c r="CD61">
        <v>90</v>
      </c>
      <c r="CE61">
        <v>393</v>
      </c>
      <c r="CF61">
        <v>-11</v>
      </c>
      <c r="CG61">
        <v>2</v>
      </c>
      <c r="CH61" t="s">
        <v>16</v>
      </c>
      <c r="CI61">
        <v>386</v>
      </c>
      <c r="CJ61" t="s">
        <v>33</v>
      </c>
      <c r="CL61">
        <v>18</v>
      </c>
      <c r="CN61">
        <v>2.5</v>
      </c>
      <c r="CO61">
        <v>136.19999999999999</v>
      </c>
      <c r="CP61">
        <v>63.9</v>
      </c>
      <c r="CQ61">
        <v>34.200000000000003</v>
      </c>
      <c r="CR61">
        <v>1.19</v>
      </c>
      <c r="CT61">
        <v>53.1</v>
      </c>
      <c r="CU61">
        <v>81</v>
      </c>
      <c r="CW61">
        <v>1</v>
      </c>
      <c r="CX61">
        <v>3.9</v>
      </c>
      <c r="CY61">
        <v>1.2</v>
      </c>
      <c r="DA61">
        <v>2.6</v>
      </c>
      <c r="DB61">
        <v>0.56999999999999995</v>
      </c>
      <c r="DD61">
        <v>58.6</v>
      </c>
      <c r="DE61">
        <v>1.7</v>
      </c>
      <c r="DF61">
        <v>20.8</v>
      </c>
      <c r="DG61">
        <v>37.799999999999997</v>
      </c>
      <c r="DH61">
        <v>64.5</v>
      </c>
      <c r="DI61">
        <v>44.8</v>
      </c>
      <c r="DJ61">
        <v>30.8</v>
      </c>
      <c r="DK61">
        <v>14</v>
      </c>
      <c r="DL61">
        <v>31.3</v>
      </c>
      <c r="DM61">
        <v>25.9</v>
      </c>
      <c r="DN61">
        <v>47.9</v>
      </c>
      <c r="DO61">
        <v>97.2</v>
      </c>
      <c r="DP61">
        <v>88.8</v>
      </c>
      <c r="DQ61">
        <v>1.1000000000000001</v>
      </c>
      <c r="DR61">
        <v>125.6</v>
      </c>
      <c r="DS61">
        <v>3.6</v>
      </c>
      <c r="DT61">
        <v>55.5</v>
      </c>
      <c r="DU61">
        <v>5.9</v>
      </c>
      <c r="DV61">
        <v>11.8</v>
      </c>
      <c r="DW61">
        <v>8.3000000000000007</v>
      </c>
      <c r="DX61">
        <v>8</v>
      </c>
      <c r="DY61">
        <v>10.3</v>
      </c>
      <c r="DZ61">
        <v>9.3000000000000007</v>
      </c>
      <c r="EA61">
        <v>49.7</v>
      </c>
      <c r="EB61">
        <v>1.4</v>
      </c>
      <c r="EC61">
        <v>2</v>
      </c>
      <c r="ED61">
        <v>2</v>
      </c>
      <c r="EE61">
        <v>3</v>
      </c>
      <c r="EF61">
        <v>4</v>
      </c>
      <c r="EG61">
        <v>2</v>
      </c>
      <c r="EH61">
        <v>2</v>
      </c>
      <c r="EI61">
        <v>4</v>
      </c>
      <c r="EJ61">
        <v>19</v>
      </c>
      <c r="EK61">
        <v>16</v>
      </c>
      <c r="EL61" t="s">
        <v>9</v>
      </c>
      <c r="EM61" t="s">
        <v>10</v>
      </c>
      <c r="EN61" t="s">
        <v>11</v>
      </c>
      <c r="EO61" t="s">
        <v>11</v>
      </c>
      <c r="EP61">
        <v>7</v>
      </c>
      <c r="EQ61">
        <v>0.43</v>
      </c>
    </row>
    <row r="62" spans="1:149" x14ac:dyDescent="0.25">
      <c r="A62" t="s">
        <v>73</v>
      </c>
      <c r="B62" t="s">
        <v>6</v>
      </c>
      <c r="C62" s="2">
        <v>3661248000</v>
      </c>
      <c r="D62" s="11">
        <v>0.73</v>
      </c>
      <c r="E62">
        <v>0.90480000000000005</v>
      </c>
      <c r="F62" s="7">
        <v>3.2829999999999999</v>
      </c>
      <c r="G62" s="7">
        <v>1.9970000000000001</v>
      </c>
      <c r="H62" s="7">
        <v>1.365</v>
      </c>
      <c r="I62">
        <v>0.8</v>
      </c>
      <c r="J62">
        <v>10</v>
      </c>
      <c r="K62" s="5">
        <v>66</v>
      </c>
      <c r="L62" t="s">
        <v>19</v>
      </c>
      <c r="M62">
        <v>162.5</v>
      </c>
      <c r="N62">
        <v>59</v>
      </c>
      <c r="O62">
        <v>127</v>
      </c>
      <c r="P62">
        <v>58</v>
      </c>
      <c r="Q62">
        <v>127</v>
      </c>
      <c r="R62">
        <v>78</v>
      </c>
      <c r="S62" t="s">
        <v>4</v>
      </c>
      <c r="T62" t="s">
        <v>5</v>
      </c>
      <c r="V62">
        <v>15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0</v>
      </c>
      <c r="AN62" t="s">
        <v>13</v>
      </c>
      <c r="AO62" t="s">
        <v>2</v>
      </c>
      <c r="AP62">
        <v>14434.56</v>
      </c>
      <c r="AQ62">
        <f t="shared" si="0"/>
        <v>2</v>
      </c>
      <c r="AR62">
        <f t="shared" si="1"/>
        <v>1</v>
      </c>
      <c r="AS62">
        <f t="shared" si="2"/>
        <v>1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143</v>
      </c>
      <c r="BN62">
        <v>4.3</v>
      </c>
      <c r="BO62">
        <v>5</v>
      </c>
      <c r="BP62">
        <v>61</v>
      </c>
      <c r="BQ62">
        <v>85</v>
      </c>
      <c r="BR62">
        <v>4.5</v>
      </c>
      <c r="BS62">
        <v>5.2</v>
      </c>
      <c r="BT62">
        <v>125</v>
      </c>
      <c r="BU62">
        <v>4.5</v>
      </c>
      <c r="BV62">
        <v>253</v>
      </c>
      <c r="BW62">
        <v>0.39300000000000002</v>
      </c>
      <c r="BX62">
        <v>93.8</v>
      </c>
      <c r="BY62">
        <v>0</v>
      </c>
      <c r="CA62">
        <v>58</v>
      </c>
      <c r="CB62" t="s">
        <v>15</v>
      </c>
      <c r="CC62">
        <v>167</v>
      </c>
      <c r="CD62">
        <v>90</v>
      </c>
      <c r="CE62">
        <v>393</v>
      </c>
      <c r="CF62">
        <v>-11</v>
      </c>
      <c r="CG62">
        <v>2</v>
      </c>
      <c r="CH62" t="s">
        <v>16</v>
      </c>
      <c r="CI62">
        <v>386</v>
      </c>
      <c r="CJ62" t="s">
        <v>33</v>
      </c>
      <c r="CL62">
        <v>18</v>
      </c>
      <c r="CN62">
        <v>2.5</v>
      </c>
      <c r="CO62">
        <v>136.19999999999999</v>
      </c>
      <c r="CP62">
        <v>63.9</v>
      </c>
      <c r="CQ62">
        <v>34.200000000000003</v>
      </c>
      <c r="CR62">
        <v>1.19</v>
      </c>
      <c r="CT62">
        <v>53.1</v>
      </c>
      <c r="CU62">
        <v>81</v>
      </c>
      <c r="CW62">
        <v>1</v>
      </c>
      <c r="CX62">
        <v>3.9</v>
      </c>
      <c r="CY62">
        <v>1.2</v>
      </c>
      <c r="DA62">
        <v>2.6</v>
      </c>
      <c r="DB62">
        <v>0.56999999999999995</v>
      </c>
      <c r="DD62">
        <v>58.6</v>
      </c>
      <c r="DE62">
        <v>1.7</v>
      </c>
      <c r="DF62">
        <v>20.8</v>
      </c>
      <c r="DG62">
        <v>37.799999999999997</v>
      </c>
      <c r="DH62">
        <v>64.5</v>
      </c>
      <c r="DI62">
        <v>44.8</v>
      </c>
      <c r="DJ62">
        <v>30.8</v>
      </c>
      <c r="DK62">
        <v>14</v>
      </c>
      <c r="DL62">
        <v>31.3</v>
      </c>
      <c r="DM62">
        <v>25.9</v>
      </c>
      <c r="DN62">
        <v>47.9</v>
      </c>
      <c r="DO62">
        <v>97.2</v>
      </c>
      <c r="DP62">
        <v>88.8</v>
      </c>
      <c r="DQ62">
        <v>1.1000000000000001</v>
      </c>
      <c r="DR62">
        <v>125.6</v>
      </c>
      <c r="DS62">
        <v>3.6</v>
      </c>
      <c r="DT62">
        <v>55.5</v>
      </c>
      <c r="DU62">
        <v>5.9</v>
      </c>
      <c r="DV62">
        <v>11.8</v>
      </c>
      <c r="DW62">
        <v>8.3000000000000007</v>
      </c>
      <c r="DX62">
        <v>8</v>
      </c>
      <c r="DY62">
        <v>10.3</v>
      </c>
      <c r="DZ62">
        <v>9.3000000000000007</v>
      </c>
      <c r="EA62">
        <v>49.7</v>
      </c>
      <c r="EB62">
        <v>1.4</v>
      </c>
      <c r="EC62">
        <v>2</v>
      </c>
      <c r="ED62">
        <v>2</v>
      </c>
      <c r="EE62">
        <v>3</v>
      </c>
      <c r="EF62">
        <v>4</v>
      </c>
      <c r="EG62">
        <v>2</v>
      </c>
      <c r="EH62">
        <v>2</v>
      </c>
      <c r="EI62">
        <v>4</v>
      </c>
      <c r="EJ62">
        <v>19</v>
      </c>
      <c r="EK62">
        <v>16</v>
      </c>
      <c r="EL62" t="s">
        <v>9</v>
      </c>
      <c r="EM62" t="s">
        <v>10</v>
      </c>
      <c r="EN62" t="s">
        <v>11</v>
      </c>
      <c r="EO62" t="s">
        <v>11</v>
      </c>
      <c r="EP62">
        <v>7</v>
      </c>
      <c r="EQ62">
        <v>0.43</v>
      </c>
    </row>
    <row r="63" spans="1:149" x14ac:dyDescent="0.25">
      <c r="A63" t="s">
        <v>74</v>
      </c>
      <c r="B63" t="s">
        <v>21</v>
      </c>
      <c r="C63" s="2">
        <v>2632003000</v>
      </c>
      <c r="D63" s="11">
        <v>0.96</v>
      </c>
      <c r="E63">
        <v>0.99199999999999999</v>
      </c>
      <c r="F63" s="7">
        <v>3.4723999999999999</v>
      </c>
      <c r="G63" s="7">
        <v>3.4424000000000001</v>
      </c>
      <c r="H63" s="7">
        <v>2.9026000000000001</v>
      </c>
      <c r="I63">
        <v>0.42857142857142855</v>
      </c>
      <c r="J63">
        <v>6</v>
      </c>
      <c r="K63" s="5">
        <v>66</v>
      </c>
      <c r="L63" t="s">
        <v>19</v>
      </c>
      <c r="M63">
        <v>157</v>
      </c>
      <c r="N63">
        <v>71</v>
      </c>
      <c r="O63">
        <v>144</v>
      </c>
      <c r="P63">
        <v>58</v>
      </c>
      <c r="Q63">
        <v>144</v>
      </c>
      <c r="R63">
        <v>72</v>
      </c>
      <c r="S63" t="s">
        <v>4</v>
      </c>
      <c r="T63" t="s">
        <v>20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t="s">
        <v>2</v>
      </c>
      <c r="AN63" t="s">
        <v>28</v>
      </c>
      <c r="AO63" t="s">
        <v>2</v>
      </c>
      <c r="AP63">
        <v>12593.61</v>
      </c>
      <c r="AQ63">
        <f t="shared" si="0"/>
        <v>3</v>
      </c>
      <c r="AR63">
        <f>SUM(AT63,AZ63,BA63,BD63,BI63,BL63)</f>
        <v>2</v>
      </c>
      <c r="AS63">
        <f t="shared" si="2"/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144</v>
      </c>
      <c r="BN63">
        <v>4.4000000000000004</v>
      </c>
      <c r="BO63">
        <v>4.8</v>
      </c>
      <c r="BP63">
        <v>63</v>
      </c>
      <c r="BQ63">
        <v>82</v>
      </c>
      <c r="BR63">
        <v>5</v>
      </c>
      <c r="BS63">
        <v>4.8</v>
      </c>
      <c r="BT63">
        <v>138</v>
      </c>
      <c r="BU63">
        <v>3.6</v>
      </c>
      <c r="BV63">
        <v>193</v>
      </c>
      <c r="BW63">
        <v>0.42499999999999999</v>
      </c>
      <c r="BX63">
        <v>85.9</v>
      </c>
      <c r="BY63">
        <v>0</v>
      </c>
      <c r="CA63">
        <v>59</v>
      </c>
      <c r="CB63" t="s">
        <v>15</v>
      </c>
      <c r="CC63">
        <v>195</v>
      </c>
      <c r="CD63">
        <v>74</v>
      </c>
      <c r="CE63">
        <v>432</v>
      </c>
      <c r="CF63">
        <v>31</v>
      </c>
      <c r="CG63">
        <v>33</v>
      </c>
      <c r="CH63" t="s">
        <v>16</v>
      </c>
      <c r="CI63">
        <v>428</v>
      </c>
      <c r="CJ63" t="s">
        <v>16</v>
      </c>
      <c r="CL63">
        <v>25</v>
      </c>
      <c r="CN63">
        <v>2.2000000000000002</v>
      </c>
      <c r="CO63">
        <v>104.8</v>
      </c>
      <c r="CP63">
        <v>59.9</v>
      </c>
      <c r="CQ63">
        <v>31.7</v>
      </c>
      <c r="CR63">
        <v>1</v>
      </c>
      <c r="CU63">
        <v>100</v>
      </c>
      <c r="CV63" t="s">
        <v>36</v>
      </c>
      <c r="CW63">
        <v>0.77</v>
      </c>
      <c r="CX63">
        <v>4.4000000000000004</v>
      </c>
      <c r="CY63">
        <v>0.77</v>
      </c>
      <c r="DA63">
        <v>3</v>
      </c>
      <c r="DD63">
        <v>68.599999999999994</v>
      </c>
      <c r="DE63">
        <v>1.8</v>
      </c>
      <c r="DF63">
        <v>21.6</v>
      </c>
      <c r="DG63">
        <v>46.9</v>
      </c>
      <c r="DH63">
        <v>68.400000000000006</v>
      </c>
      <c r="DO63">
        <v>75.599999999999994</v>
      </c>
      <c r="DP63">
        <v>60</v>
      </c>
      <c r="DQ63">
        <v>1.3</v>
      </c>
      <c r="DU63">
        <v>7.2</v>
      </c>
      <c r="DV63">
        <v>7.7</v>
      </c>
      <c r="DW63">
        <v>12.2</v>
      </c>
      <c r="DX63">
        <v>9.1999999999999993</v>
      </c>
      <c r="DY63">
        <v>11.1</v>
      </c>
      <c r="DZ63">
        <v>10</v>
      </c>
      <c r="EA63">
        <v>60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4</v>
      </c>
      <c r="EJ63">
        <v>16</v>
      </c>
      <c r="EK63">
        <v>13</v>
      </c>
      <c r="EL63" t="s">
        <v>42</v>
      </c>
      <c r="EM63" t="s">
        <v>10</v>
      </c>
      <c r="EN63" t="s">
        <v>11</v>
      </c>
      <c r="EO63" t="s">
        <v>11</v>
      </c>
      <c r="EP63">
        <v>7</v>
      </c>
      <c r="EQ63">
        <v>0.43</v>
      </c>
    </row>
    <row r="64" spans="1:149" x14ac:dyDescent="0.25">
      <c r="A64" t="s">
        <v>75</v>
      </c>
      <c r="B64" t="s">
        <v>14</v>
      </c>
      <c r="C64" s="2">
        <v>4994255000</v>
      </c>
      <c r="D64" s="11">
        <v>0.86</v>
      </c>
      <c r="E64">
        <v>0.94299999999999995</v>
      </c>
      <c r="F64" s="7">
        <v>4.1980000000000004</v>
      </c>
      <c r="G64" s="7">
        <v>2.7909999999999999</v>
      </c>
      <c r="H64" s="7">
        <v>1.345</v>
      </c>
      <c r="K64" s="5">
        <v>79</v>
      </c>
      <c r="L64" t="s">
        <v>19</v>
      </c>
      <c r="M64">
        <v>157</v>
      </c>
      <c r="N64">
        <v>72.099999999999994</v>
      </c>
      <c r="O64">
        <v>141</v>
      </c>
      <c r="P64">
        <v>70</v>
      </c>
      <c r="Q64">
        <v>141</v>
      </c>
      <c r="R64">
        <v>71</v>
      </c>
      <c r="S64" t="s">
        <v>4</v>
      </c>
      <c r="T64" t="s">
        <v>5</v>
      </c>
      <c r="U64">
        <v>60</v>
      </c>
      <c r="W64">
        <v>1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1</v>
      </c>
      <c r="AM64" t="s">
        <v>2</v>
      </c>
      <c r="AN64" t="s">
        <v>13</v>
      </c>
      <c r="AO64" t="s">
        <v>2</v>
      </c>
      <c r="AP64">
        <v>12474.62</v>
      </c>
      <c r="AQ64">
        <f t="shared" si="0"/>
        <v>1</v>
      </c>
      <c r="AR64">
        <f t="shared" si="1"/>
        <v>1</v>
      </c>
      <c r="AS64">
        <f t="shared" si="2"/>
        <v>1</v>
      </c>
      <c r="AT64">
        <v>0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138</v>
      </c>
      <c r="BN64">
        <v>4.5999999999999996</v>
      </c>
      <c r="BO64">
        <v>10</v>
      </c>
      <c r="BP64">
        <v>100</v>
      </c>
      <c r="BQ64">
        <v>46</v>
      </c>
      <c r="BR64">
        <v>5</v>
      </c>
      <c r="BS64">
        <v>4.4000000000000004</v>
      </c>
      <c r="BT64">
        <v>131</v>
      </c>
      <c r="BU64">
        <v>7.3</v>
      </c>
      <c r="BV64">
        <v>248</v>
      </c>
      <c r="BW64">
        <v>0.39500000000000002</v>
      </c>
      <c r="BX64">
        <v>88.4</v>
      </c>
      <c r="BY64">
        <v>0</v>
      </c>
      <c r="CA64">
        <v>70</v>
      </c>
      <c r="CB64" t="s">
        <v>15</v>
      </c>
      <c r="CC64">
        <v>175</v>
      </c>
      <c r="CD64">
        <v>76</v>
      </c>
      <c r="CE64">
        <v>425</v>
      </c>
      <c r="CF64">
        <v>34</v>
      </c>
      <c r="CG64">
        <v>70</v>
      </c>
      <c r="CH64" t="s">
        <v>16</v>
      </c>
      <c r="CI64">
        <v>459</v>
      </c>
      <c r="CJ64" t="s">
        <v>16</v>
      </c>
      <c r="CL64">
        <v>20</v>
      </c>
      <c r="CN64">
        <v>2.5</v>
      </c>
      <c r="CO64">
        <v>213.6</v>
      </c>
      <c r="CP64">
        <v>84.4</v>
      </c>
      <c r="CQ64">
        <v>53.1</v>
      </c>
      <c r="CR64">
        <v>1</v>
      </c>
      <c r="CS64">
        <v>7</v>
      </c>
      <c r="CT64">
        <v>103.5</v>
      </c>
      <c r="CU64">
        <v>100</v>
      </c>
      <c r="CV64" t="s">
        <v>36</v>
      </c>
      <c r="CW64">
        <v>1.4</v>
      </c>
      <c r="CX64">
        <v>4.3</v>
      </c>
      <c r="CY64">
        <v>1.3</v>
      </c>
      <c r="DA64">
        <v>2</v>
      </c>
      <c r="DD64">
        <v>66.7</v>
      </c>
      <c r="DE64">
        <v>2.2000000000000002</v>
      </c>
      <c r="DF64">
        <v>13.7</v>
      </c>
      <c r="DG64">
        <v>53</v>
      </c>
      <c r="DH64">
        <v>79.5</v>
      </c>
      <c r="DI64">
        <v>35.4</v>
      </c>
      <c r="DJ64">
        <v>24.1</v>
      </c>
      <c r="DK64">
        <v>11.3</v>
      </c>
      <c r="DL64">
        <v>31.9</v>
      </c>
      <c r="DM64">
        <v>32.15</v>
      </c>
      <c r="DN64">
        <v>55.7</v>
      </c>
      <c r="DO64">
        <v>72.599999999999994</v>
      </c>
      <c r="DP64">
        <v>153</v>
      </c>
      <c r="DQ64">
        <v>0.47</v>
      </c>
      <c r="DT64">
        <v>81.599999999999994</v>
      </c>
      <c r="DU64">
        <v>6.6</v>
      </c>
      <c r="DV64">
        <v>5.3</v>
      </c>
      <c r="DW64">
        <v>5.9</v>
      </c>
      <c r="DX64">
        <v>12.4</v>
      </c>
      <c r="DY64">
        <v>6.3</v>
      </c>
      <c r="DZ64">
        <v>13.2</v>
      </c>
      <c r="EA64">
        <v>37</v>
      </c>
      <c r="EB64">
        <v>2.9</v>
      </c>
      <c r="EC64">
        <v>2</v>
      </c>
      <c r="ED64">
        <v>2</v>
      </c>
      <c r="EE64">
        <v>2</v>
      </c>
      <c r="EF64">
        <v>2</v>
      </c>
      <c r="EG64">
        <v>2</v>
      </c>
      <c r="EH64">
        <v>2</v>
      </c>
      <c r="EI64">
        <v>4</v>
      </c>
      <c r="EJ64">
        <v>16</v>
      </c>
      <c r="EK64">
        <v>7</v>
      </c>
      <c r="EL64" t="s">
        <v>9</v>
      </c>
      <c r="EM64" t="s">
        <v>11</v>
      </c>
      <c r="EN64" t="s">
        <v>11</v>
      </c>
      <c r="EO64" t="s">
        <v>10</v>
      </c>
      <c r="EP64">
        <v>9</v>
      </c>
      <c r="EQ64">
        <v>0.81</v>
      </c>
      <c r="ER64">
        <v>74.5</v>
      </c>
      <c r="ES64">
        <v>13.015000000000001</v>
      </c>
    </row>
    <row r="65" spans="1:149" x14ac:dyDescent="0.25">
      <c r="A65" t="s">
        <v>75</v>
      </c>
      <c r="B65" t="s">
        <v>14</v>
      </c>
      <c r="C65" s="2">
        <v>1256884000</v>
      </c>
      <c r="D65" s="11">
        <v>0.32</v>
      </c>
      <c r="E65">
        <v>0.86870000000000003</v>
      </c>
      <c r="F65" s="7">
        <v>4.1980000000000004</v>
      </c>
      <c r="G65" s="7">
        <v>3.2919999999999998</v>
      </c>
      <c r="H65" s="7">
        <v>1.2130000000000001</v>
      </c>
      <c r="K65" s="5">
        <v>79</v>
      </c>
      <c r="L65" t="s">
        <v>19</v>
      </c>
      <c r="M65">
        <v>157</v>
      </c>
      <c r="N65">
        <v>72.099999999999994</v>
      </c>
      <c r="O65">
        <v>141</v>
      </c>
      <c r="P65">
        <v>70</v>
      </c>
      <c r="Q65">
        <v>141</v>
      </c>
      <c r="R65">
        <v>71</v>
      </c>
      <c r="S65" t="s">
        <v>4</v>
      </c>
      <c r="T65" t="s">
        <v>5</v>
      </c>
      <c r="U65">
        <v>60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 t="s">
        <v>2</v>
      </c>
      <c r="AN65" t="s">
        <v>13</v>
      </c>
      <c r="AO65" t="s">
        <v>2</v>
      </c>
      <c r="AP65">
        <v>12519.38</v>
      </c>
      <c r="AQ65">
        <f t="shared" si="0"/>
        <v>1</v>
      </c>
      <c r="AR65">
        <f t="shared" si="1"/>
        <v>1</v>
      </c>
      <c r="AS65">
        <f t="shared" si="2"/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138</v>
      </c>
      <c r="BN65">
        <v>4.5999999999999996</v>
      </c>
      <c r="BO65">
        <v>10</v>
      </c>
      <c r="BP65">
        <v>100</v>
      </c>
      <c r="BQ65">
        <v>46</v>
      </c>
      <c r="BR65">
        <v>5</v>
      </c>
      <c r="BS65">
        <v>4.4000000000000004</v>
      </c>
      <c r="BT65">
        <v>131</v>
      </c>
      <c r="BU65">
        <v>7.3</v>
      </c>
      <c r="BV65">
        <v>248</v>
      </c>
      <c r="BW65">
        <v>0.39500000000000002</v>
      </c>
      <c r="BX65">
        <v>88.4</v>
      </c>
      <c r="BY65">
        <v>0</v>
      </c>
      <c r="CA65">
        <v>70</v>
      </c>
      <c r="CB65" t="s">
        <v>15</v>
      </c>
      <c r="CC65">
        <v>175</v>
      </c>
      <c r="CD65">
        <v>76</v>
      </c>
      <c r="CE65">
        <v>425</v>
      </c>
      <c r="CF65">
        <v>34</v>
      </c>
      <c r="CG65">
        <v>70</v>
      </c>
      <c r="CH65" t="s">
        <v>16</v>
      </c>
      <c r="CI65">
        <v>459</v>
      </c>
      <c r="CJ65" t="s">
        <v>16</v>
      </c>
      <c r="CL65">
        <v>20</v>
      </c>
      <c r="CN65">
        <v>2.5</v>
      </c>
      <c r="CO65">
        <v>213.6</v>
      </c>
      <c r="CP65">
        <v>84.4</v>
      </c>
      <c r="CQ65">
        <v>53.1</v>
      </c>
      <c r="CR65">
        <v>1</v>
      </c>
      <c r="CS65">
        <v>7</v>
      </c>
      <c r="CT65">
        <v>103.5</v>
      </c>
      <c r="CU65">
        <v>100</v>
      </c>
      <c r="CV65" t="s">
        <v>36</v>
      </c>
      <c r="CW65">
        <v>1.4</v>
      </c>
      <c r="CX65">
        <v>4.3</v>
      </c>
      <c r="CY65">
        <v>1.3</v>
      </c>
      <c r="DA65">
        <v>2</v>
      </c>
      <c r="DD65">
        <v>66.7</v>
      </c>
      <c r="DE65">
        <v>2.2000000000000002</v>
      </c>
      <c r="DF65">
        <v>13.7</v>
      </c>
      <c r="DG65">
        <v>53</v>
      </c>
      <c r="DH65">
        <v>79.5</v>
      </c>
      <c r="DI65">
        <v>35.4</v>
      </c>
      <c r="DJ65">
        <v>24.1</v>
      </c>
      <c r="DK65">
        <v>11.3</v>
      </c>
      <c r="DL65">
        <v>31.9</v>
      </c>
      <c r="DM65">
        <v>32.15</v>
      </c>
      <c r="DN65">
        <v>55.7</v>
      </c>
      <c r="DO65">
        <v>72.599999999999994</v>
      </c>
      <c r="DP65">
        <v>153</v>
      </c>
      <c r="DQ65">
        <v>0.47</v>
      </c>
      <c r="DT65">
        <v>81.599999999999994</v>
      </c>
      <c r="DU65">
        <v>6.6</v>
      </c>
      <c r="DV65">
        <v>5.3</v>
      </c>
      <c r="DW65">
        <v>5.9</v>
      </c>
      <c r="DX65">
        <v>12.4</v>
      </c>
      <c r="DY65">
        <v>6.3</v>
      </c>
      <c r="DZ65">
        <v>13.2</v>
      </c>
      <c r="EA65">
        <v>37</v>
      </c>
      <c r="EB65">
        <v>2.9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4</v>
      </c>
      <c r="EJ65">
        <v>16</v>
      </c>
      <c r="EK65">
        <v>7</v>
      </c>
      <c r="EL65" t="s">
        <v>9</v>
      </c>
      <c r="EM65" t="s">
        <v>11</v>
      </c>
      <c r="EN65" t="s">
        <v>11</v>
      </c>
      <c r="EO65" t="s">
        <v>10</v>
      </c>
      <c r="EP65">
        <v>9</v>
      </c>
      <c r="EQ65">
        <v>0.81</v>
      </c>
      <c r="ER65">
        <v>67.5</v>
      </c>
      <c r="ES65">
        <v>9.8849999999999998</v>
      </c>
    </row>
    <row r="66" spans="1:149" x14ac:dyDescent="0.25">
      <c r="A66" t="s">
        <v>76</v>
      </c>
      <c r="B66" t="s">
        <v>6</v>
      </c>
      <c r="C66" s="2">
        <v>22156390000</v>
      </c>
      <c r="D66" s="11">
        <v>0.72</v>
      </c>
      <c r="E66">
        <v>0.4269</v>
      </c>
      <c r="F66" s="7">
        <v>3.0089999999999999</v>
      </c>
      <c r="G66" s="7">
        <v>1.806</v>
      </c>
      <c r="H66" s="7">
        <v>0.52400000000000002</v>
      </c>
      <c r="I66">
        <v>0.54166666666666663</v>
      </c>
      <c r="J66">
        <v>6</v>
      </c>
      <c r="K66" s="5">
        <v>69</v>
      </c>
      <c r="L66" t="s">
        <v>19</v>
      </c>
      <c r="M66">
        <v>156</v>
      </c>
      <c r="N66">
        <v>68.2</v>
      </c>
      <c r="O66">
        <v>150</v>
      </c>
      <c r="P66">
        <v>50</v>
      </c>
      <c r="Q66">
        <v>150</v>
      </c>
      <c r="R66">
        <v>70</v>
      </c>
      <c r="S66" t="s">
        <v>4</v>
      </c>
      <c r="T66" t="s">
        <v>20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0</v>
      </c>
      <c r="AN66" t="s">
        <v>13</v>
      </c>
      <c r="AO66" t="s">
        <v>0</v>
      </c>
      <c r="AP66">
        <v>12739.19</v>
      </c>
      <c r="AQ66">
        <f t="shared" si="0"/>
        <v>1</v>
      </c>
      <c r="AR66">
        <f t="shared" si="1"/>
        <v>1</v>
      </c>
      <c r="AS66">
        <f t="shared" si="2"/>
        <v>1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142</v>
      </c>
      <c r="BN66">
        <v>4.9000000000000004</v>
      </c>
      <c r="BO66">
        <v>7.8</v>
      </c>
      <c r="BP66">
        <v>98</v>
      </c>
      <c r="BQ66">
        <v>49</v>
      </c>
      <c r="BR66">
        <v>4.5999999999999996</v>
      </c>
      <c r="BS66">
        <v>5.2</v>
      </c>
      <c r="BT66">
        <v>134</v>
      </c>
      <c r="BU66">
        <v>6.9</v>
      </c>
      <c r="BV66">
        <v>285</v>
      </c>
      <c r="BW66">
        <v>0.40400000000000003</v>
      </c>
      <c r="BX66">
        <v>93.1</v>
      </c>
      <c r="BY66">
        <v>0</v>
      </c>
      <c r="CA66">
        <v>52</v>
      </c>
      <c r="CB66" t="s">
        <v>15</v>
      </c>
      <c r="CC66">
        <v>128</v>
      </c>
      <c r="CD66">
        <v>80</v>
      </c>
      <c r="CE66">
        <v>438</v>
      </c>
      <c r="CF66">
        <v>3</v>
      </c>
      <c r="CG66">
        <v>31</v>
      </c>
      <c r="CH66" t="s">
        <v>16</v>
      </c>
      <c r="CI66">
        <v>408</v>
      </c>
      <c r="CJ66" t="s">
        <v>16</v>
      </c>
      <c r="CL66">
        <v>17</v>
      </c>
      <c r="CN66">
        <v>2.6</v>
      </c>
      <c r="CO66">
        <v>117.4</v>
      </c>
      <c r="CP66">
        <v>71.099999999999994</v>
      </c>
      <c r="CQ66">
        <v>40.1</v>
      </c>
      <c r="CR66">
        <v>1.1299999999999999</v>
      </c>
      <c r="CS66">
        <v>2.8</v>
      </c>
      <c r="CT66">
        <v>56.6</v>
      </c>
      <c r="CU66">
        <v>88</v>
      </c>
      <c r="CW66">
        <v>0.82</v>
      </c>
      <c r="CX66">
        <v>4.2</v>
      </c>
      <c r="CY66">
        <v>0.96</v>
      </c>
      <c r="DA66">
        <v>2.5</v>
      </c>
      <c r="DD66">
        <v>55.9</v>
      </c>
      <c r="DE66">
        <v>1.6</v>
      </c>
      <c r="DF66">
        <v>14.9</v>
      </c>
      <c r="DG66">
        <v>41</v>
      </c>
      <c r="DH66">
        <v>73.3</v>
      </c>
      <c r="DI66">
        <v>30</v>
      </c>
      <c r="DJ66">
        <v>21</v>
      </c>
      <c r="DK66">
        <v>9</v>
      </c>
      <c r="DL66">
        <v>30</v>
      </c>
      <c r="DM66">
        <v>25</v>
      </c>
      <c r="DN66">
        <v>50.2</v>
      </c>
      <c r="DO66">
        <v>70.8</v>
      </c>
      <c r="DP66">
        <v>91.8</v>
      </c>
      <c r="DQ66">
        <v>0.77</v>
      </c>
      <c r="DT66">
        <v>78</v>
      </c>
      <c r="DU66">
        <v>10.3</v>
      </c>
      <c r="DV66">
        <v>8.6</v>
      </c>
      <c r="DW66">
        <v>12.8</v>
      </c>
      <c r="DX66">
        <v>18</v>
      </c>
      <c r="DY66">
        <v>8.5</v>
      </c>
      <c r="DZ66">
        <v>19.399999999999999</v>
      </c>
      <c r="EB66">
        <v>2.8</v>
      </c>
      <c r="EC66">
        <v>2</v>
      </c>
      <c r="ED66">
        <v>2</v>
      </c>
      <c r="EE66">
        <v>2</v>
      </c>
      <c r="EF66">
        <v>3</v>
      </c>
      <c r="EG66">
        <v>3</v>
      </c>
      <c r="EH66">
        <v>2</v>
      </c>
      <c r="EI66">
        <v>4</v>
      </c>
      <c r="EJ66">
        <v>18</v>
      </c>
      <c r="EK66">
        <v>15</v>
      </c>
      <c r="EL66" t="s">
        <v>9</v>
      </c>
      <c r="EM66" t="s">
        <v>10</v>
      </c>
      <c r="EN66" t="s">
        <v>11</v>
      </c>
      <c r="EO66" t="s">
        <v>10</v>
      </c>
      <c r="EP66">
        <v>4</v>
      </c>
      <c r="EQ66">
        <v>0.17</v>
      </c>
      <c r="ER66">
        <v>67</v>
      </c>
      <c r="ES66">
        <v>11.984999999999999</v>
      </c>
    </row>
    <row r="67" spans="1:149" x14ac:dyDescent="0.25">
      <c r="A67" t="s">
        <v>77</v>
      </c>
      <c r="B67" t="s">
        <v>6</v>
      </c>
      <c r="C67" s="2">
        <v>4348629000</v>
      </c>
      <c r="D67" s="11">
        <v>0.82</v>
      </c>
      <c r="E67">
        <v>0.92869999999999997</v>
      </c>
      <c r="F67" s="7">
        <v>4.1520999999999999</v>
      </c>
      <c r="G67" s="7">
        <v>2.3704000000000001</v>
      </c>
      <c r="H67" s="7">
        <v>1.5263</v>
      </c>
      <c r="I67">
        <v>0.5</v>
      </c>
      <c r="J67">
        <v>6</v>
      </c>
      <c r="K67" s="5">
        <v>81</v>
      </c>
      <c r="L67" t="s">
        <v>19</v>
      </c>
      <c r="M67">
        <v>152</v>
      </c>
      <c r="N67">
        <v>62.2</v>
      </c>
      <c r="O67">
        <v>135</v>
      </c>
      <c r="P67">
        <v>65</v>
      </c>
      <c r="Q67">
        <v>135</v>
      </c>
      <c r="R67">
        <v>75</v>
      </c>
      <c r="S67" t="s">
        <v>4</v>
      </c>
      <c r="T67" t="s">
        <v>5</v>
      </c>
      <c r="U67">
        <v>30</v>
      </c>
      <c r="V67">
        <v>30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0</v>
      </c>
      <c r="AN67" t="s">
        <v>28</v>
      </c>
      <c r="AO67" t="s">
        <v>0</v>
      </c>
      <c r="AP67">
        <v>13750.65</v>
      </c>
      <c r="AQ67">
        <f t="shared" ref="AQ67:AQ130" si="3">SUM(AT67,BB67,BF67,BG67,BI67)</f>
        <v>2</v>
      </c>
      <c r="AR67">
        <f t="shared" ref="AR67:AR73" si="4">SUM(AT67,AZ67,BA67,BD67,BI67,BL67)</f>
        <v>2</v>
      </c>
      <c r="AS67">
        <f t="shared" ref="AS67:AS83" si="5">SUM(AT67,AZ67,BA67,BC67,BD67,BE67,BH67)</f>
        <v>2</v>
      </c>
      <c r="AT67">
        <v>1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Y67">
        <v>0</v>
      </c>
      <c r="CJ67" t="s">
        <v>16</v>
      </c>
      <c r="CN67">
        <v>1.5</v>
      </c>
      <c r="CO67">
        <v>132.30000000000001</v>
      </c>
      <c r="CP67">
        <v>54</v>
      </c>
      <c r="CQ67">
        <v>27.6</v>
      </c>
      <c r="CR67">
        <v>1.19</v>
      </c>
      <c r="CS67">
        <v>3</v>
      </c>
      <c r="CT67">
        <v>46.3</v>
      </c>
      <c r="CU67">
        <v>81</v>
      </c>
      <c r="CW67">
        <v>0.81</v>
      </c>
      <c r="CX67">
        <v>4.0999999999999996</v>
      </c>
      <c r="CY67">
        <v>1.2</v>
      </c>
      <c r="DA67">
        <v>2.9</v>
      </c>
      <c r="DD67">
        <v>58.4</v>
      </c>
      <c r="DE67">
        <v>1.6</v>
      </c>
      <c r="DF67">
        <v>15.4</v>
      </c>
      <c r="DG67">
        <v>43</v>
      </c>
      <c r="DH67">
        <v>73.599999999999994</v>
      </c>
      <c r="DI67">
        <v>27.4</v>
      </c>
      <c r="DJ67">
        <v>18.100000000000001</v>
      </c>
      <c r="DK67">
        <v>9.3000000000000007</v>
      </c>
      <c r="DL67">
        <v>33.9</v>
      </c>
      <c r="DM67">
        <v>26.2</v>
      </c>
      <c r="DN67">
        <v>53.8</v>
      </c>
      <c r="DO67">
        <v>67.8</v>
      </c>
      <c r="DP67">
        <v>87</v>
      </c>
      <c r="DQ67">
        <v>0.78</v>
      </c>
      <c r="DT67">
        <v>75.099999999999994</v>
      </c>
      <c r="DU67">
        <v>6.7</v>
      </c>
      <c r="DV67">
        <v>3.6</v>
      </c>
      <c r="DW67">
        <v>8.6</v>
      </c>
      <c r="DX67">
        <v>5.7</v>
      </c>
      <c r="DY67">
        <v>5.3</v>
      </c>
      <c r="DZ67">
        <v>7.9</v>
      </c>
      <c r="EA67">
        <v>26.4</v>
      </c>
      <c r="EB67">
        <v>2.6</v>
      </c>
      <c r="EC67">
        <v>4</v>
      </c>
      <c r="ED67">
        <v>2</v>
      </c>
      <c r="EE67">
        <v>2</v>
      </c>
      <c r="EF67">
        <v>2</v>
      </c>
      <c r="EG67">
        <v>2</v>
      </c>
      <c r="EH67">
        <v>3</v>
      </c>
      <c r="EI67">
        <v>4</v>
      </c>
      <c r="EJ67">
        <v>19</v>
      </c>
      <c r="EK67">
        <v>7</v>
      </c>
      <c r="EL67" t="s">
        <v>9</v>
      </c>
      <c r="EM67" t="s">
        <v>11</v>
      </c>
      <c r="EN67" t="s">
        <v>11</v>
      </c>
      <c r="EO67" t="s">
        <v>11</v>
      </c>
      <c r="EP67">
        <v>8</v>
      </c>
      <c r="EQ67">
        <v>0.59</v>
      </c>
    </row>
    <row r="68" spans="1:149" x14ac:dyDescent="0.25">
      <c r="A68" t="s">
        <v>79</v>
      </c>
      <c r="B68" t="s">
        <v>41</v>
      </c>
      <c r="C68" s="2">
        <v>11800810000</v>
      </c>
      <c r="D68" s="11">
        <v>0.86</v>
      </c>
      <c r="E68">
        <v>0.80689999999999995</v>
      </c>
      <c r="F68" s="7">
        <v>4.4470000000000001</v>
      </c>
      <c r="G68" s="7">
        <v>1.968</v>
      </c>
      <c r="H68" s="7">
        <v>1.052</v>
      </c>
      <c r="I68">
        <v>0.125</v>
      </c>
      <c r="J68">
        <v>6</v>
      </c>
      <c r="K68" s="5">
        <v>67</v>
      </c>
      <c r="L68" t="s">
        <v>3</v>
      </c>
      <c r="M68">
        <v>183</v>
      </c>
      <c r="N68">
        <v>78</v>
      </c>
      <c r="O68">
        <v>145</v>
      </c>
      <c r="P68">
        <v>65</v>
      </c>
      <c r="Q68">
        <v>145</v>
      </c>
      <c r="R68">
        <v>85</v>
      </c>
      <c r="S68" t="s">
        <v>4</v>
      </c>
      <c r="T68" t="s">
        <v>20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23</v>
      </c>
      <c r="AN68" t="s">
        <v>28</v>
      </c>
      <c r="AO68" t="s">
        <v>0</v>
      </c>
      <c r="AP68">
        <v>11353.22</v>
      </c>
      <c r="AQ68">
        <f t="shared" si="3"/>
        <v>1</v>
      </c>
      <c r="AR68">
        <f t="shared" si="4"/>
        <v>1</v>
      </c>
      <c r="AS68">
        <f t="shared" si="5"/>
        <v>1</v>
      </c>
      <c r="AT68">
        <v>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139</v>
      </c>
      <c r="BN68">
        <v>4.3</v>
      </c>
      <c r="BO68">
        <v>5.3</v>
      </c>
      <c r="BP68">
        <v>82</v>
      </c>
      <c r="BQ68">
        <v>81</v>
      </c>
      <c r="BR68">
        <v>3.4</v>
      </c>
      <c r="BS68">
        <v>3.1</v>
      </c>
      <c r="BT68">
        <v>130</v>
      </c>
      <c r="BU68">
        <v>7.7</v>
      </c>
      <c r="BV68">
        <v>240</v>
      </c>
      <c r="BW68">
        <v>0.39500000000000002</v>
      </c>
      <c r="BX68">
        <v>93.6</v>
      </c>
      <c r="BY68">
        <v>1</v>
      </c>
      <c r="BZ68" t="s">
        <v>78</v>
      </c>
      <c r="CA68">
        <v>59</v>
      </c>
      <c r="CB68" t="s">
        <v>15</v>
      </c>
      <c r="CC68">
        <v>174</v>
      </c>
      <c r="CD68">
        <v>82</v>
      </c>
      <c r="CE68">
        <v>392</v>
      </c>
      <c r="CF68">
        <v>65</v>
      </c>
      <c r="CG68">
        <v>19</v>
      </c>
      <c r="CH68" t="s">
        <v>16</v>
      </c>
      <c r="CI68">
        <v>389</v>
      </c>
      <c r="CJ68" t="s">
        <v>16</v>
      </c>
      <c r="CL68">
        <v>18</v>
      </c>
      <c r="CN68">
        <v>3.1</v>
      </c>
      <c r="CO68">
        <v>150.1</v>
      </c>
      <c r="CP68">
        <v>63.3</v>
      </c>
      <c r="CQ68">
        <v>34.1</v>
      </c>
      <c r="CR68">
        <v>1</v>
      </c>
      <c r="CS68">
        <v>7.3</v>
      </c>
      <c r="CT68">
        <v>119.3</v>
      </c>
      <c r="CU68">
        <v>100</v>
      </c>
      <c r="CV68" t="s">
        <v>36</v>
      </c>
      <c r="CW68">
        <v>1.1000000000000001</v>
      </c>
      <c r="CX68">
        <v>4.5</v>
      </c>
      <c r="CY68">
        <v>0.9</v>
      </c>
      <c r="DA68">
        <v>2.9</v>
      </c>
      <c r="DD68">
        <v>96.6</v>
      </c>
      <c r="DE68">
        <v>2.4</v>
      </c>
      <c r="DF68">
        <v>27.7</v>
      </c>
      <c r="DG68">
        <v>68.900000000000006</v>
      </c>
      <c r="DH68">
        <v>71.3</v>
      </c>
      <c r="DI68">
        <v>68.2</v>
      </c>
      <c r="DJ68">
        <v>33.299999999999997</v>
      </c>
      <c r="DK68">
        <v>34.9</v>
      </c>
      <c r="DL68">
        <v>51.2</v>
      </c>
      <c r="DM68">
        <v>51.9</v>
      </c>
      <c r="DN68">
        <v>61.3</v>
      </c>
      <c r="DO68">
        <v>57.6</v>
      </c>
      <c r="DP68">
        <v>59.4</v>
      </c>
      <c r="DQ68">
        <v>0.97</v>
      </c>
      <c r="DT68">
        <v>66.099999999999994</v>
      </c>
      <c r="DU68">
        <v>6.9</v>
      </c>
      <c r="DV68">
        <v>5.9</v>
      </c>
      <c r="DW68">
        <v>13</v>
      </c>
      <c r="DX68">
        <v>9.6</v>
      </c>
      <c r="DY68">
        <v>9.6999999999999993</v>
      </c>
      <c r="DZ68">
        <v>15.9</v>
      </c>
      <c r="EA68">
        <v>48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4</v>
      </c>
      <c r="EJ68">
        <v>16</v>
      </c>
      <c r="EK68">
        <v>4</v>
      </c>
      <c r="EL68" t="s">
        <v>9</v>
      </c>
      <c r="EM68" t="s">
        <v>11</v>
      </c>
      <c r="EN68" t="s">
        <v>11</v>
      </c>
      <c r="EO68" t="s">
        <v>10</v>
      </c>
      <c r="EP68">
        <v>3</v>
      </c>
      <c r="EQ68">
        <v>0.12</v>
      </c>
    </row>
    <row r="69" spans="1:149" x14ac:dyDescent="0.25">
      <c r="A69" t="s">
        <v>79</v>
      </c>
      <c r="B69" t="s">
        <v>277</v>
      </c>
      <c r="C69" s="2">
        <v>12072280000</v>
      </c>
      <c r="D69" s="11">
        <v>0.92</v>
      </c>
      <c r="E69">
        <v>0.88970000000000005</v>
      </c>
      <c r="F69" s="7">
        <v>3.7639999999999998</v>
      </c>
      <c r="G69" s="7">
        <v>1.784</v>
      </c>
      <c r="H69" s="7">
        <v>1.3919999999999999</v>
      </c>
      <c r="I69">
        <v>8.3333333333333329E-2</v>
      </c>
      <c r="J69">
        <v>6</v>
      </c>
      <c r="K69" s="5">
        <v>67</v>
      </c>
      <c r="L69" t="s">
        <v>3</v>
      </c>
      <c r="M69">
        <v>183</v>
      </c>
      <c r="N69">
        <v>78</v>
      </c>
      <c r="O69">
        <v>145</v>
      </c>
      <c r="P69">
        <v>65</v>
      </c>
      <c r="Q69">
        <v>145</v>
      </c>
      <c r="R69">
        <v>85</v>
      </c>
      <c r="S69" t="s">
        <v>4</v>
      </c>
      <c r="T69" t="s">
        <v>20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t="s">
        <v>23</v>
      </c>
      <c r="AN69" t="s">
        <v>28</v>
      </c>
      <c r="AO69" t="s">
        <v>0</v>
      </c>
      <c r="AP69">
        <v>11990.56</v>
      </c>
      <c r="AQ69">
        <f t="shared" si="3"/>
        <v>1</v>
      </c>
      <c r="AR69">
        <f t="shared" si="4"/>
        <v>1</v>
      </c>
      <c r="AS69">
        <f t="shared" si="5"/>
        <v>1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139</v>
      </c>
      <c r="BN69">
        <v>4.3</v>
      </c>
      <c r="BO69">
        <v>5.3</v>
      </c>
      <c r="BP69">
        <v>82</v>
      </c>
      <c r="BQ69">
        <v>81</v>
      </c>
      <c r="BR69">
        <v>3.4</v>
      </c>
      <c r="BS69">
        <v>3.1</v>
      </c>
      <c r="BT69">
        <v>130</v>
      </c>
      <c r="BU69">
        <v>7.7</v>
      </c>
      <c r="BV69">
        <v>240</v>
      </c>
      <c r="BW69">
        <v>0.39500000000000002</v>
      </c>
      <c r="BX69">
        <v>93.6</v>
      </c>
      <c r="BY69">
        <v>1</v>
      </c>
      <c r="BZ69" t="s">
        <v>78</v>
      </c>
      <c r="CA69">
        <v>59</v>
      </c>
      <c r="CB69" t="s">
        <v>15</v>
      </c>
      <c r="CC69">
        <v>174</v>
      </c>
      <c r="CD69">
        <v>82</v>
      </c>
      <c r="CE69">
        <v>392</v>
      </c>
      <c r="CF69">
        <v>65</v>
      </c>
      <c r="CG69">
        <v>19</v>
      </c>
      <c r="CH69" t="s">
        <v>16</v>
      </c>
      <c r="CI69">
        <v>389</v>
      </c>
      <c r="CJ69" t="s">
        <v>16</v>
      </c>
      <c r="CL69">
        <v>18</v>
      </c>
      <c r="CN69">
        <v>3.1</v>
      </c>
      <c r="CO69">
        <v>150.1</v>
      </c>
      <c r="CP69">
        <v>63.3</v>
      </c>
      <c r="CQ69">
        <v>34.1</v>
      </c>
      <c r="CR69">
        <v>1</v>
      </c>
      <c r="CS69">
        <v>7.3</v>
      </c>
      <c r="CT69">
        <v>119.3</v>
      </c>
      <c r="CU69">
        <v>100</v>
      </c>
      <c r="CV69" t="s">
        <v>36</v>
      </c>
      <c r="CW69">
        <v>1.1000000000000001</v>
      </c>
      <c r="CX69">
        <v>4.5</v>
      </c>
      <c r="CY69">
        <v>0.9</v>
      </c>
      <c r="DA69">
        <v>2.9</v>
      </c>
      <c r="DD69">
        <v>96.6</v>
      </c>
      <c r="DE69">
        <v>2.4</v>
      </c>
      <c r="DF69">
        <v>27.7</v>
      </c>
      <c r="DG69">
        <v>68.900000000000006</v>
      </c>
      <c r="DH69">
        <v>71.3</v>
      </c>
      <c r="DI69">
        <v>68.2</v>
      </c>
      <c r="DJ69">
        <v>33.299999999999997</v>
      </c>
      <c r="DK69">
        <v>34.9</v>
      </c>
      <c r="DL69">
        <v>51.2</v>
      </c>
      <c r="DM69">
        <v>51.9</v>
      </c>
      <c r="DN69">
        <v>61.3</v>
      </c>
      <c r="DO69">
        <v>57.6</v>
      </c>
      <c r="DP69">
        <v>59.4</v>
      </c>
      <c r="DQ69">
        <v>0.97</v>
      </c>
      <c r="DT69">
        <v>66.099999999999994</v>
      </c>
      <c r="DU69">
        <v>6.9</v>
      </c>
      <c r="DV69">
        <v>5.9</v>
      </c>
      <c r="DW69">
        <v>13</v>
      </c>
      <c r="DX69">
        <v>9.6</v>
      </c>
      <c r="DY69">
        <v>9.6999999999999993</v>
      </c>
      <c r="DZ69">
        <v>15.9</v>
      </c>
      <c r="EA69">
        <v>48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4</v>
      </c>
      <c r="EJ69">
        <v>16</v>
      </c>
      <c r="EK69">
        <v>4</v>
      </c>
      <c r="EL69" t="s">
        <v>9</v>
      </c>
      <c r="EM69" t="s">
        <v>11</v>
      </c>
      <c r="EN69" t="s">
        <v>11</v>
      </c>
      <c r="EO69" t="s">
        <v>10</v>
      </c>
      <c r="EP69">
        <v>3</v>
      </c>
      <c r="EQ69">
        <v>0.12</v>
      </c>
      <c r="ER69">
        <v>48.5</v>
      </c>
      <c r="ES69">
        <v>19.91</v>
      </c>
    </row>
    <row r="70" spans="1:149" x14ac:dyDescent="0.25">
      <c r="A70" t="s">
        <v>79</v>
      </c>
      <c r="B70" t="s">
        <v>35</v>
      </c>
      <c r="C70" s="2">
        <v>7268659000</v>
      </c>
      <c r="D70" s="11">
        <v>0.93</v>
      </c>
      <c r="E70">
        <v>0.94850000000000001</v>
      </c>
      <c r="F70" s="7">
        <v>4.1580000000000004</v>
      </c>
      <c r="G70" s="7">
        <v>2.2160000000000002</v>
      </c>
      <c r="H70" s="7">
        <v>1.881</v>
      </c>
      <c r="I70">
        <v>0.20833333333333334</v>
      </c>
      <c r="J70">
        <v>6</v>
      </c>
      <c r="K70" s="5">
        <v>67</v>
      </c>
      <c r="L70" t="s">
        <v>3</v>
      </c>
      <c r="M70">
        <v>183</v>
      </c>
      <c r="N70">
        <v>78</v>
      </c>
      <c r="O70">
        <v>145</v>
      </c>
      <c r="P70">
        <v>65</v>
      </c>
      <c r="Q70">
        <v>145</v>
      </c>
      <c r="R70">
        <v>85</v>
      </c>
      <c r="S70" t="s">
        <v>4</v>
      </c>
      <c r="T70" t="s">
        <v>20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23</v>
      </c>
      <c r="AN70" t="s">
        <v>28</v>
      </c>
      <c r="AO70" t="s">
        <v>0</v>
      </c>
      <c r="AP70">
        <v>11732.52</v>
      </c>
      <c r="AQ70">
        <f t="shared" si="3"/>
        <v>1</v>
      </c>
      <c r="AR70">
        <f t="shared" si="4"/>
        <v>1</v>
      </c>
      <c r="AS70">
        <f t="shared" si="5"/>
        <v>1</v>
      </c>
      <c r="AT70">
        <v>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139</v>
      </c>
      <c r="BN70">
        <v>4.3</v>
      </c>
      <c r="BO70">
        <v>5.3</v>
      </c>
      <c r="BP70">
        <v>82</v>
      </c>
      <c r="BQ70">
        <v>81</v>
      </c>
      <c r="BR70">
        <v>3.4</v>
      </c>
      <c r="BS70">
        <v>3.1</v>
      </c>
      <c r="BT70">
        <v>130</v>
      </c>
      <c r="BU70">
        <v>7.7</v>
      </c>
      <c r="BV70">
        <v>240</v>
      </c>
      <c r="BW70">
        <v>0.39500000000000002</v>
      </c>
      <c r="BX70">
        <v>93.6</v>
      </c>
      <c r="BY70">
        <v>1</v>
      </c>
      <c r="BZ70" t="s">
        <v>78</v>
      </c>
      <c r="CA70">
        <v>59</v>
      </c>
      <c r="CB70" t="s">
        <v>15</v>
      </c>
      <c r="CC70">
        <v>174</v>
      </c>
      <c r="CD70">
        <v>82</v>
      </c>
      <c r="CE70">
        <v>392</v>
      </c>
      <c r="CF70">
        <v>65</v>
      </c>
      <c r="CG70">
        <v>19</v>
      </c>
      <c r="CH70" t="s">
        <v>16</v>
      </c>
      <c r="CI70">
        <v>389</v>
      </c>
      <c r="CJ70" t="s">
        <v>16</v>
      </c>
      <c r="CL70">
        <v>18</v>
      </c>
      <c r="CN70">
        <v>3.1</v>
      </c>
      <c r="CO70">
        <v>150.1</v>
      </c>
      <c r="CP70">
        <v>63.3</v>
      </c>
      <c r="CQ70">
        <v>34.1</v>
      </c>
      <c r="CR70">
        <v>1</v>
      </c>
      <c r="CS70">
        <v>7.3</v>
      </c>
      <c r="CT70">
        <v>119.3</v>
      </c>
      <c r="CU70">
        <v>100</v>
      </c>
      <c r="CV70" t="s">
        <v>36</v>
      </c>
      <c r="CW70">
        <v>1.1000000000000001</v>
      </c>
      <c r="CX70">
        <v>4.5</v>
      </c>
      <c r="CY70">
        <v>0.9</v>
      </c>
      <c r="DA70">
        <v>2.9</v>
      </c>
      <c r="DD70">
        <v>96.6</v>
      </c>
      <c r="DE70">
        <v>2.4</v>
      </c>
      <c r="DF70">
        <v>27.7</v>
      </c>
      <c r="DG70">
        <v>68.900000000000006</v>
      </c>
      <c r="DH70">
        <v>71.3</v>
      </c>
      <c r="DI70">
        <v>68.2</v>
      </c>
      <c r="DJ70">
        <v>33.299999999999997</v>
      </c>
      <c r="DK70">
        <v>34.9</v>
      </c>
      <c r="DL70">
        <v>51.2</v>
      </c>
      <c r="DM70">
        <v>51.9</v>
      </c>
      <c r="DN70">
        <v>61.3</v>
      </c>
      <c r="DO70">
        <v>57.6</v>
      </c>
      <c r="DP70">
        <v>59.4</v>
      </c>
      <c r="DQ70">
        <v>0.97</v>
      </c>
      <c r="DT70">
        <v>66.099999999999994</v>
      </c>
      <c r="DU70">
        <v>6.9</v>
      </c>
      <c r="DV70">
        <v>5.9</v>
      </c>
      <c r="DW70">
        <v>13</v>
      </c>
      <c r="DX70">
        <v>9.6</v>
      </c>
      <c r="DY70">
        <v>9.6999999999999993</v>
      </c>
      <c r="DZ70">
        <v>15.9</v>
      </c>
      <c r="EA70">
        <v>48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4</v>
      </c>
      <c r="EJ70">
        <v>16</v>
      </c>
      <c r="EK70">
        <v>4</v>
      </c>
      <c r="EL70" t="s">
        <v>9</v>
      </c>
      <c r="EM70" t="s">
        <v>11</v>
      </c>
      <c r="EN70" t="s">
        <v>11</v>
      </c>
      <c r="EO70" t="s">
        <v>10</v>
      </c>
      <c r="EP70">
        <v>3</v>
      </c>
      <c r="EQ70">
        <v>0.12</v>
      </c>
      <c r="ER70">
        <v>21</v>
      </c>
      <c r="ES70">
        <v>34.494999999999997</v>
      </c>
    </row>
    <row r="71" spans="1:149" x14ac:dyDescent="0.25">
      <c r="A71" t="s">
        <v>79</v>
      </c>
      <c r="B71" t="s">
        <v>6</v>
      </c>
      <c r="C71" s="2">
        <v>5646697000</v>
      </c>
      <c r="D71" s="11">
        <v>0.84</v>
      </c>
      <c r="E71">
        <v>0.90510000000000002</v>
      </c>
      <c r="F71" s="7">
        <v>3.7730000000000001</v>
      </c>
      <c r="G71" s="7">
        <v>2.0299999999999998</v>
      </c>
      <c r="H71" s="7">
        <v>1.7090000000000001</v>
      </c>
      <c r="I71">
        <v>0.5</v>
      </c>
      <c r="J71">
        <v>6</v>
      </c>
      <c r="K71" s="5">
        <v>67</v>
      </c>
      <c r="L71" t="s">
        <v>3</v>
      </c>
      <c r="M71">
        <v>183</v>
      </c>
      <c r="N71">
        <v>78</v>
      </c>
      <c r="O71">
        <v>145</v>
      </c>
      <c r="P71">
        <v>65</v>
      </c>
      <c r="Q71">
        <v>145</v>
      </c>
      <c r="R71">
        <v>85</v>
      </c>
      <c r="S71" t="s">
        <v>4</v>
      </c>
      <c r="T71" t="s">
        <v>20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23</v>
      </c>
      <c r="AN71" t="s">
        <v>28</v>
      </c>
      <c r="AO71" t="s">
        <v>0</v>
      </c>
      <c r="AP71">
        <v>12072.02</v>
      </c>
      <c r="AQ71">
        <f t="shared" si="3"/>
        <v>1</v>
      </c>
      <c r="AR71">
        <f t="shared" si="4"/>
        <v>1</v>
      </c>
      <c r="AS71">
        <f t="shared" si="5"/>
        <v>1</v>
      </c>
      <c r="AT71">
        <v>1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139</v>
      </c>
      <c r="BN71">
        <v>4.3</v>
      </c>
      <c r="BO71">
        <v>5.3</v>
      </c>
      <c r="BP71">
        <v>82</v>
      </c>
      <c r="BQ71">
        <v>81</v>
      </c>
      <c r="BR71">
        <v>3.4</v>
      </c>
      <c r="BS71">
        <v>3.1</v>
      </c>
      <c r="BT71">
        <v>130</v>
      </c>
      <c r="BU71">
        <v>7.7</v>
      </c>
      <c r="BV71">
        <v>240</v>
      </c>
      <c r="BW71">
        <v>0.39500000000000002</v>
      </c>
      <c r="BX71">
        <v>93.6</v>
      </c>
      <c r="BY71">
        <v>1</v>
      </c>
      <c r="BZ71" t="s">
        <v>78</v>
      </c>
      <c r="CA71">
        <v>59</v>
      </c>
      <c r="CB71" t="s">
        <v>15</v>
      </c>
      <c r="CC71">
        <v>174</v>
      </c>
      <c r="CD71">
        <v>82</v>
      </c>
      <c r="CE71">
        <v>392</v>
      </c>
      <c r="CF71">
        <v>65</v>
      </c>
      <c r="CG71">
        <v>19</v>
      </c>
      <c r="CH71" t="s">
        <v>16</v>
      </c>
      <c r="CI71">
        <v>389</v>
      </c>
      <c r="CJ71" t="s">
        <v>16</v>
      </c>
      <c r="CL71">
        <v>18</v>
      </c>
      <c r="CN71">
        <v>3.1</v>
      </c>
      <c r="CO71">
        <v>150.1</v>
      </c>
      <c r="CP71">
        <v>63.3</v>
      </c>
      <c r="CQ71">
        <v>34.1</v>
      </c>
      <c r="CR71">
        <v>1</v>
      </c>
      <c r="CS71">
        <v>7.3</v>
      </c>
      <c r="CT71">
        <v>119.3</v>
      </c>
      <c r="CU71">
        <v>100</v>
      </c>
      <c r="CV71" t="s">
        <v>36</v>
      </c>
      <c r="CW71">
        <v>1.1000000000000001</v>
      </c>
      <c r="CX71">
        <v>4.5</v>
      </c>
      <c r="CY71">
        <v>0.9</v>
      </c>
      <c r="DA71">
        <v>2.9</v>
      </c>
      <c r="DD71">
        <v>96.6</v>
      </c>
      <c r="DE71">
        <v>2.4</v>
      </c>
      <c r="DF71">
        <v>27.7</v>
      </c>
      <c r="DG71">
        <v>68.900000000000006</v>
      </c>
      <c r="DH71">
        <v>71.3</v>
      </c>
      <c r="DI71">
        <v>68.2</v>
      </c>
      <c r="DJ71">
        <v>33.299999999999997</v>
      </c>
      <c r="DK71">
        <v>34.9</v>
      </c>
      <c r="DL71">
        <v>51.2</v>
      </c>
      <c r="DM71">
        <v>51.9</v>
      </c>
      <c r="DN71">
        <v>61.3</v>
      </c>
      <c r="DO71">
        <v>57.6</v>
      </c>
      <c r="DP71">
        <v>59.4</v>
      </c>
      <c r="DQ71">
        <v>0.97</v>
      </c>
      <c r="DT71">
        <v>66.099999999999994</v>
      </c>
      <c r="DU71">
        <v>6.9</v>
      </c>
      <c r="DV71">
        <v>5.9</v>
      </c>
      <c r="DW71">
        <v>13</v>
      </c>
      <c r="DX71">
        <v>9.6</v>
      </c>
      <c r="DY71">
        <v>9.6999999999999993</v>
      </c>
      <c r="DZ71">
        <v>15.9</v>
      </c>
      <c r="EA71">
        <v>48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4</v>
      </c>
      <c r="EJ71">
        <v>16</v>
      </c>
      <c r="EK71">
        <v>4</v>
      </c>
      <c r="EL71" t="s">
        <v>9</v>
      </c>
      <c r="EM71" t="s">
        <v>11</v>
      </c>
      <c r="EN71" t="s">
        <v>11</v>
      </c>
      <c r="EO71" t="s">
        <v>10</v>
      </c>
      <c r="EP71">
        <v>3</v>
      </c>
      <c r="EQ71">
        <v>0.12</v>
      </c>
    </row>
    <row r="72" spans="1:149" x14ac:dyDescent="0.25">
      <c r="A72" t="s">
        <v>80</v>
      </c>
      <c r="B72" t="s">
        <v>14</v>
      </c>
      <c r="C72" s="2">
        <v>19707850000</v>
      </c>
      <c r="D72" s="11">
        <v>0.91</v>
      </c>
      <c r="E72">
        <v>0.78100000000000003</v>
      </c>
      <c r="F72" s="7">
        <v>3.3877999999999999</v>
      </c>
      <c r="G72" s="7">
        <v>1.2183999999999999</v>
      </c>
      <c r="H72" s="7">
        <v>1.2183999999999999</v>
      </c>
      <c r="I72">
        <v>0.32</v>
      </c>
      <c r="J72">
        <v>8</v>
      </c>
      <c r="K72" s="5">
        <v>54</v>
      </c>
      <c r="L72" t="s">
        <v>3</v>
      </c>
      <c r="M72">
        <v>182</v>
      </c>
      <c r="N72">
        <v>91.8</v>
      </c>
      <c r="O72">
        <v>115</v>
      </c>
      <c r="P72">
        <v>68</v>
      </c>
      <c r="Q72">
        <v>115</v>
      </c>
      <c r="R72">
        <v>70</v>
      </c>
      <c r="T72" t="s">
        <v>69</v>
      </c>
      <c r="V72">
        <v>40</v>
      </c>
      <c r="W72">
        <v>1</v>
      </c>
      <c r="X72">
        <v>1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t="s">
        <v>0</v>
      </c>
      <c r="AN72" t="s">
        <v>13</v>
      </c>
      <c r="AO72" t="s">
        <v>0</v>
      </c>
      <c r="AP72">
        <v>11568.4</v>
      </c>
      <c r="AQ72">
        <f t="shared" si="3"/>
        <v>0</v>
      </c>
      <c r="AR72">
        <f t="shared" si="4"/>
        <v>1</v>
      </c>
      <c r="AS72">
        <f t="shared" si="5"/>
        <v>1</v>
      </c>
      <c r="AT72">
        <v>0</v>
      </c>
      <c r="AU72">
        <v>1</v>
      </c>
      <c r="AV72">
        <v>1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144</v>
      </c>
      <c r="BN72">
        <v>4.7</v>
      </c>
      <c r="BO72">
        <v>7.8</v>
      </c>
      <c r="BP72">
        <v>112</v>
      </c>
      <c r="BQ72">
        <v>59</v>
      </c>
      <c r="BR72">
        <v>2.5</v>
      </c>
      <c r="BS72">
        <v>4.8</v>
      </c>
      <c r="BT72">
        <v>148</v>
      </c>
      <c r="BU72">
        <v>5.3</v>
      </c>
      <c r="BV72">
        <v>201</v>
      </c>
      <c r="BW72">
        <v>0.432</v>
      </c>
      <c r="BX72">
        <v>88.2</v>
      </c>
      <c r="BY72">
        <v>0</v>
      </c>
      <c r="CA72">
        <v>57</v>
      </c>
      <c r="CB72" t="s">
        <v>15</v>
      </c>
      <c r="CC72">
        <v>143</v>
      </c>
      <c r="CD72">
        <v>94</v>
      </c>
      <c r="CE72">
        <v>398</v>
      </c>
      <c r="CF72">
        <v>32</v>
      </c>
      <c r="CG72">
        <v>54</v>
      </c>
      <c r="CH72" t="s">
        <v>16</v>
      </c>
      <c r="CI72">
        <v>388</v>
      </c>
      <c r="CJ72" t="s">
        <v>16</v>
      </c>
      <c r="CL72">
        <v>19</v>
      </c>
      <c r="CN72">
        <v>2.8</v>
      </c>
      <c r="CO72">
        <v>184.5</v>
      </c>
      <c r="CP72">
        <v>66.599999999999994</v>
      </c>
      <c r="CQ72">
        <v>36.9</v>
      </c>
      <c r="CR72">
        <v>2.13</v>
      </c>
      <c r="CS72">
        <v>5.3</v>
      </c>
      <c r="CT72">
        <v>87.7</v>
      </c>
      <c r="CU72">
        <v>6</v>
      </c>
      <c r="CW72">
        <v>1</v>
      </c>
      <c r="CX72">
        <v>4.9000000000000004</v>
      </c>
      <c r="CY72">
        <v>1</v>
      </c>
      <c r="DA72">
        <v>3.1</v>
      </c>
      <c r="DD72">
        <v>94.3</v>
      </c>
      <c r="DE72">
        <v>2.2999999999999998</v>
      </c>
      <c r="DF72">
        <v>56.5</v>
      </c>
      <c r="DG72">
        <v>37.799999999999997</v>
      </c>
      <c r="DH72">
        <v>40.1</v>
      </c>
      <c r="DI72">
        <v>94.1</v>
      </c>
      <c r="DJ72">
        <v>49.9</v>
      </c>
      <c r="DK72">
        <v>44.2</v>
      </c>
      <c r="DL72">
        <v>47</v>
      </c>
      <c r="DM72">
        <v>41</v>
      </c>
      <c r="DN72">
        <v>43.6</v>
      </c>
      <c r="DO72">
        <v>58.8</v>
      </c>
      <c r="DP72">
        <v>66.599999999999994</v>
      </c>
      <c r="DQ72">
        <v>0.88</v>
      </c>
      <c r="DT72">
        <v>61.8</v>
      </c>
      <c r="DU72">
        <v>5.7</v>
      </c>
      <c r="DV72">
        <v>7.4</v>
      </c>
      <c r="DW72">
        <v>6.9</v>
      </c>
      <c r="DX72">
        <v>8.4</v>
      </c>
      <c r="DY72">
        <v>10.6</v>
      </c>
      <c r="DZ72">
        <v>16.899999999999999</v>
      </c>
      <c r="EA72">
        <v>41</v>
      </c>
      <c r="EB72">
        <v>1.8</v>
      </c>
      <c r="EC72">
        <v>5</v>
      </c>
      <c r="ED72">
        <v>4</v>
      </c>
      <c r="EE72">
        <v>4</v>
      </c>
      <c r="EF72">
        <v>3</v>
      </c>
      <c r="EG72">
        <v>4</v>
      </c>
      <c r="EH72">
        <v>4</v>
      </c>
      <c r="EI72">
        <v>10</v>
      </c>
      <c r="EJ72">
        <v>34</v>
      </c>
      <c r="EK72">
        <v>16</v>
      </c>
      <c r="EL72" t="s">
        <v>9</v>
      </c>
      <c r="EM72" t="s">
        <v>11</v>
      </c>
      <c r="EN72" t="s">
        <v>11</v>
      </c>
      <c r="EO72" t="s">
        <v>10</v>
      </c>
      <c r="EP72">
        <v>2</v>
      </c>
      <c r="EQ72">
        <v>0.09</v>
      </c>
      <c r="ER72">
        <v>45.5</v>
      </c>
      <c r="ES72">
        <v>25.4</v>
      </c>
    </row>
    <row r="73" spans="1:149" x14ac:dyDescent="0.25">
      <c r="A73" t="s">
        <v>80</v>
      </c>
      <c r="B73" t="s">
        <v>21</v>
      </c>
      <c r="C73" s="2">
        <v>12094690000</v>
      </c>
      <c r="D73" s="11">
        <v>0.65</v>
      </c>
      <c r="E73">
        <v>0.56069999999999998</v>
      </c>
      <c r="F73" s="7">
        <v>2.7</v>
      </c>
      <c r="G73" s="7">
        <v>2.0779999999999998</v>
      </c>
      <c r="H73" s="7">
        <v>0.68500000000000005</v>
      </c>
      <c r="I73">
        <v>0.16</v>
      </c>
      <c r="J73">
        <v>8</v>
      </c>
      <c r="K73" s="5">
        <v>54</v>
      </c>
      <c r="L73" t="s">
        <v>3</v>
      </c>
      <c r="M73">
        <v>182</v>
      </c>
      <c r="N73">
        <v>91.8</v>
      </c>
      <c r="O73">
        <v>115</v>
      </c>
      <c r="P73">
        <v>68</v>
      </c>
      <c r="Q73">
        <v>115</v>
      </c>
      <c r="R73">
        <v>70</v>
      </c>
      <c r="T73" t="s">
        <v>69</v>
      </c>
      <c r="V73">
        <v>40</v>
      </c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t="s">
        <v>0</v>
      </c>
      <c r="AN73" t="s">
        <v>13</v>
      </c>
      <c r="AO73" t="s">
        <v>0</v>
      </c>
      <c r="AP73">
        <v>14027.51</v>
      </c>
      <c r="AQ73">
        <f t="shared" si="3"/>
        <v>0</v>
      </c>
      <c r="AR73">
        <f t="shared" si="4"/>
        <v>1</v>
      </c>
      <c r="AS73">
        <f t="shared" si="5"/>
        <v>1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144</v>
      </c>
      <c r="BN73">
        <v>4.7</v>
      </c>
      <c r="BO73">
        <v>7.8</v>
      </c>
      <c r="BP73">
        <v>112</v>
      </c>
      <c r="BQ73">
        <v>59</v>
      </c>
      <c r="BR73">
        <v>2.5</v>
      </c>
      <c r="BS73">
        <v>4.8</v>
      </c>
      <c r="BT73">
        <v>148</v>
      </c>
      <c r="BU73">
        <v>5.3</v>
      </c>
      <c r="BV73">
        <v>201</v>
      </c>
      <c r="BW73">
        <v>0.432</v>
      </c>
      <c r="BX73">
        <v>88.2</v>
      </c>
      <c r="BY73">
        <v>0</v>
      </c>
      <c r="CA73">
        <v>57</v>
      </c>
      <c r="CB73" t="s">
        <v>15</v>
      </c>
      <c r="CC73">
        <v>143</v>
      </c>
      <c r="CD73">
        <v>94</v>
      </c>
      <c r="CE73">
        <v>398</v>
      </c>
      <c r="CF73">
        <v>32</v>
      </c>
      <c r="CG73">
        <v>54</v>
      </c>
      <c r="CH73" t="s">
        <v>16</v>
      </c>
      <c r="CI73">
        <v>388</v>
      </c>
      <c r="CJ73" t="s">
        <v>16</v>
      </c>
      <c r="CL73">
        <v>19</v>
      </c>
      <c r="CN73">
        <v>2.8</v>
      </c>
      <c r="CO73">
        <v>184.5</v>
      </c>
      <c r="CP73">
        <v>66.599999999999994</v>
      </c>
      <c r="CQ73">
        <v>36.9</v>
      </c>
      <c r="CR73">
        <v>2.13</v>
      </c>
      <c r="CS73">
        <v>5.3</v>
      </c>
      <c r="CT73">
        <v>87.7</v>
      </c>
      <c r="CU73">
        <v>6</v>
      </c>
      <c r="CW73">
        <v>1</v>
      </c>
      <c r="CX73">
        <v>4.9000000000000004</v>
      </c>
      <c r="CY73">
        <v>1</v>
      </c>
      <c r="DA73">
        <v>3.1</v>
      </c>
      <c r="DD73">
        <v>94.3</v>
      </c>
      <c r="DE73">
        <v>2.2999999999999998</v>
      </c>
      <c r="DF73">
        <v>56.5</v>
      </c>
      <c r="DG73">
        <v>37.799999999999997</v>
      </c>
      <c r="DH73">
        <v>40.1</v>
      </c>
      <c r="DI73">
        <v>94.1</v>
      </c>
      <c r="DJ73">
        <v>49.9</v>
      </c>
      <c r="DK73">
        <v>44.2</v>
      </c>
      <c r="DL73">
        <v>47</v>
      </c>
      <c r="DM73">
        <v>41</v>
      </c>
      <c r="DN73">
        <v>43.6</v>
      </c>
      <c r="DO73">
        <v>58.8</v>
      </c>
      <c r="DP73">
        <v>66.599999999999994</v>
      </c>
      <c r="DQ73">
        <v>0.88</v>
      </c>
      <c r="DT73">
        <v>61.8</v>
      </c>
      <c r="DU73">
        <v>5.7</v>
      </c>
      <c r="DV73">
        <v>7.4</v>
      </c>
      <c r="DW73">
        <v>6.9</v>
      </c>
      <c r="DX73">
        <v>8.4</v>
      </c>
      <c r="DY73">
        <v>10.6</v>
      </c>
      <c r="DZ73">
        <v>16.899999999999999</v>
      </c>
      <c r="EA73">
        <v>41</v>
      </c>
      <c r="EB73">
        <v>1.8</v>
      </c>
      <c r="EC73">
        <v>5</v>
      </c>
      <c r="ED73">
        <v>4</v>
      </c>
      <c r="EE73">
        <v>4</v>
      </c>
      <c r="EF73">
        <v>3</v>
      </c>
      <c r="EG73">
        <v>4</v>
      </c>
      <c r="EH73">
        <v>4</v>
      </c>
      <c r="EI73">
        <v>10</v>
      </c>
      <c r="EJ73">
        <v>34</v>
      </c>
      <c r="EK73">
        <v>16</v>
      </c>
      <c r="EL73" t="s">
        <v>9</v>
      </c>
      <c r="EM73" t="s">
        <v>11</v>
      </c>
      <c r="EN73" t="s">
        <v>11</v>
      </c>
      <c r="EO73" t="s">
        <v>10</v>
      </c>
      <c r="EP73">
        <v>2</v>
      </c>
      <c r="EQ73">
        <v>0.09</v>
      </c>
      <c r="ER73">
        <v>58.5</v>
      </c>
      <c r="ES73">
        <v>36.965000000000003</v>
      </c>
    </row>
    <row r="74" spans="1:149" x14ac:dyDescent="0.25">
      <c r="A74" t="s">
        <v>80</v>
      </c>
      <c r="B74" t="s">
        <v>6</v>
      </c>
      <c r="C74" s="2">
        <v>4453697000</v>
      </c>
      <c r="D74" s="11">
        <v>0.69</v>
      </c>
      <c r="E74">
        <v>0.84399999999999997</v>
      </c>
      <c r="F74" s="7">
        <v>3.5880000000000001</v>
      </c>
      <c r="G74" s="7">
        <v>1.837</v>
      </c>
      <c r="H74" s="7">
        <v>1.4450000000000001</v>
      </c>
      <c r="I74">
        <v>0.32</v>
      </c>
      <c r="J74">
        <v>8</v>
      </c>
      <c r="K74" s="5">
        <v>54</v>
      </c>
      <c r="L74" t="s">
        <v>3</v>
      </c>
      <c r="M74">
        <v>182</v>
      </c>
      <c r="N74">
        <v>91.8</v>
      </c>
      <c r="O74">
        <v>115</v>
      </c>
      <c r="P74">
        <v>68</v>
      </c>
      <c r="Q74">
        <v>115</v>
      </c>
      <c r="R74">
        <v>70</v>
      </c>
      <c r="T74" t="s">
        <v>69</v>
      </c>
      <c r="V74">
        <v>40</v>
      </c>
      <c r="W74">
        <v>1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0</v>
      </c>
      <c r="AN74" t="s">
        <v>13</v>
      </c>
      <c r="AO74" t="s">
        <v>0</v>
      </c>
      <c r="AP74">
        <v>10574.02</v>
      </c>
      <c r="AQ74">
        <f t="shared" si="3"/>
        <v>0</v>
      </c>
      <c r="AR74">
        <f>SUM(AT74,AZ74,BA74,BD74,BI74,BL74)</f>
        <v>1</v>
      </c>
      <c r="AS74">
        <f t="shared" si="5"/>
        <v>1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144</v>
      </c>
      <c r="BN74">
        <v>4.7</v>
      </c>
      <c r="BO74">
        <v>7.8</v>
      </c>
      <c r="BP74">
        <v>112</v>
      </c>
      <c r="BQ74">
        <v>59</v>
      </c>
      <c r="BR74">
        <v>2.5</v>
      </c>
      <c r="BS74">
        <v>4.8</v>
      </c>
      <c r="BT74">
        <v>148</v>
      </c>
      <c r="BU74">
        <v>5.3</v>
      </c>
      <c r="BV74">
        <v>201</v>
      </c>
      <c r="BW74">
        <v>0.432</v>
      </c>
      <c r="BX74">
        <v>88.2</v>
      </c>
      <c r="BY74">
        <v>0</v>
      </c>
      <c r="CA74">
        <v>57</v>
      </c>
      <c r="CB74" t="s">
        <v>15</v>
      </c>
      <c r="CC74">
        <v>143</v>
      </c>
      <c r="CD74">
        <v>94</v>
      </c>
      <c r="CE74">
        <v>398</v>
      </c>
      <c r="CF74">
        <v>32</v>
      </c>
      <c r="CG74">
        <v>54</v>
      </c>
      <c r="CH74" t="s">
        <v>16</v>
      </c>
      <c r="CI74">
        <v>388</v>
      </c>
      <c r="CJ74" t="s">
        <v>16</v>
      </c>
      <c r="CL74">
        <v>19</v>
      </c>
      <c r="CN74">
        <v>2.8</v>
      </c>
      <c r="CO74">
        <v>184.5</v>
      </c>
      <c r="CP74">
        <v>66.599999999999994</v>
      </c>
      <c r="CQ74">
        <v>36.9</v>
      </c>
      <c r="CR74">
        <v>2.13</v>
      </c>
      <c r="CS74">
        <v>5.3</v>
      </c>
      <c r="CT74">
        <v>87.7</v>
      </c>
      <c r="CU74">
        <v>6</v>
      </c>
      <c r="CW74">
        <v>1</v>
      </c>
      <c r="CX74">
        <v>4.9000000000000004</v>
      </c>
      <c r="CY74">
        <v>1</v>
      </c>
      <c r="DA74">
        <v>3.1</v>
      </c>
      <c r="DD74">
        <v>94.3</v>
      </c>
      <c r="DE74">
        <v>2.2999999999999998</v>
      </c>
      <c r="DF74">
        <v>56.5</v>
      </c>
      <c r="DG74">
        <v>37.799999999999997</v>
      </c>
      <c r="DH74">
        <v>40.1</v>
      </c>
      <c r="DI74">
        <v>94.1</v>
      </c>
      <c r="DJ74">
        <v>49.9</v>
      </c>
      <c r="DK74">
        <v>44.2</v>
      </c>
      <c r="DL74">
        <v>47</v>
      </c>
      <c r="DM74">
        <v>41</v>
      </c>
      <c r="DN74">
        <v>43.6</v>
      </c>
      <c r="DO74">
        <v>58.8</v>
      </c>
      <c r="DP74">
        <v>66.599999999999994</v>
      </c>
      <c r="DQ74">
        <v>0.88</v>
      </c>
      <c r="DT74">
        <v>61.8</v>
      </c>
      <c r="DU74">
        <v>5.7</v>
      </c>
      <c r="DV74">
        <v>7.4</v>
      </c>
      <c r="DW74">
        <v>6.9</v>
      </c>
      <c r="DX74">
        <v>8.4</v>
      </c>
      <c r="DY74">
        <v>10.6</v>
      </c>
      <c r="DZ74">
        <v>16.899999999999999</v>
      </c>
      <c r="EA74">
        <v>41</v>
      </c>
      <c r="EB74">
        <v>1.8</v>
      </c>
      <c r="EC74">
        <v>5</v>
      </c>
      <c r="ED74">
        <v>4</v>
      </c>
      <c r="EE74">
        <v>4</v>
      </c>
      <c r="EF74">
        <v>3</v>
      </c>
      <c r="EG74">
        <v>4</v>
      </c>
      <c r="EH74">
        <v>4</v>
      </c>
      <c r="EI74">
        <v>10</v>
      </c>
      <c r="EJ74">
        <v>34</v>
      </c>
      <c r="EK74">
        <v>16</v>
      </c>
      <c r="EL74" t="s">
        <v>9</v>
      </c>
      <c r="EM74" t="s">
        <v>11</v>
      </c>
      <c r="EN74" t="s">
        <v>11</v>
      </c>
      <c r="EO74" t="s">
        <v>10</v>
      </c>
      <c r="EP74">
        <v>2</v>
      </c>
      <c r="EQ74">
        <v>0.09</v>
      </c>
    </row>
    <row r="75" spans="1:149" x14ac:dyDescent="0.25">
      <c r="A75" t="s">
        <v>80</v>
      </c>
      <c r="B75" t="s">
        <v>6</v>
      </c>
      <c r="C75" s="2">
        <v>5070046000</v>
      </c>
      <c r="D75" s="11">
        <v>0.83</v>
      </c>
      <c r="E75">
        <v>0.91359999999999997</v>
      </c>
      <c r="F75" s="7">
        <v>3.5876000000000001</v>
      </c>
      <c r="G75" s="7">
        <v>2.0840000000000001</v>
      </c>
      <c r="H75" s="7">
        <v>1.7461</v>
      </c>
      <c r="I75">
        <v>0.32</v>
      </c>
      <c r="J75">
        <v>8</v>
      </c>
      <c r="K75" s="5">
        <v>54</v>
      </c>
      <c r="L75" t="s">
        <v>3</v>
      </c>
      <c r="M75">
        <v>182</v>
      </c>
      <c r="N75">
        <v>91.8</v>
      </c>
      <c r="O75">
        <v>115</v>
      </c>
      <c r="P75">
        <v>68</v>
      </c>
      <c r="Q75">
        <v>115</v>
      </c>
      <c r="R75">
        <v>70</v>
      </c>
      <c r="T75" t="s">
        <v>69</v>
      </c>
      <c r="V75">
        <v>40</v>
      </c>
      <c r="W75">
        <v>1</v>
      </c>
      <c r="X75">
        <v>1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0</v>
      </c>
      <c r="AN75" t="s">
        <v>13</v>
      </c>
      <c r="AO75" t="s">
        <v>0</v>
      </c>
      <c r="AP75">
        <v>15012.39</v>
      </c>
      <c r="AQ75">
        <f t="shared" si="3"/>
        <v>0</v>
      </c>
      <c r="AR75">
        <f t="shared" ref="AR75:AR98" si="6">SUM(AT75,AZ75,BA75,BD75,BI75,BL75)</f>
        <v>1</v>
      </c>
      <c r="AS75">
        <f t="shared" si="5"/>
        <v>1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144</v>
      </c>
      <c r="BN75">
        <v>4.7</v>
      </c>
      <c r="BO75">
        <v>7.8</v>
      </c>
      <c r="BP75">
        <v>112</v>
      </c>
      <c r="BQ75">
        <v>59</v>
      </c>
      <c r="BR75">
        <v>2.5</v>
      </c>
      <c r="BS75">
        <v>4.8</v>
      </c>
      <c r="BT75">
        <v>148</v>
      </c>
      <c r="BU75">
        <v>5.3</v>
      </c>
      <c r="BV75">
        <v>201</v>
      </c>
      <c r="BW75">
        <v>0.432</v>
      </c>
      <c r="BX75">
        <v>88.2</v>
      </c>
      <c r="BY75">
        <v>0</v>
      </c>
      <c r="CA75">
        <v>57</v>
      </c>
      <c r="CB75" t="s">
        <v>15</v>
      </c>
      <c r="CC75">
        <v>143</v>
      </c>
      <c r="CD75">
        <v>94</v>
      </c>
      <c r="CE75">
        <v>398</v>
      </c>
      <c r="CF75">
        <v>32</v>
      </c>
      <c r="CG75">
        <v>54</v>
      </c>
      <c r="CH75" t="s">
        <v>16</v>
      </c>
      <c r="CI75">
        <v>388</v>
      </c>
      <c r="CJ75" t="s">
        <v>16</v>
      </c>
      <c r="CL75">
        <v>19</v>
      </c>
      <c r="CN75">
        <v>2.8</v>
      </c>
      <c r="CO75">
        <v>184.5</v>
      </c>
      <c r="CP75">
        <v>66.599999999999994</v>
      </c>
      <c r="CQ75">
        <v>36.9</v>
      </c>
      <c r="CR75">
        <v>2.13</v>
      </c>
      <c r="CS75">
        <v>5.3</v>
      </c>
      <c r="CT75">
        <v>87.7</v>
      </c>
      <c r="CU75">
        <v>6</v>
      </c>
      <c r="CW75">
        <v>1</v>
      </c>
      <c r="CX75">
        <v>4.9000000000000004</v>
      </c>
      <c r="CY75">
        <v>1</v>
      </c>
      <c r="DA75">
        <v>3.1</v>
      </c>
      <c r="DD75">
        <v>94.3</v>
      </c>
      <c r="DE75">
        <v>2.2999999999999998</v>
      </c>
      <c r="DF75">
        <v>56.5</v>
      </c>
      <c r="DG75">
        <v>37.799999999999997</v>
      </c>
      <c r="DH75">
        <v>40.1</v>
      </c>
      <c r="DI75">
        <v>94.1</v>
      </c>
      <c r="DJ75">
        <v>49.9</v>
      </c>
      <c r="DK75">
        <v>44.2</v>
      </c>
      <c r="DL75">
        <v>47</v>
      </c>
      <c r="DM75">
        <v>41</v>
      </c>
      <c r="DN75">
        <v>43.6</v>
      </c>
      <c r="DO75">
        <v>58.8</v>
      </c>
      <c r="DP75">
        <v>66.599999999999994</v>
      </c>
      <c r="DQ75">
        <v>0.88</v>
      </c>
      <c r="DT75">
        <v>61.8</v>
      </c>
      <c r="DU75">
        <v>5.7</v>
      </c>
      <c r="DV75">
        <v>7.4</v>
      </c>
      <c r="DW75">
        <v>6.9</v>
      </c>
      <c r="DX75">
        <v>8.4</v>
      </c>
      <c r="DY75">
        <v>10.6</v>
      </c>
      <c r="DZ75">
        <v>16.899999999999999</v>
      </c>
      <c r="EA75">
        <v>41</v>
      </c>
      <c r="EB75">
        <v>1.8</v>
      </c>
      <c r="EC75">
        <v>5</v>
      </c>
      <c r="ED75">
        <v>4</v>
      </c>
      <c r="EE75">
        <v>4</v>
      </c>
      <c r="EF75">
        <v>3</v>
      </c>
      <c r="EG75">
        <v>4</v>
      </c>
      <c r="EH75">
        <v>4</v>
      </c>
      <c r="EI75">
        <v>10</v>
      </c>
      <c r="EJ75">
        <v>34</v>
      </c>
      <c r="EK75">
        <v>16</v>
      </c>
      <c r="EL75" t="s">
        <v>9</v>
      </c>
      <c r="EM75" t="s">
        <v>11</v>
      </c>
      <c r="EN75" t="s">
        <v>11</v>
      </c>
      <c r="EO75" t="s">
        <v>10</v>
      </c>
      <c r="EP75">
        <v>2</v>
      </c>
      <c r="EQ75">
        <v>0.09</v>
      </c>
    </row>
    <row r="76" spans="1:149" x14ac:dyDescent="0.25">
      <c r="A76" t="s">
        <v>80</v>
      </c>
      <c r="B76" t="s">
        <v>6</v>
      </c>
      <c r="C76" s="2">
        <v>4393993000</v>
      </c>
      <c r="D76" s="11">
        <v>0.92</v>
      </c>
      <c r="E76">
        <v>0.97019999999999995</v>
      </c>
      <c r="F76" s="7">
        <v>3.5649999999999999</v>
      </c>
      <c r="G76" s="7">
        <v>2.3969999999999998</v>
      </c>
      <c r="H76" s="7">
        <v>1.9730000000000001</v>
      </c>
      <c r="I76">
        <v>0.24</v>
      </c>
      <c r="J76">
        <v>8</v>
      </c>
      <c r="K76" s="5">
        <v>54</v>
      </c>
      <c r="L76" t="s">
        <v>3</v>
      </c>
      <c r="M76">
        <v>182</v>
      </c>
      <c r="N76">
        <v>91.8</v>
      </c>
      <c r="O76">
        <v>115</v>
      </c>
      <c r="P76">
        <v>68</v>
      </c>
      <c r="Q76">
        <v>115</v>
      </c>
      <c r="R76">
        <v>70</v>
      </c>
      <c r="T76" t="s">
        <v>69</v>
      </c>
      <c r="V76">
        <v>40</v>
      </c>
      <c r="W76">
        <v>1</v>
      </c>
      <c r="X76">
        <v>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0</v>
      </c>
      <c r="AN76" t="s">
        <v>13</v>
      </c>
      <c r="AO76" t="s">
        <v>0</v>
      </c>
      <c r="AP76">
        <v>13122.23</v>
      </c>
      <c r="AQ76">
        <f t="shared" si="3"/>
        <v>0</v>
      </c>
      <c r="AR76">
        <f t="shared" si="6"/>
        <v>1</v>
      </c>
      <c r="AS76">
        <f t="shared" si="5"/>
        <v>1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1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144</v>
      </c>
      <c r="BN76">
        <v>4.7</v>
      </c>
      <c r="BO76">
        <v>7.8</v>
      </c>
      <c r="BP76">
        <v>112</v>
      </c>
      <c r="BQ76">
        <v>59</v>
      </c>
      <c r="BR76">
        <v>2.5</v>
      </c>
      <c r="BS76">
        <v>4.8</v>
      </c>
      <c r="BT76">
        <v>148</v>
      </c>
      <c r="BU76">
        <v>5.3</v>
      </c>
      <c r="BV76">
        <v>201</v>
      </c>
      <c r="BW76">
        <v>0.432</v>
      </c>
      <c r="BX76">
        <v>88.2</v>
      </c>
      <c r="BY76">
        <v>0</v>
      </c>
      <c r="CA76">
        <v>57</v>
      </c>
      <c r="CB76" t="s">
        <v>15</v>
      </c>
      <c r="CC76">
        <v>143</v>
      </c>
      <c r="CD76">
        <v>94</v>
      </c>
      <c r="CE76">
        <v>398</v>
      </c>
      <c r="CF76">
        <v>32</v>
      </c>
      <c r="CG76">
        <v>54</v>
      </c>
      <c r="CH76" t="s">
        <v>16</v>
      </c>
      <c r="CI76">
        <v>388</v>
      </c>
      <c r="CJ76" t="s">
        <v>16</v>
      </c>
      <c r="CL76">
        <v>19</v>
      </c>
      <c r="CN76">
        <v>2.8</v>
      </c>
      <c r="CO76">
        <v>184.5</v>
      </c>
      <c r="CP76">
        <v>66.599999999999994</v>
      </c>
      <c r="CQ76">
        <v>36.9</v>
      </c>
      <c r="CR76">
        <v>2.13</v>
      </c>
      <c r="CS76">
        <v>5.3</v>
      </c>
      <c r="CT76">
        <v>87.7</v>
      </c>
      <c r="CU76">
        <v>6</v>
      </c>
      <c r="CW76">
        <v>1</v>
      </c>
      <c r="CX76">
        <v>4.9000000000000004</v>
      </c>
      <c r="CY76">
        <v>1</v>
      </c>
      <c r="DA76">
        <v>3.1</v>
      </c>
      <c r="DD76">
        <v>94.3</v>
      </c>
      <c r="DE76">
        <v>2.2999999999999998</v>
      </c>
      <c r="DF76">
        <v>56.5</v>
      </c>
      <c r="DG76">
        <v>37.799999999999997</v>
      </c>
      <c r="DH76">
        <v>40.1</v>
      </c>
      <c r="DI76">
        <v>94.1</v>
      </c>
      <c r="DJ76">
        <v>49.9</v>
      </c>
      <c r="DK76">
        <v>44.2</v>
      </c>
      <c r="DL76">
        <v>47</v>
      </c>
      <c r="DM76">
        <v>41</v>
      </c>
      <c r="DN76">
        <v>43.6</v>
      </c>
      <c r="DO76">
        <v>58.8</v>
      </c>
      <c r="DP76">
        <v>66.599999999999994</v>
      </c>
      <c r="DQ76">
        <v>0.88</v>
      </c>
      <c r="DT76">
        <v>61.8</v>
      </c>
      <c r="DU76">
        <v>5.7</v>
      </c>
      <c r="DV76">
        <v>7.4</v>
      </c>
      <c r="DW76">
        <v>6.9</v>
      </c>
      <c r="DX76">
        <v>8.4</v>
      </c>
      <c r="DY76">
        <v>10.6</v>
      </c>
      <c r="DZ76">
        <v>16.899999999999999</v>
      </c>
      <c r="EA76">
        <v>41</v>
      </c>
      <c r="EB76">
        <v>1.8</v>
      </c>
      <c r="EC76">
        <v>5</v>
      </c>
      <c r="ED76">
        <v>4</v>
      </c>
      <c r="EE76">
        <v>4</v>
      </c>
      <c r="EF76">
        <v>3</v>
      </c>
      <c r="EG76">
        <v>4</v>
      </c>
      <c r="EH76">
        <v>4</v>
      </c>
      <c r="EI76">
        <v>10</v>
      </c>
      <c r="EJ76">
        <v>34</v>
      </c>
      <c r="EK76">
        <v>16</v>
      </c>
      <c r="EL76" t="s">
        <v>9</v>
      </c>
      <c r="EM76" t="s">
        <v>11</v>
      </c>
      <c r="EN76" t="s">
        <v>11</v>
      </c>
      <c r="EO76" t="s">
        <v>10</v>
      </c>
      <c r="EP76">
        <v>2</v>
      </c>
      <c r="EQ76">
        <v>0.09</v>
      </c>
    </row>
    <row r="77" spans="1:149" x14ac:dyDescent="0.25">
      <c r="A77" t="s">
        <v>81</v>
      </c>
      <c r="B77" t="s">
        <v>41</v>
      </c>
      <c r="C77" s="2">
        <v>8742366000</v>
      </c>
      <c r="D77" s="11">
        <v>0.94</v>
      </c>
      <c r="E77">
        <v>0.94230000000000003</v>
      </c>
      <c r="F77" s="7">
        <v>3.8149000000000002</v>
      </c>
      <c r="G77" s="7">
        <v>2.3792</v>
      </c>
      <c r="H77" s="7">
        <v>1.8539000000000001</v>
      </c>
      <c r="I77">
        <v>0.17241379310344829</v>
      </c>
      <c r="J77">
        <v>10</v>
      </c>
      <c r="K77" s="5">
        <v>49</v>
      </c>
      <c r="L77" t="s">
        <v>3</v>
      </c>
      <c r="M77">
        <v>183</v>
      </c>
      <c r="N77">
        <v>96.05</v>
      </c>
      <c r="O77">
        <v>128</v>
      </c>
      <c r="P77">
        <v>50</v>
      </c>
      <c r="Q77">
        <v>128</v>
      </c>
      <c r="R77">
        <v>78</v>
      </c>
      <c r="S77" t="s">
        <v>4</v>
      </c>
      <c r="T77" t="s">
        <v>5</v>
      </c>
      <c r="V77">
        <v>20</v>
      </c>
      <c r="W77">
        <v>1</v>
      </c>
      <c r="X77">
        <v>1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P77">
        <v>13152.66</v>
      </c>
      <c r="AQ77">
        <f t="shared" si="3"/>
        <v>2</v>
      </c>
      <c r="AR77">
        <f t="shared" si="6"/>
        <v>3</v>
      </c>
      <c r="AS77">
        <f t="shared" si="5"/>
        <v>2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142</v>
      </c>
      <c r="BN77">
        <v>4.3</v>
      </c>
      <c r="BO77">
        <v>8.4</v>
      </c>
      <c r="BP77">
        <v>83</v>
      </c>
      <c r="BQ77">
        <v>85</v>
      </c>
      <c r="BR77">
        <v>5.0999999999999996</v>
      </c>
      <c r="BS77">
        <v>3.8</v>
      </c>
      <c r="BT77">
        <v>139</v>
      </c>
      <c r="BU77">
        <v>4.7</v>
      </c>
      <c r="BV77">
        <v>237</v>
      </c>
      <c r="BW77">
        <v>0.40799999999999997</v>
      </c>
      <c r="BX77">
        <v>87.2</v>
      </c>
      <c r="BY77">
        <v>0</v>
      </c>
      <c r="CA77">
        <v>48</v>
      </c>
      <c r="CB77" t="s">
        <v>15</v>
      </c>
      <c r="CC77">
        <v>172</v>
      </c>
      <c r="CD77">
        <v>114</v>
      </c>
      <c r="CE77">
        <v>450</v>
      </c>
      <c r="CF77">
        <v>-7</v>
      </c>
      <c r="CG77">
        <v>18</v>
      </c>
      <c r="CH77" t="s">
        <v>8</v>
      </c>
      <c r="CI77">
        <v>402</v>
      </c>
      <c r="CJ77" t="s">
        <v>16</v>
      </c>
      <c r="CL77">
        <v>13</v>
      </c>
      <c r="CN77">
        <v>3.4</v>
      </c>
      <c r="CO77">
        <v>180.6</v>
      </c>
      <c r="CP77">
        <v>81.5</v>
      </c>
      <c r="CQ77">
        <v>50.5</v>
      </c>
      <c r="CR77">
        <v>1.31</v>
      </c>
      <c r="CS77">
        <v>7.9</v>
      </c>
      <c r="CT77">
        <v>116.2</v>
      </c>
      <c r="CU77">
        <v>69</v>
      </c>
      <c r="CW77">
        <v>0.87</v>
      </c>
      <c r="CX77">
        <v>5.2</v>
      </c>
      <c r="CY77">
        <v>1</v>
      </c>
      <c r="DA77">
        <v>2.6</v>
      </c>
      <c r="DD77">
        <v>127.1</v>
      </c>
      <c r="DE77">
        <v>2.5</v>
      </c>
      <c r="DF77">
        <v>54</v>
      </c>
      <c r="DG77">
        <v>73.099999999999994</v>
      </c>
      <c r="DH77">
        <v>57.5</v>
      </c>
      <c r="DI77">
        <v>111</v>
      </c>
      <c r="DJ77">
        <v>52</v>
      </c>
      <c r="DK77">
        <v>59</v>
      </c>
      <c r="DL77">
        <v>53.2</v>
      </c>
      <c r="DM77">
        <v>66.099999999999994</v>
      </c>
      <c r="DN77">
        <v>55.4</v>
      </c>
      <c r="DO77">
        <v>88.1</v>
      </c>
      <c r="DP77">
        <v>82.6</v>
      </c>
      <c r="DQ77">
        <v>1.1000000000000001</v>
      </c>
      <c r="DT77">
        <v>79.099999999999994</v>
      </c>
      <c r="DU77">
        <v>10.6</v>
      </c>
      <c r="DV77">
        <v>14.9</v>
      </c>
      <c r="DW77">
        <v>14.9</v>
      </c>
      <c r="DX77">
        <v>16.5</v>
      </c>
      <c r="DY77">
        <v>10.7</v>
      </c>
      <c r="DZ77">
        <v>12.6</v>
      </c>
      <c r="EB77">
        <v>3</v>
      </c>
      <c r="EC77">
        <v>3</v>
      </c>
      <c r="ED77">
        <v>3</v>
      </c>
      <c r="EE77">
        <v>2</v>
      </c>
      <c r="EF77">
        <v>2</v>
      </c>
      <c r="EG77">
        <v>2</v>
      </c>
      <c r="EH77">
        <v>3</v>
      </c>
      <c r="EI77">
        <v>6</v>
      </c>
      <c r="EJ77">
        <v>21</v>
      </c>
      <c r="EK77">
        <v>8</v>
      </c>
      <c r="EL77" t="s">
        <v>9</v>
      </c>
      <c r="EM77" t="s">
        <v>11</v>
      </c>
      <c r="EN77" t="s">
        <v>11</v>
      </c>
      <c r="EO77" t="s">
        <v>11</v>
      </c>
      <c r="EP77">
        <v>2</v>
      </c>
      <c r="EQ77">
        <v>0.09</v>
      </c>
    </row>
    <row r="78" spans="1:149" x14ac:dyDescent="0.25">
      <c r="A78" t="s">
        <v>81</v>
      </c>
      <c r="B78" t="s">
        <v>6</v>
      </c>
      <c r="C78" s="2">
        <v>6315331000</v>
      </c>
      <c r="D78" s="11">
        <v>0.77</v>
      </c>
      <c r="E78">
        <v>0.84150000000000003</v>
      </c>
      <c r="F78" s="7">
        <v>3.3098000000000001</v>
      </c>
      <c r="G78" s="7">
        <v>1.5573999999999999</v>
      </c>
      <c r="H78" s="7">
        <v>1.3916999999999999</v>
      </c>
      <c r="I78">
        <v>0.44827586206896552</v>
      </c>
      <c r="J78">
        <v>10</v>
      </c>
      <c r="K78" s="5">
        <v>49</v>
      </c>
      <c r="L78" t="s">
        <v>3</v>
      </c>
      <c r="M78">
        <v>183</v>
      </c>
      <c r="N78">
        <v>96.05</v>
      </c>
      <c r="O78">
        <v>128</v>
      </c>
      <c r="P78">
        <v>50</v>
      </c>
      <c r="Q78">
        <v>128</v>
      </c>
      <c r="R78">
        <v>78</v>
      </c>
      <c r="S78" t="s">
        <v>4</v>
      </c>
      <c r="T78" t="s">
        <v>5</v>
      </c>
      <c r="V78">
        <v>20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P78">
        <v>13369.19</v>
      </c>
      <c r="AQ78">
        <f t="shared" si="3"/>
        <v>2</v>
      </c>
      <c r="AR78">
        <f t="shared" si="6"/>
        <v>3</v>
      </c>
      <c r="AS78">
        <f t="shared" si="5"/>
        <v>2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142</v>
      </c>
      <c r="BN78">
        <v>4.3</v>
      </c>
      <c r="BO78">
        <v>8.4</v>
      </c>
      <c r="BP78">
        <v>83</v>
      </c>
      <c r="BQ78">
        <v>85</v>
      </c>
      <c r="BR78">
        <v>5.0999999999999996</v>
      </c>
      <c r="BS78">
        <v>3.8</v>
      </c>
      <c r="BT78">
        <v>139</v>
      </c>
      <c r="BU78">
        <v>4.7</v>
      </c>
      <c r="BV78">
        <v>237</v>
      </c>
      <c r="BW78">
        <v>0.40799999999999997</v>
      </c>
      <c r="BX78">
        <v>87.2</v>
      </c>
      <c r="BY78">
        <v>0</v>
      </c>
      <c r="CA78">
        <v>48</v>
      </c>
      <c r="CB78" t="s">
        <v>15</v>
      </c>
      <c r="CC78">
        <v>172</v>
      </c>
      <c r="CD78">
        <v>114</v>
      </c>
      <c r="CE78">
        <v>450</v>
      </c>
      <c r="CF78">
        <v>-7</v>
      </c>
      <c r="CG78">
        <v>18</v>
      </c>
      <c r="CH78" t="s">
        <v>8</v>
      </c>
      <c r="CI78">
        <v>402</v>
      </c>
      <c r="CJ78" t="s">
        <v>16</v>
      </c>
      <c r="CL78">
        <v>13</v>
      </c>
      <c r="CN78">
        <v>3.4</v>
      </c>
      <c r="CO78">
        <v>180.6</v>
      </c>
      <c r="CP78">
        <v>81.5</v>
      </c>
      <c r="CQ78">
        <v>50.5</v>
      </c>
      <c r="CR78">
        <v>1.31</v>
      </c>
      <c r="CS78">
        <v>7.9</v>
      </c>
      <c r="CT78">
        <v>116.2</v>
      </c>
      <c r="CU78">
        <v>69</v>
      </c>
      <c r="CW78">
        <v>0.87</v>
      </c>
      <c r="CX78">
        <v>5.2</v>
      </c>
      <c r="CY78">
        <v>1</v>
      </c>
      <c r="DA78">
        <v>2.6</v>
      </c>
      <c r="DD78">
        <v>127.1</v>
      </c>
      <c r="DE78">
        <v>2.5</v>
      </c>
      <c r="DF78">
        <v>54</v>
      </c>
      <c r="DG78">
        <v>73.099999999999994</v>
      </c>
      <c r="DH78">
        <v>57.5</v>
      </c>
      <c r="DI78">
        <v>111</v>
      </c>
      <c r="DJ78">
        <v>52</v>
      </c>
      <c r="DK78">
        <v>59</v>
      </c>
      <c r="DL78">
        <v>53.2</v>
      </c>
      <c r="DM78">
        <v>66.099999999999994</v>
      </c>
      <c r="DN78">
        <v>55.4</v>
      </c>
      <c r="DO78">
        <v>88.1</v>
      </c>
      <c r="DP78">
        <v>82.6</v>
      </c>
      <c r="DQ78">
        <v>1.1000000000000001</v>
      </c>
      <c r="DT78">
        <v>79.099999999999994</v>
      </c>
      <c r="DU78">
        <v>10.6</v>
      </c>
      <c r="DV78">
        <v>14.9</v>
      </c>
      <c r="DW78">
        <v>14.9</v>
      </c>
      <c r="DX78">
        <v>16.5</v>
      </c>
      <c r="DY78">
        <v>10.7</v>
      </c>
      <c r="DZ78">
        <v>12.6</v>
      </c>
      <c r="EB78">
        <v>3</v>
      </c>
      <c r="EC78">
        <v>3</v>
      </c>
      <c r="ED78">
        <v>3</v>
      </c>
      <c r="EE78">
        <v>2</v>
      </c>
      <c r="EF78">
        <v>2</v>
      </c>
      <c r="EG78">
        <v>2</v>
      </c>
      <c r="EH78">
        <v>3</v>
      </c>
      <c r="EI78">
        <v>6</v>
      </c>
      <c r="EJ78">
        <v>21</v>
      </c>
      <c r="EK78">
        <v>8</v>
      </c>
      <c r="EL78" t="s">
        <v>9</v>
      </c>
      <c r="EM78" t="s">
        <v>11</v>
      </c>
      <c r="EN78" t="s">
        <v>11</v>
      </c>
      <c r="EO78" t="s">
        <v>11</v>
      </c>
      <c r="EP78">
        <v>2</v>
      </c>
      <c r="EQ78">
        <v>0.09</v>
      </c>
    </row>
    <row r="79" spans="1:149" x14ac:dyDescent="0.25">
      <c r="A79" t="s">
        <v>81</v>
      </c>
      <c r="B79" t="s">
        <v>14</v>
      </c>
      <c r="C79" s="2">
        <v>6059764000</v>
      </c>
      <c r="D79" s="11">
        <v>0.46</v>
      </c>
      <c r="E79">
        <v>0.57530000000000003</v>
      </c>
      <c r="F79" s="7">
        <v>3.5486</v>
      </c>
      <c r="G79" s="7">
        <v>1.0827</v>
      </c>
      <c r="H79" s="7">
        <v>0.74109999999999998</v>
      </c>
      <c r="I79">
        <v>0.27586206896551724</v>
      </c>
      <c r="J79">
        <v>10</v>
      </c>
      <c r="K79" s="5">
        <v>49</v>
      </c>
      <c r="L79" t="s">
        <v>3</v>
      </c>
      <c r="M79">
        <v>183</v>
      </c>
      <c r="N79">
        <v>96.05</v>
      </c>
      <c r="O79">
        <v>128</v>
      </c>
      <c r="P79">
        <v>50</v>
      </c>
      <c r="Q79">
        <v>128</v>
      </c>
      <c r="R79">
        <v>78</v>
      </c>
      <c r="S79" t="s">
        <v>4</v>
      </c>
      <c r="T79" t="s">
        <v>5</v>
      </c>
      <c r="V79">
        <v>20</v>
      </c>
      <c r="W79">
        <v>1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P79">
        <v>11279.36</v>
      </c>
      <c r="AQ79">
        <f t="shared" si="3"/>
        <v>2</v>
      </c>
      <c r="AR79">
        <f t="shared" si="6"/>
        <v>3</v>
      </c>
      <c r="AS79">
        <f t="shared" si="5"/>
        <v>2</v>
      </c>
      <c r="AT79">
        <v>1</v>
      </c>
      <c r="AU79">
        <v>1</v>
      </c>
      <c r="AV79">
        <v>1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142</v>
      </c>
      <c r="BN79">
        <v>4.3</v>
      </c>
      <c r="BO79">
        <v>8.4</v>
      </c>
      <c r="BP79">
        <v>83</v>
      </c>
      <c r="BQ79">
        <v>85</v>
      </c>
      <c r="BR79">
        <v>5.0999999999999996</v>
      </c>
      <c r="BS79">
        <v>3.8</v>
      </c>
      <c r="BT79">
        <v>139</v>
      </c>
      <c r="BU79">
        <v>4.7</v>
      </c>
      <c r="BV79">
        <v>237</v>
      </c>
      <c r="BW79">
        <v>0.40799999999999997</v>
      </c>
      <c r="BX79">
        <v>87.2</v>
      </c>
      <c r="BY79">
        <v>0</v>
      </c>
      <c r="CA79">
        <v>48</v>
      </c>
      <c r="CB79" t="s">
        <v>15</v>
      </c>
      <c r="CC79">
        <v>172</v>
      </c>
      <c r="CD79">
        <v>114</v>
      </c>
      <c r="CE79">
        <v>450</v>
      </c>
      <c r="CF79">
        <v>-7</v>
      </c>
      <c r="CG79">
        <v>18</v>
      </c>
      <c r="CH79" t="s">
        <v>8</v>
      </c>
      <c r="CI79">
        <v>402</v>
      </c>
      <c r="CJ79" t="s">
        <v>16</v>
      </c>
      <c r="CL79">
        <v>13</v>
      </c>
      <c r="CN79">
        <v>3.4</v>
      </c>
      <c r="CO79">
        <v>180.6</v>
      </c>
      <c r="CP79">
        <v>81.5</v>
      </c>
      <c r="CQ79">
        <v>50.5</v>
      </c>
      <c r="CR79">
        <v>1.31</v>
      </c>
      <c r="CS79">
        <v>7.9</v>
      </c>
      <c r="CT79">
        <v>116.2</v>
      </c>
      <c r="CU79">
        <v>69</v>
      </c>
      <c r="CW79">
        <v>0.87</v>
      </c>
      <c r="CX79">
        <v>5.2</v>
      </c>
      <c r="CY79">
        <v>1</v>
      </c>
      <c r="DA79">
        <v>2.6</v>
      </c>
      <c r="DD79">
        <v>127.1</v>
      </c>
      <c r="DE79">
        <v>2.5</v>
      </c>
      <c r="DF79">
        <v>54</v>
      </c>
      <c r="DG79">
        <v>73.099999999999994</v>
      </c>
      <c r="DH79">
        <v>57.5</v>
      </c>
      <c r="DI79">
        <v>111</v>
      </c>
      <c r="DJ79">
        <v>52</v>
      </c>
      <c r="DK79">
        <v>59</v>
      </c>
      <c r="DL79">
        <v>53.2</v>
      </c>
      <c r="DM79">
        <v>66.099999999999994</v>
      </c>
      <c r="DN79">
        <v>55.4</v>
      </c>
      <c r="DO79">
        <v>88.1</v>
      </c>
      <c r="DP79">
        <v>82.6</v>
      </c>
      <c r="DQ79">
        <v>1.1000000000000001</v>
      </c>
      <c r="DT79">
        <v>79.099999999999994</v>
      </c>
      <c r="DU79">
        <v>10.6</v>
      </c>
      <c r="DV79">
        <v>14.9</v>
      </c>
      <c r="DW79">
        <v>14.9</v>
      </c>
      <c r="DX79">
        <v>16.5</v>
      </c>
      <c r="DY79">
        <v>10.7</v>
      </c>
      <c r="DZ79">
        <v>12.6</v>
      </c>
      <c r="EB79">
        <v>3</v>
      </c>
      <c r="EC79">
        <v>3</v>
      </c>
      <c r="ED79">
        <v>3</v>
      </c>
      <c r="EE79">
        <v>2</v>
      </c>
      <c r="EF79">
        <v>2</v>
      </c>
      <c r="EG79">
        <v>2</v>
      </c>
      <c r="EH79">
        <v>3</v>
      </c>
      <c r="EI79">
        <v>6</v>
      </c>
      <c r="EJ79">
        <v>21</v>
      </c>
      <c r="EK79">
        <v>8</v>
      </c>
      <c r="EL79" t="s">
        <v>9</v>
      </c>
      <c r="EM79" t="s">
        <v>11</v>
      </c>
      <c r="EN79" t="s">
        <v>11</v>
      </c>
      <c r="EO79" t="s">
        <v>11</v>
      </c>
      <c r="EP79">
        <v>2</v>
      </c>
      <c r="EQ79">
        <v>0.09</v>
      </c>
      <c r="ER79">
        <v>70</v>
      </c>
      <c r="ES79">
        <v>7.165</v>
      </c>
    </row>
    <row r="80" spans="1:149" x14ac:dyDescent="0.25">
      <c r="A80" t="s">
        <v>82</v>
      </c>
      <c r="B80" t="s">
        <v>6</v>
      </c>
      <c r="C80" s="2">
        <v>5132086000</v>
      </c>
      <c r="D80" s="11">
        <v>0.73</v>
      </c>
      <c r="E80">
        <v>0.86080000000000001</v>
      </c>
      <c r="I80">
        <v>0.42307692307692307</v>
      </c>
      <c r="J80">
        <v>8</v>
      </c>
      <c r="K80" s="5">
        <v>48</v>
      </c>
      <c r="L80" t="s">
        <v>3</v>
      </c>
      <c r="M80">
        <v>185</v>
      </c>
      <c r="N80">
        <v>102.4</v>
      </c>
      <c r="O80">
        <v>124</v>
      </c>
      <c r="P80">
        <v>72</v>
      </c>
      <c r="Q80">
        <v>124</v>
      </c>
      <c r="R80">
        <v>77</v>
      </c>
      <c r="S80" t="s">
        <v>4</v>
      </c>
      <c r="T80" t="s">
        <v>20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P80">
        <v>9846.0300000000007</v>
      </c>
      <c r="AQ80">
        <f t="shared" si="3"/>
        <v>0</v>
      </c>
      <c r="AR80">
        <f t="shared" si="6"/>
        <v>0</v>
      </c>
      <c r="AS80">
        <f t="shared" si="5"/>
        <v>0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142</v>
      </c>
      <c r="BN80">
        <v>5.0999999999999996</v>
      </c>
      <c r="BO80">
        <v>8.1999999999999993</v>
      </c>
      <c r="BP80">
        <v>97</v>
      </c>
      <c r="BQ80">
        <v>72</v>
      </c>
      <c r="BR80">
        <v>5.9</v>
      </c>
      <c r="BS80">
        <v>5</v>
      </c>
      <c r="BT80">
        <v>156</v>
      </c>
      <c r="BU80">
        <v>4.8</v>
      </c>
      <c r="BV80">
        <v>238</v>
      </c>
      <c r="BW80">
        <v>0.45</v>
      </c>
      <c r="BX80">
        <v>87.5</v>
      </c>
      <c r="BY80">
        <v>0</v>
      </c>
      <c r="CA80">
        <v>72</v>
      </c>
      <c r="CB80" t="s">
        <v>15</v>
      </c>
      <c r="CC80">
        <v>190</v>
      </c>
      <c r="CD80">
        <v>80</v>
      </c>
      <c r="CE80">
        <v>380</v>
      </c>
      <c r="CH80" t="s">
        <v>16</v>
      </c>
      <c r="CI80">
        <v>416</v>
      </c>
      <c r="CJ80" t="s">
        <v>16</v>
      </c>
      <c r="CL80">
        <v>25</v>
      </c>
      <c r="EK80">
        <v>7</v>
      </c>
      <c r="EL80" t="s">
        <v>9</v>
      </c>
      <c r="EM80" t="s">
        <v>11</v>
      </c>
      <c r="EN80" t="s">
        <v>11</v>
      </c>
      <c r="EO80" t="s">
        <v>11</v>
      </c>
      <c r="EP80">
        <v>0</v>
      </c>
      <c r="EQ80">
        <v>0.05</v>
      </c>
      <c r="ER80">
        <v>68.5</v>
      </c>
      <c r="ES80">
        <v>8.9949999999999992</v>
      </c>
    </row>
    <row r="81" spans="1:149" x14ac:dyDescent="0.25">
      <c r="A81" t="s">
        <v>82</v>
      </c>
      <c r="B81" t="s">
        <v>35</v>
      </c>
      <c r="C81" s="2">
        <v>1624466000</v>
      </c>
      <c r="D81" s="11">
        <v>0.62</v>
      </c>
      <c r="E81">
        <v>0.94940000000000002</v>
      </c>
      <c r="F81" s="7">
        <v>3.9929999999999999</v>
      </c>
      <c r="G81" s="7">
        <v>2.544</v>
      </c>
      <c r="H81" s="7">
        <v>1.5589999999999999</v>
      </c>
      <c r="I81">
        <v>0.15384615384615385</v>
      </c>
      <c r="J81">
        <v>8</v>
      </c>
      <c r="K81" s="5">
        <v>48</v>
      </c>
      <c r="L81" t="s">
        <v>3</v>
      </c>
      <c r="M81">
        <v>185</v>
      </c>
      <c r="N81">
        <v>102.4</v>
      </c>
      <c r="O81">
        <v>124</v>
      </c>
      <c r="P81">
        <v>72</v>
      </c>
      <c r="Q81">
        <v>124</v>
      </c>
      <c r="R81">
        <v>77</v>
      </c>
      <c r="S81" t="s">
        <v>4</v>
      </c>
      <c r="T81" t="s">
        <v>20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P81">
        <v>9203.7199999999993</v>
      </c>
      <c r="AQ81">
        <f t="shared" si="3"/>
        <v>0</v>
      </c>
      <c r="AR81">
        <f t="shared" si="6"/>
        <v>0</v>
      </c>
      <c r="AS81">
        <f t="shared" si="5"/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142</v>
      </c>
      <c r="BN81">
        <v>5.0999999999999996</v>
      </c>
      <c r="BO81">
        <v>8.1999999999999993</v>
      </c>
      <c r="BP81">
        <v>97</v>
      </c>
      <c r="BQ81">
        <v>72</v>
      </c>
      <c r="BR81">
        <v>5.9</v>
      </c>
      <c r="BS81">
        <v>5</v>
      </c>
      <c r="BT81">
        <v>156</v>
      </c>
      <c r="BU81">
        <v>4.8</v>
      </c>
      <c r="BV81">
        <v>238</v>
      </c>
      <c r="BW81">
        <v>0.45</v>
      </c>
      <c r="BX81">
        <v>87.5</v>
      </c>
      <c r="BY81">
        <v>0</v>
      </c>
      <c r="CA81">
        <v>72</v>
      </c>
      <c r="CB81" t="s">
        <v>15</v>
      </c>
      <c r="CC81">
        <v>190</v>
      </c>
      <c r="CD81">
        <v>80</v>
      </c>
      <c r="CE81">
        <v>380</v>
      </c>
      <c r="CH81" t="s">
        <v>16</v>
      </c>
      <c r="CI81">
        <v>416</v>
      </c>
      <c r="CJ81" t="s">
        <v>16</v>
      </c>
      <c r="CL81">
        <v>25</v>
      </c>
      <c r="EK81">
        <v>7</v>
      </c>
      <c r="EL81" t="s">
        <v>9</v>
      </c>
      <c r="EM81" t="s">
        <v>11</v>
      </c>
      <c r="EN81" t="s">
        <v>11</v>
      </c>
      <c r="EO81" t="s">
        <v>11</v>
      </c>
      <c r="EP81">
        <v>0</v>
      </c>
      <c r="EQ81">
        <v>0.05</v>
      </c>
    </row>
    <row r="82" spans="1:149" x14ac:dyDescent="0.25">
      <c r="A82" t="s">
        <v>82</v>
      </c>
      <c r="B82" t="s">
        <v>6</v>
      </c>
      <c r="C82" s="2">
        <v>2222681000</v>
      </c>
      <c r="D82" s="11">
        <v>0.62</v>
      </c>
      <c r="E82">
        <v>0.92989999999999995</v>
      </c>
      <c r="I82">
        <v>0.42307692307692307</v>
      </c>
      <c r="J82">
        <v>8</v>
      </c>
      <c r="K82" s="5">
        <v>48</v>
      </c>
      <c r="L82" t="s">
        <v>3</v>
      </c>
      <c r="M82">
        <v>185</v>
      </c>
      <c r="N82">
        <v>102.4</v>
      </c>
      <c r="O82">
        <v>124</v>
      </c>
      <c r="P82">
        <v>72</v>
      </c>
      <c r="Q82">
        <v>124</v>
      </c>
      <c r="R82">
        <v>77</v>
      </c>
      <c r="S82" t="s">
        <v>4</v>
      </c>
      <c r="T82" t="s">
        <v>20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P82">
        <v>9302.99</v>
      </c>
      <c r="AQ82">
        <f t="shared" si="3"/>
        <v>0</v>
      </c>
      <c r="AR82">
        <f t="shared" si="6"/>
        <v>0</v>
      </c>
      <c r="AS82">
        <f t="shared" si="5"/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142</v>
      </c>
      <c r="BN82">
        <v>5.0999999999999996</v>
      </c>
      <c r="BO82">
        <v>8.1999999999999993</v>
      </c>
      <c r="BP82">
        <v>97</v>
      </c>
      <c r="BQ82">
        <v>72</v>
      </c>
      <c r="BR82">
        <v>5.9</v>
      </c>
      <c r="BS82">
        <v>5</v>
      </c>
      <c r="BT82">
        <v>156</v>
      </c>
      <c r="BU82">
        <v>4.8</v>
      </c>
      <c r="BV82">
        <v>238</v>
      </c>
      <c r="BW82">
        <v>0.45</v>
      </c>
      <c r="BX82">
        <v>87.5</v>
      </c>
      <c r="BY82">
        <v>0</v>
      </c>
      <c r="CA82">
        <v>72</v>
      </c>
      <c r="CB82" t="s">
        <v>15</v>
      </c>
      <c r="CC82">
        <v>190</v>
      </c>
      <c r="CD82">
        <v>80</v>
      </c>
      <c r="CE82">
        <v>380</v>
      </c>
      <c r="CH82" t="s">
        <v>16</v>
      </c>
      <c r="CI82">
        <v>416</v>
      </c>
      <c r="CJ82" t="s">
        <v>16</v>
      </c>
      <c r="CL82">
        <v>25</v>
      </c>
      <c r="EK82">
        <v>7</v>
      </c>
      <c r="EL82" t="s">
        <v>9</v>
      </c>
      <c r="EM82" t="s">
        <v>11</v>
      </c>
      <c r="EN82" t="s">
        <v>11</v>
      </c>
      <c r="EO82" t="s">
        <v>11</v>
      </c>
      <c r="EP82">
        <v>0</v>
      </c>
      <c r="EQ82">
        <v>0.05</v>
      </c>
    </row>
    <row r="83" spans="1:149" x14ac:dyDescent="0.25">
      <c r="A83" t="s">
        <v>82</v>
      </c>
      <c r="B83" t="s">
        <v>41</v>
      </c>
      <c r="C83" s="2">
        <v>12189070000</v>
      </c>
      <c r="D83" s="11">
        <v>0.98</v>
      </c>
      <c r="E83">
        <v>0.99429999999999996</v>
      </c>
      <c r="F83" s="7">
        <v>3.8319999999999999</v>
      </c>
      <c r="G83" s="7">
        <v>2.4929999999999999</v>
      </c>
      <c r="H83" s="7">
        <v>2.1059999999999999</v>
      </c>
      <c r="I83">
        <v>0.23076923076923078</v>
      </c>
      <c r="J83">
        <v>8</v>
      </c>
      <c r="K83" s="5">
        <v>48</v>
      </c>
      <c r="L83" t="s">
        <v>3</v>
      </c>
      <c r="M83">
        <v>185</v>
      </c>
      <c r="N83">
        <v>102.4</v>
      </c>
      <c r="O83">
        <v>124</v>
      </c>
      <c r="P83">
        <v>72</v>
      </c>
      <c r="Q83">
        <v>124</v>
      </c>
      <c r="R83">
        <v>77</v>
      </c>
      <c r="S83" t="s">
        <v>4</v>
      </c>
      <c r="T83" t="s">
        <v>20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P83">
        <v>8814.5300000000007</v>
      </c>
      <c r="AQ83">
        <f t="shared" si="3"/>
        <v>0</v>
      </c>
      <c r="AR83">
        <f t="shared" si="6"/>
        <v>0</v>
      </c>
      <c r="AS83">
        <f t="shared" si="5"/>
        <v>0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142</v>
      </c>
      <c r="BN83">
        <v>5.0999999999999996</v>
      </c>
      <c r="BO83">
        <v>8.1999999999999993</v>
      </c>
      <c r="BP83">
        <v>97</v>
      </c>
      <c r="BQ83">
        <v>72</v>
      </c>
      <c r="BR83">
        <v>5.9</v>
      </c>
      <c r="BS83">
        <v>5</v>
      </c>
      <c r="BT83">
        <v>156</v>
      </c>
      <c r="BU83">
        <v>4.8</v>
      </c>
      <c r="BV83">
        <v>238</v>
      </c>
      <c r="BW83">
        <v>0.45</v>
      </c>
      <c r="BX83">
        <v>87.5</v>
      </c>
      <c r="BY83">
        <v>0</v>
      </c>
      <c r="CA83">
        <v>72</v>
      </c>
      <c r="CB83" t="s">
        <v>15</v>
      </c>
      <c r="CC83">
        <v>190</v>
      </c>
      <c r="CD83">
        <v>80</v>
      </c>
      <c r="CE83">
        <v>380</v>
      </c>
      <c r="CH83" t="s">
        <v>16</v>
      </c>
      <c r="CI83">
        <v>416</v>
      </c>
      <c r="CJ83" t="s">
        <v>16</v>
      </c>
      <c r="CL83">
        <v>25</v>
      </c>
      <c r="EK83">
        <v>7</v>
      </c>
      <c r="EL83" t="s">
        <v>9</v>
      </c>
      <c r="EM83" t="s">
        <v>11</v>
      </c>
      <c r="EN83" t="s">
        <v>11</v>
      </c>
      <c r="EO83" t="s">
        <v>11</v>
      </c>
      <c r="EP83">
        <v>0</v>
      </c>
      <c r="EQ83">
        <v>0.05</v>
      </c>
    </row>
    <row r="84" spans="1:149" x14ac:dyDescent="0.25">
      <c r="A84" t="s">
        <v>83</v>
      </c>
      <c r="B84" t="s">
        <v>6</v>
      </c>
      <c r="C84" s="2">
        <v>5258872000</v>
      </c>
      <c r="D84" s="11">
        <v>0.91</v>
      </c>
      <c r="E84">
        <v>0.95469999999999999</v>
      </c>
      <c r="F84" s="7">
        <v>3.83</v>
      </c>
      <c r="G84" s="7">
        <v>2.5430000000000001</v>
      </c>
      <c r="H84" s="7">
        <v>1.79</v>
      </c>
      <c r="I84">
        <v>0.38095238095238093</v>
      </c>
      <c r="J84">
        <v>6</v>
      </c>
      <c r="K84" s="5">
        <v>64</v>
      </c>
      <c r="L84" t="s">
        <v>3</v>
      </c>
      <c r="M84">
        <v>179</v>
      </c>
      <c r="N84">
        <v>112.5</v>
      </c>
      <c r="O84">
        <v>128</v>
      </c>
      <c r="P84">
        <v>56</v>
      </c>
      <c r="Q84">
        <v>128</v>
      </c>
      <c r="R84">
        <v>72</v>
      </c>
      <c r="S84" t="s">
        <v>4</v>
      </c>
      <c r="T84" t="s">
        <v>20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2</v>
      </c>
      <c r="AN84" t="s">
        <v>28</v>
      </c>
      <c r="AO84" t="s">
        <v>2</v>
      </c>
      <c r="AP84">
        <v>12340.68</v>
      </c>
      <c r="AQ84">
        <f t="shared" si="3"/>
        <v>2</v>
      </c>
      <c r="AR84">
        <f t="shared" si="6"/>
        <v>2</v>
      </c>
      <c r="AS84">
        <f>SUM(AT84,AZ84,BA84,BC84,BD84,BE84,BH84)</f>
        <v>1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143</v>
      </c>
      <c r="BN84">
        <v>4.3</v>
      </c>
      <c r="BO84">
        <v>8.8000000000000007</v>
      </c>
      <c r="BP84">
        <v>83</v>
      </c>
      <c r="BQ84">
        <v>81</v>
      </c>
      <c r="BR84">
        <v>6.6</v>
      </c>
      <c r="BS84">
        <v>3.5</v>
      </c>
      <c r="BT84">
        <v>138</v>
      </c>
      <c r="BU84">
        <v>5.0999999999999996</v>
      </c>
      <c r="BV84">
        <v>224</v>
      </c>
      <c r="BW84">
        <v>0.41399999999999998</v>
      </c>
      <c r="BX84">
        <v>90.8</v>
      </c>
      <c r="BY84">
        <v>0</v>
      </c>
      <c r="CA84">
        <v>58</v>
      </c>
      <c r="CB84" t="s">
        <v>15</v>
      </c>
      <c r="CC84">
        <v>180</v>
      </c>
      <c r="CD84">
        <v>177</v>
      </c>
      <c r="CE84">
        <v>466</v>
      </c>
      <c r="CF84">
        <v>-38</v>
      </c>
      <c r="CI84">
        <v>458</v>
      </c>
      <c r="CJ84" t="s">
        <v>16</v>
      </c>
      <c r="CK84" t="s">
        <v>56</v>
      </c>
      <c r="CL84">
        <v>17</v>
      </c>
      <c r="CO84">
        <v>285.10000000000002</v>
      </c>
      <c r="CP84">
        <v>56.4</v>
      </c>
      <c r="CQ84">
        <v>29.9</v>
      </c>
      <c r="CR84">
        <v>1.75</v>
      </c>
      <c r="CS84">
        <v>3.6</v>
      </c>
      <c r="CT84">
        <v>80.099999999999994</v>
      </c>
      <c r="CU84">
        <v>50</v>
      </c>
      <c r="CW84">
        <v>0.93</v>
      </c>
      <c r="CX84">
        <v>5.5</v>
      </c>
      <c r="CY84">
        <v>1.5</v>
      </c>
      <c r="DA84">
        <v>3.9</v>
      </c>
      <c r="DD84">
        <v>132.9</v>
      </c>
      <c r="DE84">
        <v>1.8</v>
      </c>
      <c r="DF84">
        <v>68.599999999999994</v>
      </c>
      <c r="DG84">
        <v>64.3</v>
      </c>
      <c r="DH84">
        <v>48.4</v>
      </c>
      <c r="DT84">
        <v>81.8</v>
      </c>
      <c r="DU84">
        <v>4.5999999999999996</v>
      </c>
      <c r="DV84">
        <v>6.7</v>
      </c>
      <c r="DW84">
        <v>6.2</v>
      </c>
      <c r="DX84">
        <v>12</v>
      </c>
      <c r="DY84">
        <v>10.9</v>
      </c>
      <c r="DZ84">
        <v>11.4</v>
      </c>
      <c r="EA84">
        <v>30</v>
      </c>
      <c r="EB84">
        <v>3.1</v>
      </c>
      <c r="EC84">
        <v>5</v>
      </c>
      <c r="ED84">
        <v>4</v>
      </c>
      <c r="EE84">
        <v>2</v>
      </c>
      <c r="EF84">
        <v>2</v>
      </c>
      <c r="EG84">
        <v>2</v>
      </c>
      <c r="EH84">
        <v>2</v>
      </c>
      <c r="EI84">
        <v>11</v>
      </c>
      <c r="EJ84">
        <v>28</v>
      </c>
      <c r="EK84">
        <v>10</v>
      </c>
      <c r="EL84" t="s">
        <v>9</v>
      </c>
      <c r="EM84" t="s">
        <v>10</v>
      </c>
      <c r="EN84" t="s">
        <v>11</v>
      </c>
      <c r="EO84" t="s">
        <v>11</v>
      </c>
      <c r="EP84">
        <v>1</v>
      </c>
      <c r="EQ84">
        <v>0.06</v>
      </c>
      <c r="ER84">
        <v>39</v>
      </c>
      <c r="ES84">
        <v>18.414999999999999</v>
      </c>
    </row>
    <row r="85" spans="1:149" x14ac:dyDescent="0.25">
      <c r="A85" t="s">
        <v>83</v>
      </c>
      <c r="B85" t="s">
        <v>35</v>
      </c>
      <c r="C85" s="2">
        <v>4720429000</v>
      </c>
      <c r="D85" s="11">
        <v>0.78</v>
      </c>
      <c r="E85">
        <v>0.90180000000000005</v>
      </c>
      <c r="F85" s="7">
        <v>3.1909999999999998</v>
      </c>
      <c r="G85" s="7">
        <v>1.9870000000000001</v>
      </c>
      <c r="H85" s="7">
        <v>1.137</v>
      </c>
      <c r="I85">
        <v>9.5238095238095233E-2</v>
      </c>
      <c r="J85">
        <v>6</v>
      </c>
      <c r="K85" s="5">
        <v>64</v>
      </c>
      <c r="L85" t="s">
        <v>3</v>
      </c>
      <c r="M85">
        <v>179</v>
      </c>
      <c r="N85">
        <v>112.5</v>
      </c>
      <c r="O85">
        <v>128</v>
      </c>
      <c r="P85">
        <v>56</v>
      </c>
      <c r="Q85">
        <v>128</v>
      </c>
      <c r="R85">
        <v>72</v>
      </c>
      <c r="S85" t="s">
        <v>4</v>
      </c>
      <c r="T85" t="s">
        <v>20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2</v>
      </c>
      <c r="AN85" t="s">
        <v>28</v>
      </c>
      <c r="AO85" t="s">
        <v>2</v>
      </c>
      <c r="AP85">
        <v>11654.35</v>
      </c>
      <c r="AQ85">
        <f t="shared" si="3"/>
        <v>2</v>
      </c>
      <c r="AR85">
        <f t="shared" si="6"/>
        <v>2</v>
      </c>
      <c r="AS85">
        <f t="shared" ref="AS85:AS109" si="7">SUM(AT85,AZ85,BA85,BC85,BD85,BE85,BH85)</f>
        <v>1</v>
      </c>
      <c r="AT85">
        <v>1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143</v>
      </c>
      <c r="BN85">
        <v>4.3</v>
      </c>
      <c r="BO85">
        <v>8.8000000000000007</v>
      </c>
      <c r="BP85">
        <v>83</v>
      </c>
      <c r="BQ85">
        <v>81</v>
      </c>
      <c r="BR85">
        <v>6.6</v>
      </c>
      <c r="BS85">
        <v>3.5</v>
      </c>
      <c r="BT85">
        <v>138</v>
      </c>
      <c r="BU85">
        <v>5.0999999999999996</v>
      </c>
      <c r="BV85">
        <v>224</v>
      </c>
      <c r="BW85">
        <v>0.41399999999999998</v>
      </c>
      <c r="BX85">
        <v>90.8</v>
      </c>
      <c r="BY85">
        <v>0</v>
      </c>
      <c r="CA85">
        <v>58</v>
      </c>
      <c r="CB85" t="s">
        <v>15</v>
      </c>
      <c r="CC85">
        <v>180</v>
      </c>
      <c r="CD85">
        <v>177</v>
      </c>
      <c r="CE85">
        <v>466</v>
      </c>
      <c r="CF85">
        <v>-38</v>
      </c>
      <c r="CI85">
        <v>458</v>
      </c>
      <c r="CJ85" t="s">
        <v>16</v>
      </c>
      <c r="CK85" t="s">
        <v>56</v>
      </c>
      <c r="CL85">
        <v>17</v>
      </c>
      <c r="CO85">
        <v>285.10000000000002</v>
      </c>
      <c r="CP85">
        <v>56.4</v>
      </c>
      <c r="CQ85">
        <v>29.9</v>
      </c>
      <c r="CR85">
        <v>1.75</v>
      </c>
      <c r="CS85">
        <v>3.6</v>
      </c>
      <c r="CT85">
        <v>80.099999999999994</v>
      </c>
      <c r="CU85">
        <v>50</v>
      </c>
      <c r="CW85">
        <v>0.93</v>
      </c>
      <c r="CX85">
        <v>5.5</v>
      </c>
      <c r="CY85">
        <v>1.5</v>
      </c>
      <c r="DA85">
        <v>3.9</v>
      </c>
      <c r="DD85">
        <v>132.9</v>
      </c>
      <c r="DE85">
        <v>1.8</v>
      </c>
      <c r="DF85">
        <v>68.599999999999994</v>
      </c>
      <c r="DG85">
        <v>64.3</v>
      </c>
      <c r="DH85">
        <v>48.4</v>
      </c>
      <c r="DT85">
        <v>81.8</v>
      </c>
      <c r="DU85">
        <v>4.5999999999999996</v>
      </c>
      <c r="DV85">
        <v>6.7</v>
      </c>
      <c r="DW85">
        <v>6.2</v>
      </c>
      <c r="DX85">
        <v>12</v>
      </c>
      <c r="DY85">
        <v>10.9</v>
      </c>
      <c r="DZ85">
        <v>11.4</v>
      </c>
      <c r="EA85">
        <v>30</v>
      </c>
      <c r="EB85">
        <v>3.1</v>
      </c>
      <c r="EC85">
        <v>5</v>
      </c>
      <c r="ED85">
        <v>4</v>
      </c>
      <c r="EE85">
        <v>2</v>
      </c>
      <c r="EF85">
        <v>2</v>
      </c>
      <c r="EG85">
        <v>2</v>
      </c>
      <c r="EH85">
        <v>2</v>
      </c>
      <c r="EI85">
        <v>11</v>
      </c>
      <c r="EJ85">
        <v>28</v>
      </c>
      <c r="EK85">
        <v>10</v>
      </c>
      <c r="EL85" t="s">
        <v>9</v>
      </c>
      <c r="EM85" t="s">
        <v>10</v>
      </c>
      <c r="EN85" t="s">
        <v>11</v>
      </c>
      <c r="EO85" t="s">
        <v>11</v>
      </c>
      <c r="EP85">
        <v>1</v>
      </c>
      <c r="EQ85">
        <v>0.06</v>
      </c>
    </row>
    <row r="86" spans="1:149" x14ac:dyDescent="0.25">
      <c r="A86" t="s">
        <v>85</v>
      </c>
      <c r="B86" t="s">
        <v>6</v>
      </c>
      <c r="C86" s="2">
        <v>12700910000</v>
      </c>
      <c r="D86" s="11">
        <v>0.92</v>
      </c>
      <c r="E86">
        <v>0.8851</v>
      </c>
      <c r="F86" s="7">
        <v>2.9449999999999998</v>
      </c>
      <c r="G86" s="7">
        <v>2.3319999999999999</v>
      </c>
      <c r="H86" s="7">
        <v>1.2589999999999999</v>
      </c>
      <c r="I86">
        <v>0.2608695652173913</v>
      </c>
      <c r="J86">
        <v>6</v>
      </c>
      <c r="K86" s="5">
        <v>58</v>
      </c>
      <c r="L86" t="s">
        <v>19</v>
      </c>
      <c r="M86">
        <v>167.5</v>
      </c>
      <c r="N86">
        <v>92.2</v>
      </c>
      <c r="O86">
        <v>115</v>
      </c>
      <c r="P86">
        <v>71</v>
      </c>
      <c r="Q86">
        <v>115</v>
      </c>
      <c r="R86">
        <v>76</v>
      </c>
      <c r="S86" t="s">
        <v>84</v>
      </c>
      <c r="T86" t="s">
        <v>5</v>
      </c>
      <c r="W86">
        <v>1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P86">
        <v>10200.68</v>
      </c>
      <c r="AQ86">
        <f t="shared" si="3"/>
        <v>2</v>
      </c>
      <c r="AR86">
        <f t="shared" si="6"/>
        <v>3</v>
      </c>
      <c r="AS86">
        <f t="shared" si="7"/>
        <v>2</v>
      </c>
      <c r="AT86">
        <v>1</v>
      </c>
      <c r="AU86">
        <v>1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139</v>
      </c>
      <c r="BN86">
        <v>4.7</v>
      </c>
      <c r="BO86">
        <v>3.9</v>
      </c>
      <c r="BP86">
        <v>53</v>
      </c>
      <c r="BQ86">
        <v>90</v>
      </c>
      <c r="BR86">
        <v>5.0999999999999996</v>
      </c>
      <c r="BS86">
        <v>5.7</v>
      </c>
      <c r="BT86">
        <v>128</v>
      </c>
      <c r="BU86">
        <v>4.5999999999999996</v>
      </c>
      <c r="BV86">
        <v>226</v>
      </c>
      <c r="BW86">
        <v>0.41299999999999998</v>
      </c>
      <c r="BX86">
        <v>87.9</v>
      </c>
      <c r="BY86">
        <v>0</v>
      </c>
      <c r="CA86">
        <v>70</v>
      </c>
      <c r="CB86" t="s">
        <v>15</v>
      </c>
      <c r="CC86">
        <v>178</v>
      </c>
      <c r="CD86">
        <v>82</v>
      </c>
      <c r="CE86">
        <v>394</v>
      </c>
      <c r="CF86">
        <v>-4</v>
      </c>
      <c r="CG86">
        <v>16</v>
      </c>
      <c r="CH86" t="s">
        <v>16</v>
      </c>
      <c r="CI86">
        <v>426</v>
      </c>
      <c r="CJ86" t="s">
        <v>16</v>
      </c>
      <c r="CL86">
        <v>29</v>
      </c>
      <c r="CO86">
        <v>179.9</v>
      </c>
      <c r="CP86">
        <v>59</v>
      </c>
      <c r="CQ86">
        <v>31.7</v>
      </c>
      <c r="CR86">
        <v>1.25</v>
      </c>
      <c r="CS86">
        <v>5.8</v>
      </c>
      <c r="CT86">
        <v>75</v>
      </c>
      <c r="CU86">
        <v>75</v>
      </c>
      <c r="CW86">
        <v>0.75</v>
      </c>
      <c r="CX86">
        <v>5.6</v>
      </c>
      <c r="CY86">
        <v>0.99</v>
      </c>
      <c r="DA86">
        <v>3.8</v>
      </c>
      <c r="DD86">
        <v>71.3</v>
      </c>
      <c r="DE86">
        <v>1.9</v>
      </c>
      <c r="DF86">
        <v>25.8</v>
      </c>
      <c r="DG86">
        <v>45.5</v>
      </c>
      <c r="DH86">
        <v>63.8</v>
      </c>
      <c r="DI86">
        <v>94.4</v>
      </c>
      <c r="DJ86">
        <v>25.2</v>
      </c>
      <c r="DK86">
        <v>69.2</v>
      </c>
      <c r="DL86">
        <v>73.3</v>
      </c>
      <c r="DM86">
        <v>57.4</v>
      </c>
      <c r="DN86">
        <v>68.599999999999994</v>
      </c>
      <c r="DO86">
        <v>72</v>
      </c>
      <c r="DP86">
        <v>102</v>
      </c>
      <c r="DQ86">
        <v>0.71</v>
      </c>
      <c r="DT86">
        <v>77.900000000000006</v>
      </c>
      <c r="DU86">
        <v>8.9</v>
      </c>
      <c r="DV86">
        <v>6.8</v>
      </c>
      <c r="DW86">
        <v>13.9</v>
      </c>
      <c r="DX86">
        <v>9.5</v>
      </c>
      <c r="DY86">
        <v>9.9</v>
      </c>
      <c r="DZ86">
        <v>17.3</v>
      </c>
      <c r="EA86">
        <v>112</v>
      </c>
      <c r="EB86">
        <v>3</v>
      </c>
      <c r="EC86">
        <v>3</v>
      </c>
      <c r="ED86">
        <v>2</v>
      </c>
      <c r="EE86">
        <v>2</v>
      </c>
      <c r="EF86">
        <v>2</v>
      </c>
      <c r="EG86">
        <v>3</v>
      </c>
      <c r="EH86">
        <v>4</v>
      </c>
      <c r="EI86">
        <v>4</v>
      </c>
      <c r="EJ86">
        <v>20</v>
      </c>
      <c r="EK86">
        <v>7</v>
      </c>
      <c r="EL86" t="s">
        <v>9</v>
      </c>
      <c r="EM86" t="s">
        <v>11</v>
      </c>
      <c r="EN86" t="s">
        <v>11</v>
      </c>
      <c r="EO86" t="s">
        <v>11</v>
      </c>
      <c r="EP86">
        <v>4</v>
      </c>
      <c r="EQ86">
        <v>0.17</v>
      </c>
      <c r="ER86">
        <v>48.5</v>
      </c>
      <c r="ES86">
        <v>22</v>
      </c>
    </row>
    <row r="87" spans="1:149" x14ac:dyDescent="0.25">
      <c r="A87" t="s">
        <v>85</v>
      </c>
      <c r="B87" t="s">
        <v>6</v>
      </c>
      <c r="C87" s="2">
        <v>10084900000</v>
      </c>
      <c r="D87" s="11">
        <v>0.88</v>
      </c>
      <c r="E87">
        <v>0.86250000000000004</v>
      </c>
      <c r="F87" s="7">
        <v>2.927</v>
      </c>
      <c r="G87" s="7">
        <v>2.0350000000000001</v>
      </c>
      <c r="H87" s="7">
        <v>1.2589999999999999</v>
      </c>
      <c r="I87">
        <v>0.39130434782608697</v>
      </c>
      <c r="J87">
        <v>6</v>
      </c>
      <c r="K87" s="5">
        <v>58</v>
      </c>
      <c r="L87" t="s">
        <v>19</v>
      </c>
      <c r="M87">
        <v>167.5</v>
      </c>
      <c r="N87">
        <v>92.2</v>
      </c>
      <c r="O87">
        <v>115</v>
      </c>
      <c r="P87">
        <v>71</v>
      </c>
      <c r="Q87">
        <v>115</v>
      </c>
      <c r="R87">
        <v>76</v>
      </c>
      <c r="S87" t="s">
        <v>84</v>
      </c>
      <c r="T87" t="s">
        <v>5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P87">
        <v>10028.36</v>
      </c>
      <c r="AQ87">
        <f t="shared" si="3"/>
        <v>2</v>
      </c>
      <c r="AR87">
        <f t="shared" si="6"/>
        <v>3</v>
      </c>
      <c r="AS87">
        <f t="shared" si="7"/>
        <v>2</v>
      </c>
      <c r="AT87">
        <v>1</v>
      </c>
      <c r="AU87">
        <v>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139</v>
      </c>
      <c r="BN87">
        <v>4.7</v>
      </c>
      <c r="BO87">
        <v>3.9</v>
      </c>
      <c r="BP87">
        <v>53</v>
      </c>
      <c r="BQ87">
        <v>90</v>
      </c>
      <c r="BR87">
        <v>5.0999999999999996</v>
      </c>
      <c r="BS87">
        <v>5.7</v>
      </c>
      <c r="BT87">
        <v>128</v>
      </c>
      <c r="BU87">
        <v>4.5999999999999996</v>
      </c>
      <c r="BV87">
        <v>226</v>
      </c>
      <c r="BW87">
        <v>0.41299999999999998</v>
      </c>
      <c r="BX87">
        <v>87.9</v>
      </c>
      <c r="BY87">
        <v>0</v>
      </c>
      <c r="CA87">
        <v>70</v>
      </c>
      <c r="CB87" t="s">
        <v>15</v>
      </c>
      <c r="CC87">
        <v>178</v>
      </c>
      <c r="CD87">
        <v>82</v>
      </c>
      <c r="CE87">
        <v>394</v>
      </c>
      <c r="CF87">
        <v>-4</v>
      </c>
      <c r="CG87">
        <v>16</v>
      </c>
      <c r="CH87" t="s">
        <v>16</v>
      </c>
      <c r="CI87">
        <v>426</v>
      </c>
      <c r="CJ87" t="s">
        <v>16</v>
      </c>
      <c r="CL87">
        <v>29</v>
      </c>
      <c r="CO87">
        <v>179.9</v>
      </c>
      <c r="CP87">
        <v>59</v>
      </c>
      <c r="CQ87">
        <v>31.7</v>
      </c>
      <c r="CR87">
        <v>1.25</v>
      </c>
      <c r="CS87">
        <v>5.8</v>
      </c>
      <c r="CT87">
        <v>75</v>
      </c>
      <c r="CU87">
        <v>75</v>
      </c>
      <c r="CW87">
        <v>0.75</v>
      </c>
      <c r="CX87">
        <v>5.6</v>
      </c>
      <c r="CY87">
        <v>0.99</v>
      </c>
      <c r="DA87">
        <v>3.8</v>
      </c>
      <c r="DD87">
        <v>71.3</v>
      </c>
      <c r="DE87">
        <v>1.9</v>
      </c>
      <c r="DF87">
        <v>25.8</v>
      </c>
      <c r="DG87">
        <v>45.5</v>
      </c>
      <c r="DH87">
        <v>63.8</v>
      </c>
      <c r="DI87">
        <v>94.4</v>
      </c>
      <c r="DJ87">
        <v>25.2</v>
      </c>
      <c r="DK87">
        <v>69.2</v>
      </c>
      <c r="DL87">
        <v>73.3</v>
      </c>
      <c r="DM87">
        <v>57.4</v>
      </c>
      <c r="DN87">
        <v>68.599999999999994</v>
      </c>
      <c r="DO87">
        <v>72</v>
      </c>
      <c r="DP87">
        <v>102</v>
      </c>
      <c r="DQ87">
        <v>0.71</v>
      </c>
      <c r="DT87">
        <v>77.900000000000006</v>
      </c>
      <c r="DU87">
        <v>8.9</v>
      </c>
      <c r="DV87">
        <v>6.8</v>
      </c>
      <c r="DW87">
        <v>13.9</v>
      </c>
      <c r="DX87">
        <v>9.5</v>
      </c>
      <c r="DY87">
        <v>9.9</v>
      </c>
      <c r="DZ87">
        <v>17.3</v>
      </c>
      <c r="EA87">
        <v>112</v>
      </c>
      <c r="EB87">
        <v>3</v>
      </c>
      <c r="EC87">
        <v>3</v>
      </c>
      <c r="ED87">
        <v>2</v>
      </c>
      <c r="EE87">
        <v>2</v>
      </c>
      <c r="EF87">
        <v>2</v>
      </c>
      <c r="EG87">
        <v>3</v>
      </c>
      <c r="EH87">
        <v>4</v>
      </c>
      <c r="EI87">
        <v>4</v>
      </c>
      <c r="EJ87">
        <v>20</v>
      </c>
      <c r="EK87">
        <v>7</v>
      </c>
      <c r="EL87" t="s">
        <v>9</v>
      </c>
      <c r="EM87" t="s">
        <v>11</v>
      </c>
      <c r="EN87" t="s">
        <v>11</v>
      </c>
      <c r="EO87" t="s">
        <v>11</v>
      </c>
      <c r="EP87">
        <v>4</v>
      </c>
      <c r="EQ87">
        <v>0.17</v>
      </c>
    </row>
    <row r="88" spans="1:149" x14ac:dyDescent="0.25">
      <c r="A88" t="s">
        <v>87</v>
      </c>
      <c r="B88" t="s">
        <v>14</v>
      </c>
      <c r="C88" s="2">
        <v>12624490000</v>
      </c>
      <c r="D88" s="11">
        <v>0.81</v>
      </c>
      <c r="E88">
        <v>0.72419999999999995</v>
      </c>
      <c r="F88" s="7">
        <v>3.2361</v>
      </c>
      <c r="G88" s="7">
        <v>1.5118</v>
      </c>
      <c r="H88" s="7">
        <v>1.3680000000000001</v>
      </c>
      <c r="I88">
        <v>0.32142857142857145</v>
      </c>
      <c r="J88">
        <v>8</v>
      </c>
      <c r="K88" s="5">
        <v>68</v>
      </c>
      <c r="L88" t="s">
        <v>3</v>
      </c>
      <c r="M88">
        <v>187</v>
      </c>
      <c r="N88">
        <v>92</v>
      </c>
      <c r="O88">
        <v>140</v>
      </c>
      <c r="P88">
        <v>72</v>
      </c>
      <c r="Q88">
        <v>140</v>
      </c>
      <c r="R88">
        <v>89</v>
      </c>
      <c r="T88" t="s">
        <v>20</v>
      </c>
      <c r="W88">
        <v>0</v>
      </c>
      <c r="X88">
        <v>1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23</v>
      </c>
      <c r="AN88" t="s">
        <v>28</v>
      </c>
      <c r="AO88" t="s">
        <v>23</v>
      </c>
      <c r="AP88">
        <v>11871.5</v>
      </c>
      <c r="AQ88">
        <f t="shared" si="3"/>
        <v>0</v>
      </c>
      <c r="AR88">
        <f t="shared" si="6"/>
        <v>2</v>
      </c>
      <c r="AS88">
        <f t="shared" si="7"/>
        <v>1</v>
      </c>
      <c r="AT88">
        <v>0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1</v>
      </c>
      <c r="BM88">
        <v>140</v>
      </c>
      <c r="BN88">
        <v>4.5999999999999996</v>
      </c>
      <c r="BO88">
        <v>6.6</v>
      </c>
      <c r="BP88">
        <v>120</v>
      </c>
      <c r="BQ88">
        <v>52</v>
      </c>
      <c r="BR88">
        <v>6.1</v>
      </c>
      <c r="BS88">
        <v>5.5</v>
      </c>
      <c r="BT88">
        <v>137</v>
      </c>
      <c r="BU88">
        <v>7.9</v>
      </c>
      <c r="BV88">
        <v>234</v>
      </c>
      <c r="BW88">
        <v>0.40600000000000003</v>
      </c>
      <c r="BX88">
        <v>89</v>
      </c>
      <c r="BY88">
        <v>0</v>
      </c>
      <c r="CJ88" t="s">
        <v>16</v>
      </c>
      <c r="CK88" t="s">
        <v>66</v>
      </c>
      <c r="CM88" t="s">
        <v>86</v>
      </c>
      <c r="CO88">
        <v>192.8</v>
      </c>
      <c r="CP88">
        <v>89.6</v>
      </c>
      <c r="CQ88">
        <v>60.2</v>
      </c>
      <c r="CR88">
        <v>1</v>
      </c>
      <c r="CS88">
        <v>5.8</v>
      </c>
      <c r="CT88">
        <v>83.6</v>
      </c>
      <c r="CU88">
        <v>100</v>
      </c>
      <c r="CW88">
        <v>1.2</v>
      </c>
      <c r="CX88">
        <v>4.5</v>
      </c>
      <c r="CY88">
        <v>1.2</v>
      </c>
      <c r="DA88">
        <v>1.8</v>
      </c>
      <c r="DD88">
        <v>91.3</v>
      </c>
      <c r="DE88">
        <v>2.1</v>
      </c>
      <c r="DF88">
        <v>38</v>
      </c>
      <c r="DG88">
        <v>53.3</v>
      </c>
      <c r="DH88">
        <v>58.4</v>
      </c>
      <c r="DI88">
        <v>45</v>
      </c>
      <c r="DJ88">
        <v>20.2</v>
      </c>
      <c r="DK88">
        <v>24.8</v>
      </c>
      <c r="DL88">
        <v>55.1</v>
      </c>
      <c r="DM88">
        <v>39.1</v>
      </c>
      <c r="DN88">
        <v>56.8</v>
      </c>
      <c r="DO88">
        <v>55.8</v>
      </c>
      <c r="DP88">
        <v>95.4</v>
      </c>
      <c r="DQ88">
        <v>0.57999999999999996</v>
      </c>
      <c r="DT88">
        <v>70.599999999999994</v>
      </c>
      <c r="DU88">
        <v>8.8000000000000007</v>
      </c>
      <c r="DV88">
        <v>5.9</v>
      </c>
      <c r="DW88">
        <v>12</v>
      </c>
      <c r="DX88">
        <v>10</v>
      </c>
      <c r="DY88">
        <v>11.3</v>
      </c>
      <c r="DZ88">
        <v>13.6</v>
      </c>
      <c r="EA88">
        <v>50</v>
      </c>
      <c r="EB88">
        <v>2.4</v>
      </c>
      <c r="EC88">
        <v>2</v>
      </c>
      <c r="ED88">
        <v>2</v>
      </c>
      <c r="EE88">
        <v>2</v>
      </c>
      <c r="EF88">
        <v>2</v>
      </c>
      <c r="EG88">
        <v>2</v>
      </c>
      <c r="EH88">
        <v>2</v>
      </c>
      <c r="EI88">
        <v>4</v>
      </c>
      <c r="EJ88">
        <v>16</v>
      </c>
      <c r="EK88">
        <v>14</v>
      </c>
      <c r="EL88" t="s">
        <v>9</v>
      </c>
      <c r="EM88" t="s">
        <v>11</v>
      </c>
      <c r="EN88" t="s">
        <v>11</v>
      </c>
      <c r="EO88" t="s">
        <v>10</v>
      </c>
      <c r="EP88">
        <v>3</v>
      </c>
      <c r="EQ88">
        <v>0.12</v>
      </c>
      <c r="ER88">
        <v>55.5</v>
      </c>
      <c r="ES88">
        <v>34.369999999999997</v>
      </c>
    </row>
    <row r="89" spans="1:149" x14ac:dyDescent="0.25">
      <c r="A89" t="s">
        <v>87</v>
      </c>
      <c r="B89" t="s">
        <v>21</v>
      </c>
      <c r="C89" s="2">
        <v>11547930000</v>
      </c>
      <c r="D89" s="11">
        <v>0.88</v>
      </c>
      <c r="E89">
        <v>0.84199999999999997</v>
      </c>
      <c r="F89" s="7">
        <v>2.794</v>
      </c>
      <c r="G89" s="7">
        <v>1.6919999999999999</v>
      </c>
      <c r="H89" s="7">
        <v>0.69499999999999995</v>
      </c>
      <c r="I89">
        <v>0.21428571428571427</v>
      </c>
      <c r="J89">
        <v>8</v>
      </c>
      <c r="K89" s="5">
        <v>68</v>
      </c>
      <c r="L89" t="s">
        <v>3</v>
      </c>
      <c r="M89">
        <v>187</v>
      </c>
      <c r="N89">
        <v>92</v>
      </c>
      <c r="O89">
        <v>140</v>
      </c>
      <c r="P89">
        <v>72</v>
      </c>
      <c r="Q89">
        <v>140</v>
      </c>
      <c r="R89">
        <v>89</v>
      </c>
      <c r="T89" t="s">
        <v>20</v>
      </c>
      <c r="W89">
        <v>0</v>
      </c>
      <c r="X89">
        <v>1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23</v>
      </c>
      <c r="AN89" t="s">
        <v>28</v>
      </c>
      <c r="AO89" t="s">
        <v>23</v>
      </c>
      <c r="AP89">
        <v>12049.42</v>
      </c>
      <c r="AQ89">
        <f t="shared" si="3"/>
        <v>0</v>
      </c>
      <c r="AR89">
        <f t="shared" si="6"/>
        <v>2</v>
      </c>
      <c r="AS89">
        <f t="shared" si="7"/>
        <v>1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1</v>
      </c>
      <c r="BM89">
        <v>140</v>
      </c>
      <c r="BN89">
        <v>4.5999999999999996</v>
      </c>
      <c r="BO89">
        <v>6.6</v>
      </c>
      <c r="BP89">
        <v>120</v>
      </c>
      <c r="BQ89">
        <v>52</v>
      </c>
      <c r="BR89">
        <v>6.1</v>
      </c>
      <c r="BS89">
        <v>5.5</v>
      </c>
      <c r="BT89">
        <v>137</v>
      </c>
      <c r="BU89">
        <v>7.9</v>
      </c>
      <c r="BV89">
        <v>234</v>
      </c>
      <c r="BW89">
        <v>0.40600000000000003</v>
      </c>
      <c r="BX89">
        <v>89</v>
      </c>
      <c r="BY89">
        <v>0</v>
      </c>
      <c r="CJ89" t="s">
        <v>16</v>
      </c>
      <c r="CK89" t="s">
        <v>66</v>
      </c>
      <c r="CM89" t="s">
        <v>86</v>
      </c>
      <c r="CO89">
        <v>192.8</v>
      </c>
      <c r="CP89">
        <v>89.6</v>
      </c>
      <c r="CQ89">
        <v>60.2</v>
      </c>
      <c r="CR89">
        <v>1</v>
      </c>
      <c r="CS89">
        <v>5.8</v>
      </c>
      <c r="CT89">
        <v>83.6</v>
      </c>
      <c r="CU89">
        <v>100</v>
      </c>
      <c r="CW89">
        <v>1.2</v>
      </c>
      <c r="CX89">
        <v>4.5</v>
      </c>
      <c r="CY89">
        <v>1.2</v>
      </c>
      <c r="DA89">
        <v>1.8</v>
      </c>
      <c r="DD89">
        <v>91.3</v>
      </c>
      <c r="DE89">
        <v>2.1</v>
      </c>
      <c r="DF89">
        <v>38</v>
      </c>
      <c r="DG89">
        <v>53.3</v>
      </c>
      <c r="DH89">
        <v>58.4</v>
      </c>
      <c r="DI89">
        <v>45</v>
      </c>
      <c r="DJ89">
        <v>20.2</v>
      </c>
      <c r="DK89">
        <v>24.8</v>
      </c>
      <c r="DL89">
        <v>55.1</v>
      </c>
      <c r="DM89">
        <v>39.1</v>
      </c>
      <c r="DN89">
        <v>56.8</v>
      </c>
      <c r="DO89">
        <v>55.8</v>
      </c>
      <c r="DP89">
        <v>95.4</v>
      </c>
      <c r="DQ89">
        <v>0.57999999999999996</v>
      </c>
      <c r="DT89">
        <v>70.599999999999994</v>
      </c>
      <c r="DU89">
        <v>8.8000000000000007</v>
      </c>
      <c r="DV89">
        <v>5.9</v>
      </c>
      <c r="DW89">
        <v>12</v>
      </c>
      <c r="DX89">
        <v>10</v>
      </c>
      <c r="DY89">
        <v>11.3</v>
      </c>
      <c r="DZ89">
        <v>13.6</v>
      </c>
      <c r="EA89">
        <v>50</v>
      </c>
      <c r="EB89">
        <v>2.4</v>
      </c>
      <c r="EC89">
        <v>2</v>
      </c>
      <c r="ED89">
        <v>2</v>
      </c>
      <c r="EE89">
        <v>2</v>
      </c>
      <c r="EF89">
        <v>2</v>
      </c>
      <c r="EG89">
        <v>2</v>
      </c>
      <c r="EH89">
        <v>2</v>
      </c>
      <c r="EI89">
        <v>4</v>
      </c>
      <c r="EJ89">
        <v>16</v>
      </c>
      <c r="EK89">
        <v>14</v>
      </c>
      <c r="EL89" t="s">
        <v>9</v>
      </c>
      <c r="EM89" t="s">
        <v>11</v>
      </c>
      <c r="EN89" t="s">
        <v>11</v>
      </c>
      <c r="EO89" t="s">
        <v>10</v>
      </c>
      <c r="EP89">
        <v>3</v>
      </c>
      <c r="EQ89">
        <v>0.12</v>
      </c>
    </row>
    <row r="90" spans="1:149" ht="14.1" customHeight="1" x14ac:dyDescent="0.25">
      <c r="A90" t="s">
        <v>87</v>
      </c>
      <c r="B90" t="s">
        <v>6</v>
      </c>
      <c r="C90" s="2">
        <v>4265450000</v>
      </c>
      <c r="D90" s="11">
        <v>0.43</v>
      </c>
      <c r="E90">
        <v>0.64670000000000005</v>
      </c>
      <c r="F90" s="7">
        <v>3.069</v>
      </c>
      <c r="G90" s="7">
        <v>1.89</v>
      </c>
      <c r="H90" s="7">
        <v>0.69499999999999995</v>
      </c>
      <c r="I90">
        <v>0.4642857142857143</v>
      </c>
      <c r="J90">
        <v>8</v>
      </c>
      <c r="K90" s="5">
        <v>68</v>
      </c>
      <c r="L90" t="s">
        <v>3</v>
      </c>
      <c r="M90">
        <v>187</v>
      </c>
      <c r="N90">
        <v>92</v>
      </c>
      <c r="O90">
        <v>140</v>
      </c>
      <c r="P90">
        <v>72</v>
      </c>
      <c r="Q90">
        <v>140</v>
      </c>
      <c r="R90">
        <v>89</v>
      </c>
      <c r="T90" t="s">
        <v>20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23</v>
      </c>
      <c r="AN90" t="s">
        <v>28</v>
      </c>
      <c r="AO90" t="s">
        <v>23</v>
      </c>
      <c r="AP90">
        <v>10207.530000000001</v>
      </c>
      <c r="AQ90">
        <f t="shared" si="3"/>
        <v>0</v>
      </c>
      <c r="AR90">
        <f t="shared" si="6"/>
        <v>2</v>
      </c>
      <c r="AS90">
        <f t="shared" si="7"/>
        <v>1</v>
      </c>
      <c r="AT90">
        <v>0</v>
      </c>
      <c r="AU90">
        <v>1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1</v>
      </c>
      <c r="BM90">
        <v>140</v>
      </c>
      <c r="BN90">
        <v>4.5999999999999996</v>
      </c>
      <c r="BO90">
        <v>6.6</v>
      </c>
      <c r="BP90">
        <v>120</v>
      </c>
      <c r="BQ90">
        <v>52</v>
      </c>
      <c r="BR90">
        <v>6.1</v>
      </c>
      <c r="BS90">
        <v>5.5</v>
      </c>
      <c r="BT90">
        <v>137</v>
      </c>
      <c r="BU90">
        <v>7.9</v>
      </c>
      <c r="BV90">
        <v>234</v>
      </c>
      <c r="BW90">
        <v>0.40600000000000003</v>
      </c>
      <c r="BX90">
        <v>89</v>
      </c>
      <c r="BY90">
        <v>0</v>
      </c>
      <c r="CJ90" t="s">
        <v>16</v>
      </c>
      <c r="CK90" t="s">
        <v>66</v>
      </c>
      <c r="CM90" t="s">
        <v>86</v>
      </c>
      <c r="CO90">
        <v>192.8</v>
      </c>
      <c r="CP90">
        <v>89.6</v>
      </c>
      <c r="CQ90">
        <v>60.2</v>
      </c>
      <c r="CR90">
        <v>1</v>
      </c>
      <c r="CS90">
        <v>5.8</v>
      </c>
      <c r="CT90">
        <v>83.6</v>
      </c>
      <c r="CU90">
        <v>100</v>
      </c>
      <c r="CW90">
        <v>1.2</v>
      </c>
      <c r="CX90">
        <v>4.5</v>
      </c>
      <c r="CY90">
        <v>1.2</v>
      </c>
      <c r="DA90">
        <v>1.8</v>
      </c>
      <c r="DD90">
        <v>91.3</v>
      </c>
      <c r="DE90">
        <v>2.1</v>
      </c>
      <c r="DF90">
        <v>38</v>
      </c>
      <c r="DG90">
        <v>53.3</v>
      </c>
      <c r="DH90">
        <v>58.4</v>
      </c>
      <c r="DI90">
        <v>45</v>
      </c>
      <c r="DJ90">
        <v>20.2</v>
      </c>
      <c r="DK90">
        <v>24.8</v>
      </c>
      <c r="DL90">
        <v>55.1</v>
      </c>
      <c r="DM90">
        <v>39.1</v>
      </c>
      <c r="DN90">
        <v>56.8</v>
      </c>
      <c r="DO90">
        <v>55.8</v>
      </c>
      <c r="DP90">
        <v>95.4</v>
      </c>
      <c r="DQ90">
        <v>0.57999999999999996</v>
      </c>
      <c r="DT90">
        <v>70.599999999999994</v>
      </c>
      <c r="DU90">
        <v>8.8000000000000007</v>
      </c>
      <c r="DV90">
        <v>5.9</v>
      </c>
      <c r="DW90">
        <v>12</v>
      </c>
      <c r="DX90">
        <v>10</v>
      </c>
      <c r="DY90">
        <v>11.3</v>
      </c>
      <c r="DZ90">
        <v>13.6</v>
      </c>
      <c r="EA90">
        <v>50</v>
      </c>
      <c r="EB90">
        <v>2.4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4</v>
      </c>
      <c r="EJ90">
        <v>16</v>
      </c>
      <c r="EK90">
        <v>14</v>
      </c>
      <c r="EL90" t="s">
        <v>9</v>
      </c>
      <c r="EM90" t="s">
        <v>11</v>
      </c>
      <c r="EN90" t="s">
        <v>11</v>
      </c>
      <c r="EO90" t="s">
        <v>10</v>
      </c>
      <c r="EP90">
        <v>3</v>
      </c>
      <c r="EQ90">
        <v>0.12</v>
      </c>
      <c r="ER90">
        <v>69</v>
      </c>
      <c r="ES90">
        <v>8.8650000000000002</v>
      </c>
    </row>
    <row r="91" spans="1:149" x14ac:dyDescent="0.25">
      <c r="A91" t="s">
        <v>88</v>
      </c>
      <c r="B91" t="s">
        <v>6</v>
      </c>
      <c r="C91" s="2">
        <v>8138966000</v>
      </c>
      <c r="D91" s="11">
        <v>0.67</v>
      </c>
      <c r="E91">
        <v>0.69140000000000001</v>
      </c>
      <c r="F91" s="7">
        <v>2.7930999999999999</v>
      </c>
      <c r="G91" s="7">
        <v>1.4802999999999999</v>
      </c>
      <c r="H91" s="7">
        <v>1.2399</v>
      </c>
      <c r="I91">
        <v>0.52380952380952384</v>
      </c>
      <c r="J91">
        <v>8</v>
      </c>
      <c r="K91" s="5">
        <v>58</v>
      </c>
      <c r="L91" t="s">
        <v>3</v>
      </c>
      <c r="M91">
        <v>183</v>
      </c>
      <c r="N91">
        <v>110.2</v>
      </c>
      <c r="O91">
        <v>134</v>
      </c>
      <c r="P91">
        <v>55</v>
      </c>
      <c r="Q91">
        <v>134</v>
      </c>
      <c r="R91">
        <v>82</v>
      </c>
      <c r="S91" t="s">
        <v>4</v>
      </c>
      <c r="T91" t="s">
        <v>5</v>
      </c>
      <c r="U91">
        <v>25</v>
      </c>
      <c r="V91">
        <v>20</v>
      </c>
      <c r="W91">
        <v>0</v>
      </c>
      <c r="X91">
        <v>1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0</v>
      </c>
      <c r="AN91" t="s">
        <v>28</v>
      </c>
      <c r="AO91" t="s">
        <v>0</v>
      </c>
      <c r="AP91">
        <v>9791.86</v>
      </c>
      <c r="AQ91">
        <f t="shared" si="3"/>
        <v>1</v>
      </c>
      <c r="AR91">
        <f t="shared" si="6"/>
        <v>2</v>
      </c>
      <c r="AS91">
        <f t="shared" si="7"/>
        <v>2</v>
      </c>
      <c r="AT91">
        <v>1</v>
      </c>
      <c r="AU91">
        <v>1</v>
      </c>
      <c r="AV91">
        <v>1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139</v>
      </c>
      <c r="BN91">
        <v>5</v>
      </c>
      <c r="BO91">
        <v>7.3</v>
      </c>
      <c r="BP91">
        <v>87</v>
      </c>
      <c r="BQ91">
        <v>78</v>
      </c>
      <c r="BR91">
        <v>5.3</v>
      </c>
      <c r="BS91">
        <v>6.4</v>
      </c>
      <c r="BT91">
        <v>145</v>
      </c>
      <c r="BU91">
        <v>7.1</v>
      </c>
      <c r="BV91">
        <v>190</v>
      </c>
      <c r="BW91">
        <v>0.45</v>
      </c>
      <c r="BX91">
        <v>89.1</v>
      </c>
      <c r="BY91">
        <v>0</v>
      </c>
      <c r="CA91">
        <v>53</v>
      </c>
      <c r="CB91" t="s">
        <v>15</v>
      </c>
      <c r="CC91">
        <v>154</v>
      </c>
      <c r="CD91">
        <v>104</v>
      </c>
      <c r="CE91">
        <v>459</v>
      </c>
      <c r="CF91">
        <v>-31</v>
      </c>
      <c r="CG91">
        <v>4</v>
      </c>
      <c r="CH91" t="s">
        <v>16</v>
      </c>
      <c r="CI91">
        <v>431</v>
      </c>
      <c r="CJ91" t="s">
        <v>16</v>
      </c>
      <c r="CL91">
        <v>22</v>
      </c>
      <c r="CO91">
        <v>230.3</v>
      </c>
      <c r="CP91">
        <v>49.3</v>
      </c>
      <c r="CQ91">
        <v>25.3</v>
      </c>
      <c r="CR91">
        <v>1.63</v>
      </c>
      <c r="CS91">
        <v>6.9</v>
      </c>
      <c r="CT91">
        <v>115.7</v>
      </c>
      <c r="CU91">
        <v>50</v>
      </c>
      <c r="CW91">
        <v>1</v>
      </c>
      <c r="CX91">
        <v>5.7</v>
      </c>
      <c r="CY91">
        <v>0.98</v>
      </c>
      <c r="DA91">
        <v>4.3</v>
      </c>
      <c r="DD91">
        <v>147.5</v>
      </c>
      <c r="DE91">
        <v>2.4</v>
      </c>
      <c r="DF91">
        <v>62.4</v>
      </c>
      <c r="DG91">
        <v>85.1</v>
      </c>
      <c r="DH91">
        <v>57.7</v>
      </c>
      <c r="DI91">
        <v>78.099999999999994</v>
      </c>
      <c r="DJ91">
        <v>53.2</v>
      </c>
      <c r="DK91">
        <v>24.9</v>
      </c>
      <c r="DL91">
        <v>31.9</v>
      </c>
      <c r="DM91">
        <v>55.2</v>
      </c>
      <c r="DN91">
        <v>44.8</v>
      </c>
      <c r="DO91">
        <v>58.8</v>
      </c>
      <c r="DP91">
        <v>73.2</v>
      </c>
      <c r="DQ91">
        <v>0.8</v>
      </c>
      <c r="DT91">
        <v>75.8</v>
      </c>
      <c r="DU91">
        <v>8.1</v>
      </c>
      <c r="DV91">
        <v>4.5999999999999996</v>
      </c>
      <c r="DW91">
        <v>13.2</v>
      </c>
      <c r="DX91">
        <v>8</v>
      </c>
      <c r="DY91">
        <v>11.7</v>
      </c>
      <c r="DZ91">
        <v>9.3000000000000007</v>
      </c>
      <c r="EA91">
        <v>42</v>
      </c>
      <c r="EB91">
        <v>2.7</v>
      </c>
      <c r="EC91">
        <v>2</v>
      </c>
      <c r="ED91">
        <v>2</v>
      </c>
      <c r="EE91">
        <v>3</v>
      </c>
      <c r="EF91">
        <v>5</v>
      </c>
      <c r="EG91">
        <v>5</v>
      </c>
      <c r="EH91">
        <v>3</v>
      </c>
      <c r="EI91">
        <v>6</v>
      </c>
      <c r="EJ91">
        <v>26</v>
      </c>
      <c r="EK91">
        <v>29.5</v>
      </c>
      <c r="EL91" t="s">
        <v>9</v>
      </c>
      <c r="EM91" t="s">
        <v>10</v>
      </c>
      <c r="EN91" t="s">
        <v>11</v>
      </c>
      <c r="EO91" t="s">
        <v>10</v>
      </c>
      <c r="EP91">
        <v>1</v>
      </c>
      <c r="EQ91">
        <v>0.06</v>
      </c>
    </row>
    <row r="92" spans="1:149" x14ac:dyDescent="0.25">
      <c r="A92" t="s">
        <v>88</v>
      </c>
      <c r="B92" t="s">
        <v>6</v>
      </c>
      <c r="C92" s="2">
        <v>3838407000</v>
      </c>
      <c r="D92" s="11">
        <v>0.71</v>
      </c>
      <c r="E92">
        <v>0.879</v>
      </c>
      <c r="F92" s="7">
        <v>2.4169</v>
      </c>
      <c r="G92" s="7">
        <v>2.6257999999999999</v>
      </c>
      <c r="H92" s="7">
        <v>1.3343</v>
      </c>
      <c r="I92">
        <v>0.52380952380952384</v>
      </c>
      <c r="J92">
        <v>8</v>
      </c>
      <c r="K92" s="5">
        <v>58</v>
      </c>
      <c r="L92" t="s">
        <v>3</v>
      </c>
      <c r="M92">
        <v>183</v>
      </c>
      <c r="N92">
        <v>110.2</v>
      </c>
      <c r="O92">
        <v>134</v>
      </c>
      <c r="P92">
        <v>55</v>
      </c>
      <c r="Q92">
        <v>134</v>
      </c>
      <c r="R92">
        <v>82</v>
      </c>
      <c r="S92" t="s">
        <v>4</v>
      </c>
      <c r="T92" t="s">
        <v>5</v>
      </c>
      <c r="U92">
        <v>25</v>
      </c>
      <c r="V92">
        <v>20</v>
      </c>
      <c r="W92">
        <v>0</v>
      </c>
      <c r="X92">
        <v>1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0</v>
      </c>
      <c r="AN92" t="s">
        <v>28</v>
      </c>
      <c r="AO92" t="s">
        <v>0</v>
      </c>
      <c r="AP92">
        <v>9418.18</v>
      </c>
      <c r="AQ92">
        <f t="shared" si="3"/>
        <v>1</v>
      </c>
      <c r="AR92">
        <f t="shared" si="6"/>
        <v>2</v>
      </c>
      <c r="AS92">
        <f t="shared" si="7"/>
        <v>2</v>
      </c>
      <c r="AT92">
        <v>1</v>
      </c>
      <c r="AU92">
        <v>1</v>
      </c>
      <c r="AV92">
        <v>1</v>
      </c>
      <c r="AW92">
        <v>1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139</v>
      </c>
      <c r="BN92">
        <v>5</v>
      </c>
      <c r="BO92">
        <v>7.3</v>
      </c>
      <c r="BP92">
        <v>87</v>
      </c>
      <c r="BQ92">
        <v>78</v>
      </c>
      <c r="BR92">
        <v>5.3</v>
      </c>
      <c r="BS92">
        <v>6.4</v>
      </c>
      <c r="BT92">
        <v>145</v>
      </c>
      <c r="BU92">
        <v>7.1</v>
      </c>
      <c r="BV92">
        <v>190</v>
      </c>
      <c r="BW92">
        <v>0.45</v>
      </c>
      <c r="BX92">
        <v>89.1</v>
      </c>
      <c r="BY92">
        <v>0</v>
      </c>
      <c r="CA92">
        <v>53</v>
      </c>
      <c r="CB92" t="s">
        <v>15</v>
      </c>
      <c r="CC92">
        <v>154</v>
      </c>
      <c r="CD92">
        <v>104</v>
      </c>
      <c r="CE92">
        <v>459</v>
      </c>
      <c r="CF92">
        <v>-31</v>
      </c>
      <c r="CG92">
        <v>4</v>
      </c>
      <c r="CH92" t="s">
        <v>16</v>
      </c>
      <c r="CI92">
        <v>431</v>
      </c>
      <c r="CJ92" t="s">
        <v>16</v>
      </c>
      <c r="CL92">
        <v>22</v>
      </c>
      <c r="CO92">
        <v>230.3</v>
      </c>
      <c r="CP92">
        <v>49.3</v>
      </c>
      <c r="CQ92">
        <v>25.3</v>
      </c>
      <c r="CR92">
        <v>1.63</v>
      </c>
      <c r="CS92">
        <v>6.9</v>
      </c>
      <c r="CT92">
        <v>115.7</v>
      </c>
      <c r="CU92">
        <v>50</v>
      </c>
      <c r="CW92">
        <v>1</v>
      </c>
      <c r="CX92">
        <v>5.7</v>
      </c>
      <c r="CY92">
        <v>0.98</v>
      </c>
      <c r="DA92">
        <v>4.3</v>
      </c>
      <c r="DD92">
        <v>147.5</v>
      </c>
      <c r="DE92">
        <v>2.4</v>
      </c>
      <c r="DF92">
        <v>62.4</v>
      </c>
      <c r="DG92">
        <v>85.1</v>
      </c>
      <c r="DH92">
        <v>57.7</v>
      </c>
      <c r="DI92">
        <v>78.099999999999994</v>
      </c>
      <c r="DJ92">
        <v>53.2</v>
      </c>
      <c r="DK92">
        <v>24.9</v>
      </c>
      <c r="DL92">
        <v>31.9</v>
      </c>
      <c r="DM92">
        <v>55.2</v>
      </c>
      <c r="DN92">
        <v>44.8</v>
      </c>
      <c r="DO92">
        <v>58.8</v>
      </c>
      <c r="DP92">
        <v>73.2</v>
      </c>
      <c r="DQ92">
        <v>0.8</v>
      </c>
      <c r="DT92">
        <v>75.8</v>
      </c>
      <c r="DU92">
        <v>8.1</v>
      </c>
      <c r="DV92">
        <v>4.5999999999999996</v>
      </c>
      <c r="DW92">
        <v>13.2</v>
      </c>
      <c r="DX92">
        <v>8</v>
      </c>
      <c r="DY92">
        <v>11.7</v>
      </c>
      <c r="DZ92">
        <v>9.3000000000000007</v>
      </c>
      <c r="EA92">
        <v>42</v>
      </c>
      <c r="EB92">
        <v>2.7</v>
      </c>
      <c r="EC92">
        <v>2</v>
      </c>
      <c r="ED92">
        <v>2</v>
      </c>
      <c r="EE92">
        <v>3</v>
      </c>
      <c r="EF92">
        <v>5</v>
      </c>
      <c r="EG92">
        <v>5</v>
      </c>
      <c r="EH92">
        <v>3</v>
      </c>
      <c r="EI92">
        <v>6</v>
      </c>
      <c r="EJ92">
        <v>26</v>
      </c>
      <c r="EK92">
        <v>29.5</v>
      </c>
      <c r="EL92" t="s">
        <v>9</v>
      </c>
      <c r="EM92" t="s">
        <v>10</v>
      </c>
      <c r="EN92" t="s">
        <v>11</v>
      </c>
      <c r="EO92" t="s">
        <v>10</v>
      </c>
      <c r="EP92">
        <v>1</v>
      </c>
      <c r="EQ92">
        <v>0.06</v>
      </c>
      <c r="ER92">
        <v>66.5</v>
      </c>
      <c r="ES92">
        <v>27.504999999999999</v>
      </c>
    </row>
    <row r="93" spans="1:149" x14ac:dyDescent="0.25">
      <c r="A93" t="s">
        <v>89</v>
      </c>
      <c r="B93" t="s">
        <v>14</v>
      </c>
      <c r="C93" s="2">
        <v>10002210000</v>
      </c>
      <c r="D93" s="11">
        <v>0.88</v>
      </c>
      <c r="E93">
        <v>0.86839999999999995</v>
      </c>
      <c r="F93" s="7">
        <v>2.617</v>
      </c>
      <c r="G93" s="7">
        <v>3.0569999999999999</v>
      </c>
      <c r="H93" s="7">
        <v>1.454</v>
      </c>
      <c r="I93">
        <v>0.23076923076923078</v>
      </c>
      <c r="J93">
        <v>10</v>
      </c>
      <c r="K93" s="5">
        <v>59</v>
      </c>
      <c r="L93" t="s">
        <v>3</v>
      </c>
      <c r="M93">
        <v>161</v>
      </c>
      <c r="N93">
        <v>55.9</v>
      </c>
      <c r="O93">
        <v>138</v>
      </c>
      <c r="P93">
        <v>90</v>
      </c>
      <c r="Q93">
        <v>138</v>
      </c>
      <c r="R93">
        <v>80</v>
      </c>
      <c r="T93" t="s">
        <v>5</v>
      </c>
      <c r="V93">
        <v>34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P93">
        <v>11896.07</v>
      </c>
      <c r="AQ93">
        <f t="shared" si="3"/>
        <v>1</v>
      </c>
      <c r="AR93">
        <f t="shared" si="6"/>
        <v>2</v>
      </c>
      <c r="AS93">
        <f t="shared" si="7"/>
        <v>1</v>
      </c>
      <c r="AT93">
        <v>0</v>
      </c>
      <c r="AU93">
        <v>1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145</v>
      </c>
      <c r="BN93">
        <v>4.0999999999999996</v>
      </c>
      <c r="BO93">
        <v>11.4</v>
      </c>
      <c r="BP93">
        <v>68</v>
      </c>
      <c r="BQ93">
        <v>90</v>
      </c>
      <c r="BR93">
        <v>4.5999999999999996</v>
      </c>
      <c r="BS93">
        <v>4.5999999999999996</v>
      </c>
      <c r="BT93">
        <v>157</v>
      </c>
      <c r="BU93">
        <v>2.9</v>
      </c>
      <c r="BV93">
        <v>446</v>
      </c>
      <c r="BW93">
        <v>0.48</v>
      </c>
      <c r="BX93">
        <v>92.3</v>
      </c>
      <c r="BY93">
        <v>0</v>
      </c>
      <c r="CA93">
        <v>89</v>
      </c>
      <c r="CB93" t="s">
        <v>15</v>
      </c>
      <c r="CC93">
        <v>158</v>
      </c>
      <c r="CD93">
        <v>83</v>
      </c>
      <c r="CE93">
        <v>373</v>
      </c>
      <c r="CF93">
        <v>77</v>
      </c>
      <c r="CG93">
        <v>60</v>
      </c>
      <c r="CH93" t="s">
        <v>16</v>
      </c>
      <c r="CI93">
        <v>454</v>
      </c>
      <c r="CJ93" t="s">
        <v>16</v>
      </c>
      <c r="CL93">
        <v>26</v>
      </c>
      <c r="CO93">
        <v>126.8</v>
      </c>
      <c r="CP93">
        <v>73.3</v>
      </c>
      <c r="CQ93">
        <v>42.1</v>
      </c>
      <c r="CR93">
        <v>1</v>
      </c>
      <c r="CS93">
        <v>6.3</v>
      </c>
      <c r="CT93">
        <v>76.599999999999994</v>
      </c>
      <c r="CU93">
        <v>100</v>
      </c>
      <c r="CV93" t="s">
        <v>36</v>
      </c>
      <c r="CW93">
        <v>0.97</v>
      </c>
      <c r="CX93">
        <v>4.3</v>
      </c>
      <c r="CY93">
        <v>0.85</v>
      </c>
      <c r="DA93">
        <v>2.5</v>
      </c>
      <c r="DD93">
        <v>53.7</v>
      </c>
      <c r="DE93">
        <v>2.1</v>
      </c>
      <c r="DF93">
        <v>30.5</v>
      </c>
      <c r="DG93">
        <v>23.2</v>
      </c>
      <c r="DH93">
        <v>43.2</v>
      </c>
      <c r="DI93">
        <v>56</v>
      </c>
      <c r="DJ93">
        <v>32.5</v>
      </c>
      <c r="DK93">
        <v>23.5</v>
      </c>
      <c r="DL93">
        <v>41.9</v>
      </c>
      <c r="DM93">
        <v>13.4</v>
      </c>
      <c r="DN93">
        <v>42.6</v>
      </c>
      <c r="DO93">
        <v>73.8</v>
      </c>
      <c r="DP93">
        <v>91.8</v>
      </c>
      <c r="DQ93">
        <v>0.8</v>
      </c>
      <c r="DT93">
        <v>67.900000000000006</v>
      </c>
      <c r="DU93">
        <v>9.4</v>
      </c>
      <c r="DV93">
        <v>8.4</v>
      </c>
      <c r="DW93">
        <v>11.9</v>
      </c>
      <c r="DX93">
        <v>15.4</v>
      </c>
      <c r="DY93">
        <v>11</v>
      </c>
      <c r="DZ93">
        <v>16.8</v>
      </c>
      <c r="EA93">
        <v>60</v>
      </c>
      <c r="EB93">
        <v>2.2999999999999998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4</v>
      </c>
      <c r="EJ93">
        <v>16</v>
      </c>
      <c r="EK93">
        <v>19</v>
      </c>
      <c r="EL93" t="s">
        <v>9</v>
      </c>
      <c r="EM93" t="s">
        <v>10</v>
      </c>
      <c r="EN93" t="s">
        <v>11</v>
      </c>
      <c r="EO93" t="s">
        <v>10</v>
      </c>
      <c r="EP93">
        <v>1</v>
      </c>
      <c r="EQ93">
        <v>0.06</v>
      </c>
    </row>
    <row r="94" spans="1:149" x14ac:dyDescent="0.25">
      <c r="A94" t="s">
        <v>89</v>
      </c>
      <c r="B94" t="s">
        <v>6</v>
      </c>
      <c r="C94" s="2">
        <v>4302800000</v>
      </c>
      <c r="D94" s="11">
        <v>0.9</v>
      </c>
      <c r="E94">
        <v>0.96109999999999995</v>
      </c>
      <c r="F94" s="7">
        <v>2.7730000000000001</v>
      </c>
      <c r="G94" s="7">
        <v>2.36</v>
      </c>
      <c r="H94" s="7">
        <v>1.754</v>
      </c>
      <c r="I94">
        <v>0.30769230769230771</v>
      </c>
      <c r="J94">
        <v>10</v>
      </c>
      <c r="K94" s="5">
        <v>59</v>
      </c>
      <c r="L94" t="s">
        <v>3</v>
      </c>
      <c r="M94">
        <v>161</v>
      </c>
      <c r="N94">
        <v>55.9</v>
      </c>
      <c r="O94">
        <v>138</v>
      </c>
      <c r="P94">
        <v>90</v>
      </c>
      <c r="Q94">
        <v>138</v>
      </c>
      <c r="R94">
        <v>80</v>
      </c>
      <c r="T94" t="s">
        <v>5</v>
      </c>
      <c r="V94">
        <v>34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P94">
        <v>11916.88</v>
      </c>
      <c r="AQ94">
        <f t="shared" si="3"/>
        <v>1</v>
      </c>
      <c r="AR94">
        <f t="shared" si="6"/>
        <v>2</v>
      </c>
      <c r="AS94">
        <f t="shared" si="7"/>
        <v>1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145</v>
      </c>
      <c r="BN94">
        <v>4.0999999999999996</v>
      </c>
      <c r="BO94">
        <v>11.4</v>
      </c>
      <c r="BP94">
        <v>68</v>
      </c>
      <c r="BQ94">
        <v>90</v>
      </c>
      <c r="BR94">
        <v>4.5999999999999996</v>
      </c>
      <c r="BS94">
        <v>4.5999999999999996</v>
      </c>
      <c r="BT94">
        <v>157</v>
      </c>
      <c r="BU94">
        <v>2.9</v>
      </c>
      <c r="BV94">
        <v>446</v>
      </c>
      <c r="BW94">
        <v>0.48</v>
      </c>
      <c r="BX94">
        <v>92.3</v>
      </c>
      <c r="BY94">
        <v>0</v>
      </c>
      <c r="CA94">
        <v>89</v>
      </c>
      <c r="CB94" t="s">
        <v>15</v>
      </c>
      <c r="CC94">
        <v>158</v>
      </c>
      <c r="CD94">
        <v>83</v>
      </c>
      <c r="CE94">
        <v>373</v>
      </c>
      <c r="CF94">
        <v>77</v>
      </c>
      <c r="CG94">
        <v>60</v>
      </c>
      <c r="CH94" t="s">
        <v>16</v>
      </c>
      <c r="CI94">
        <v>454</v>
      </c>
      <c r="CJ94" t="s">
        <v>16</v>
      </c>
      <c r="CL94">
        <v>26</v>
      </c>
      <c r="CO94">
        <v>126.8</v>
      </c>
      <c r="CP94">
        <v>73.3</v>
      </c>
      <c r="CQ94">
        <v>42.1</v>
      </c>
      <c r="CR94">
        <v>1</v>
      </c>
      <c r="CS94">
        <v>6.3</v>
      </c>
      <c r="CT94">
        <v>76.599999999999994</v>
      </c>
      <c r="CU94">
        <v>100</v>
      </c>
      <c r="CV94" t="s">
        <v>36</v>
      </c>
      <c r="CW94">
        <v>0.97</v>
      </c>
      <c r="CX94">
        <v>4.3</v>
      </c>
      <c r="CY94">
        <v>0.85</v>
      </c>
      <c r="DA94">
        <v>2.5</v>
      </c>
      <c r="DD94">
        <v>53.7</v>
      </c>
      <c r="DE94">
        <v>2.1</v>
      </c>
      <c r="DF94">
        <v>30.5</v>
      </c>
      <c r="DG94">
        <v>23.2</v>
      </c>
      <c r="DH94">
        <v>43.2</v>
      </c>
      <c r="DI94">
        <v>56</v>
      </c>
      <c r="DJ94">
        <v>32.5</v>
      </c>
      <c r="DK94">
        <v>23.5</v>
      </c>
      <c r="DL94">
        <v>41.9</v>
      </c>
      <c r="DM94">
        <v>13.4</v>
      </c>
      <c r="DN94">
        <v>42.6</v>
      </c>
      <c r="DO94">
        <v>73.8</v>
      </c>
      <c r="DP94">
        <v>91.8</v>
      </c>
      <c r="DQ94">
        <v>0.8</v>
      </c>
      <c r="DT94">
        <v>67.900000000000006</v>
      </c>
      <c r="DU94">
        <v>9.4</v>
      </c>
      <c r="DV94">
        <v>8.4</v>
      </c>
      <c r="DW94">
        <v>11.9</v>
      </c>
      <c r="DX94">
        <v>15.4</v>
      </c>
      <c r="DY94">
        <v>11</v>
      </c>
      <c r="DZ94">
        <v>16.8</v>
      </c>
      <c r="EA94">
        <v>60</v>
      </c>
      <c r="EB94">
        <v>2.2999999999999998</v>
      </c>
      <c r="EC94">
        <v>2</v>
      </c>
      <c r="ED94">
        <v>2</v>
      </c>
      <c r="EE94">
        <v>2</v>
      </c>
      <c r="EF94">
        <v>2</v>
      </c>
      <c r="EG94">
        <v>2</v>
      </c>
      <c r="EH94">
        <v>2</v>
      </c>
      <c r="EI94">
        <v>4</v>
      </c>
      <c r="EJ94">
        <v>16</v>
      </c>
      <c r="EK94">
        <v>19</v>
      </c>
      <c r="EL94" t="s">
        <v>9</v>
      </c>
      <c r="EM94" t="s">
        <v>10</v>
      </c>
      <c r="EN94" t="s">
        <v>11</v>
      </c>
      <c r="EO94" t="s">
        <v>10</v>
      </c>
      <c r="EP94">
        <v>1</v>
      </c>
      <c r="EQ94">
        <v>0.06</v>
      </c>
      <c r="ER94">
        <v>49</v>
      </c>
      <c r="ES94">
        <v>15.145</v>
      </c>
    </row>
    <row r="95" spans="1:149" x14ac:dyDescent="0.25">
      <c r="A95" t="s">
        <v>90</v>
      </c>
      <c r="B95" t="s">
        <v>6</v>
      </c>
      <c r="C95" s="2">
        <v>2930094000</v>
      </c>
      <c r="D95" s="11">
        <v>0.88</v>
      </c>
      <c r="E95">
        <v>0.97160000000000002</v>
      </c>
      <c r="F95" s="7">
        <v>3.5106999999999999</v>
      </c>
      <c r="G95" s="7">
        <v>2.3445</v>
      </c>
      <c r="H95" s="7">
        <v>2.2597999999999998</v>
      </c>
      <c r="I95">
        <v>0.70370370370370372</v>
      </c>
      <c r="J95">
        <v>6</v>
      </c>
      <c r="K95" s="5">
        <v>79</v>
      </c>
      <c r="L95" t="s">
        <v>3</v>
      </c>
      <c r="M95">
        <v>172</v>
      </c>
      <c r="N95">
        <v>109.15</v>
      </c>
      <c r="O95">
        <v>146</v>
      </c>
      <c r="P95">
        <v>78</v>
      </c>
      <c r="Q95">
        <v>146</v>
      </c>
      <c r="R95">
        <v>68</v>
      </c>
      <c r="S95" t="s">
        <v>4</v>
      </c>
      <c r="T95" t="s">
        <v>5</v>
      </c>
      <c r="U95">
        <v>30</v>
      </c>
      <c r="V95">
        <v>30</v>
      </c>
      <c r="W95">
        <v>1</v>
      </c>
      <c r="X95">
        <v>1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P95">
        <v>11138.7</v>
      </c>
      <c r="AQ95">
        <f t="shared" si="3"/>
        <v>3</v>
      </c>
      <c r="AR95">
        <f t="shared" si="6"/>
        <v>2</v>
      </c>
      <c r="AS95">
        <f t="shared" si="7"/>
        <v>2</v>
      </c>
      <c r="AT95">
        <v>1</v>
      </c>
      <c r="AU95">
        <v>1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145</v>
      </c>
      <c r="BN95">
        <v>4.5</v>
      </c>
      <c r="BO95">
        <v>8.3000000000000007</v>
      </c>
      <c r="BP95">
        <v>77</v>
      </c>
      <c r="BQ95">
        <v>84</v>
      </c>
      <c r="BR95">
        <v>5.8</v>
      </c>
      <c r="BS95">
        <v>3.7</v>
      </c>
      <c r="BT95">
        <v>126</v>
      </c>
      <c r="BU95">
        <v>5.7</v>
      </c>
      <c r="BV95">
        <v>210</v>
      </c>
      <c r="BW95">
        <v>0.379</v>
      </c>
      <c r="BX95">
        <v>85.9</v>
      </c>
      <c r="BY95">
        <v>0</v>
      </c>
      <c r="CA95">
        <v>72</v>
      </c>
      <c r="CB95" t="s">
        <v>15</v>
      </c>
      <c r="CC95">
        <v>186</v>
      </c>
      <c r="CD95">
        <v>89</v>
      </c>
      <c r="CE95">
        <v>394</v>
      </c>
      <c r="CF95">
        <v>-9</v>
      </c>
      <c r="CG95">
        <v>9</v>
      </c>
      <c r="CH95" t="s">
        <v>16</v>
      </c>
      <c r="CI95">
        <v>432</v>
      </c>
      <c r="CJ95" t="s">
        <v>16</v>
      </c>
      <c r="CL95">
        <v>30</v>
      </c>
      <c r="CO95">
        <v>153.69999999999999</v>
      </c>
      <c r="CP95">
        <v>67.8</v>
      </c>
      <c r="CQ95">
        <v>36.799999999999997</v>
      </c>
      <c r="CR95">
        <v>1.25</v>
      </c>
      <c r="CS95">
        <v>4.7</v>
      </c>
      <c r="CT95">
        <v>60.5</v>
      </c>
      <c r="CU95">
        <v>75</v>
      </c>
      <c r="CW95">
        <v>1.5</v>
      </c>
      <c r="CX95">
        <v>3.4</v>
      </c>
      <c r="CY95">
        <v>1.1000000000000001</v>
      </c>
      <c r="DA95">
        <v>2.2000000000000002</v>
      </c>
      <c r="DD95">
        <v>58.4</v>
      </c>
      <c r="DE95">
        <v>1.5</v>
      </c>
      <c r="DF95">
        <v>26.2</v>
      </c>
      <c r="DG95">
        <v>32.200000000000003</v>
      </c>
      <c r="DH95">
        <v>55.1</v>
      </c>
      <c r="DI95">
        <v>82.4</v>
      </c>
      <c r="DJ95">
        <v>37.5</v>
      </c>
      <c r="DK95">
        <v>44.9</v>
      </c>
      <c r="DL95">
        <v>54.5</v>
      </c>
      <c r="DM95">
        <v>38.549999999999997</v>
      </c>
      <c r="DN95">
        <v>54.8</v>
      </c>
      <c r="DO95">
        <v>99.6</v>
      </c>
      <c r="DP95">
        <v>117</v>
      </c>
      <c r="DQ95">
        <v>0.85</v>
      </c>
      <c r="DT95">
        <v>68.3</v>
      </c>
      <c r="DU95">
        <v>7.2</v>
      </c>
      <c r="DV95">
        <v>6.1</v>
      </c>
      <c r="DW95">
        <v>9.3000000000000007</v>
      </c>
      <c r="DX95">
        <v>8.6</v>
      </c>
      <c r="DY95">
        <v>12</v>
      </c>
      <c r="DZ95">
        <v>20</v>
      </c>
      <c r="EA95">
        <v>31</v>
      </c>
      <c r="EB95">
        <v>2.2999999999999998</v>
      </c>
      <c r="EC95">
        <v>2</v>
      </c>
      <c r="ED95">
        <v>3</v>
      </c>
      <c r="EE95">
        <v>2</v>
      </c>
      <c r="EF95">
        <v>2</v>
      </c>
      <c r="EG95">
        <v>2</v>
      </c>
      <c r="EH95">
        <v>2</v>
      </c>
      <c r="EI95">
        <v>7</v>
      </c>
      <c r="EJ95">
        <v>20</v>
      </c>
      <c r="EK95">
        <v>7</v>
      </c>
      <c r="EL95" t="s">
        <v>9</v>
      </c>
      <c r="EM95" t="s">
        <v>11</v>
      </c>
      <c r="EN95" t="s">
        <v>11</v>
      </c>
      <c r="EO95" t="s">
        <v>11</v>
      </c>
      <c r="EP95">
        <v>7</v>
      </c>
      <c r="EQ95">
        <v>0.43</v>
      </c>
      <c r="ER95">
        <v>43.5</v>
      </c>
      <c r="ES95">
        <v>16.559999999999999</v>
      </c>
    </row>
    <row r="96" spans="1:149" x14ac:dyDescent="0.25">
      <c r="A96" t="s">
        <v>91</v>
      </c>
      <c r="B96" t="s">
        <v>21</v>
      </c>
      <c r="C96" s="2">
        <v>10935830000</v>
      </c>
      <c r="D96" s="11">
        <v>0.8</v>
      </c>
      <c r="E96">
        <v>0.76670000000000005</v>
      </c>
      <c r="F96" s="7">
        <v>1.323</v>
      </c>
      <c r="G96" s="7">
        <v>1.7969999999999999</v>
      </c>
      <c r="H96" s="7">
        <v>1.026</v>
      </c>
      <c r="I96">
        <v>0.23809523809523808</v>
      </c>
      <c r="J96">
        <v>10</v>
      </c>
      <c r="K96" s="5">
        <v>68</v>
      </c>
      <c r="L96" t="s">
        <v>19</v>
      </c>
      <c r="M96">
        <v>159</v>
      </c>
      <c r="N96">
        <v>60.3</v>
      </c>
      <c r="O96">
        <v>161</v>
      </c>
      <c r="P96">
        <v>65</v>
      </c>
      <c r="Q96">
        <v>161</v>
      </c>
      <c r="R96">
        <v>76</v>
      </c>
      <c r="S96" t="s">
        <v>4</v>
      </c>
      <c r="T96" t="s">
        <v>5</v>
      </c>
      <c r="U96">
        <v>7</v>
      </c>
      <c r="V96">
        <v>75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 t="s">
        <v>23</v>
      </c>
      <c r="AN96" t="s">
        <v>28</v>
      </c>
      <c r="AO96" t="s">
        <v>23</v>
      </c>
      <c r="AP96">
        <v>15232.41</v>
      </c>
      <c r="AQ96">
        <f t="shared" si="3"/>
        <v>2</v>
      </c>
      <c r="AR96">
        <f t="shared" si="6"/>
        <v>1</v>
      </c>
      <c r="AS96">
        <f t="shared" si="7"/>
        <v>1</v>
      </c>
      <c r="AT96">
        <v>1</v>
      </c>
      <c r="AU96">
        <v>1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141</v>
      </c>
      <c r="BN96">
        <v>4.5999999999999996</v>
      </c>
      <c r="BO96">
        <v>5.8</v>
      </c>
      <c r="BP96">
        <v>56</v>
      </c>
      <c r="BQ96">
        <v>90</v>
      </c>
      <c r="BR96">
        <v>44</v>
      </c>
      <c r="BS96">
        <v>3.7</v>
      </c>
      <c r="BT96">
        <v>138</v>
      </c>
      <c r="BU96">
        <v>5.2</v>
      </c>
      <c r="BV96">
        <v>271</v>
      </c>
      <c r="BW96">
        <v>0.42499999999999999</v>
      </c>
      <c r="BX96">
        <v>91.6</v>
      </c>
      <c r="BY96">
        <v>0</v>
      </c>
      <c r="CA96">
        <v>66</v>
      </c>
      <c r="CB96" t="s">
        <v>15</v>
      </c>
      <c r="CC96">
        <v>152</v>
      </c>
      <c r="CD96">
        <v>90</v>
      </c>
      <c r="CE96">
        <v>388</v>
      </c>
      <c r="CF96">
        <v>7</v>
      </c>
      <c r="CG96">
        <v>38</v>
      </c>
      <c r="CH96" t="s">
        <v>16</v>
      </c>
      <c r="CI96">
        <v>406</v>
      </c>
      <c r="CJ96" t="s">
        <v>16</v>
      </c>
      <c r="CL96">
        <v>19</v>
      </c>
      <c r="CV96" t="s">
        <v>36</v>
      </c>
      <c r="EK96">
        <v>15</v>
      </c>
      <c r="EP96">
        <v>9</v>
      </c>
      <c r="EQ96">
        <v>0.81</v>
      </c>
    </row>
    <row r="97" spans="1:149" x14ac:dyDescent="0.25">
      <c r="A97" t="s">
        <v>91</v>
      </c>
      <c r="B97" t="s">
        <v>6</v>
      </c>
      <c r="C97" s="2">
        <v>6183794000</v>
      </c>
      <c r="D97" s="11">
        <v>0.76</v>
      </c>
      <c r="E97">
        <v>0.83699999999999997</v>
      </c>
      <c r="F97" s="7">
        <v>1.736</v>
      </c>
      <c r="G97" s="7">
        <v>1.69</v>
      </c>
      <c r="H97" s="7">
        <v>1.198</v>
      </c>
      <c r="I97">
        <v>0.42857142857142855</v>
      </c>
      <c r="J97">
        <v>10</v>
      </c>
      <c r="K97" s="5">
        <v>68</v>
      </c>
      <c r="L97" t="s">
        <v>19</v>
      </c>
      <c r="M97">
        <v>159</v>
      </c>
      <c r="N97">
        <v>60.3</v>
      </c>
      <c r="O97">
        <v>161</v>
      </c>
      <c r="P97">
        <v>65</v>
      </c>
      <c r="Q97">
        <v>161</v>
      </c>
      <c r="R97">
        <v>76</v>
      </c>
      <c r="S97" t="s">
        <v>4</v>
      </c>
      <c r="T97" t="s">
        <v>5</v>
      </c>
      <c r="U97">
        <v>7</v>
      </c>
      <c r="V97">
        <v>75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23</v>
      </c>
      <c r="AN97" t="s">
        <v>28</v>
      </c>
      <c r="AO97" t="s">
        <v>23</v>
      </c>
      <c r="AP97">
        <v>15732.27</v>
      </c>
      <c r="AQ97">
        <f t="shared" si="3"/>
        <v>2</v>
      </c>
      <c r="AR97">
        <f t="shared" si="6"/>
        <v>1</v>
      </c>
      <c r="AS97">
        <f t="shared" si="7"/>
        <v>1</v>
      </c>
      <c r="AT97">
        <v>1</v>
      </c>
      <c r="AU97">
        <v>1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141</v>
      </c>
      <c r="BN97">
        <v>4.5999999999999996</v>
      </c>
      <c r="BO97">
        <v>5.8</v>
      </c>
      <c r="BP97">
        <v>56</v>
      </c>
      <c r="BQ97">
        <v>90</v>
      </c>
      <c r="BR97">
        <v>44</v>
      </c>
      <c r="BS97">
        <v>3.7</v>
      </c>
      <c r="BT97">
        <v>138</v>
      </c>
      <c r="BU97">
        <v>5.2</v>
      </c>
      <c r="BV97">
        <v>271</v>
      </c>
      <c r="BW97">
        <v>0.42499999999999999</v>
      </c>
      <c r="BX97">
        <v>91.6</v>
      </c>
      <c r="BY97">
        <v>0</v>
      </c>
      <c r="CA97">
        <v>66</v>
      </c>
      <c r="CB97" t="s">
        <v>15</v>
      </c>
      <c r="CC97">
        <v>152</v>
      </c>
      <c r="CD97">
        <v>90</v>
      </c>
      <c r="CE97">
        <v>388</v>
      </c>
      <c r="CF97">
        <v>7</v>
      </c>
      <c r="CG97">
        <v>38</v>
      </c>
      <c r="CH97" t="s">
        <v>16</v>
      </c>
      <c r="CI97">
        <v>406</v>
      </c>
      <c r="CJ97" t="s">
        <v>16</v>
      </c>
      <c r="CL97">
        <v>19</v>
      </c>
      <c r="CV97" t="s">
        <v>36</v>
      </c>
      <c r="EK97">
        <v>15</v>
      </c>
      <c r="EP97">
        <v>9</v>
      </c>
      <c r="EQ97">
        <v>0.81</v>
      </c>
    </row>
    <row r="98" spans="1:149" x14ac:dyDescent="0.25">
      <c r="A98" t="s">
        <v>91</v>
      </c>
      <c r="B98" t="s">
        <v>6</v>
      </c>
      <c r="C98" s="2">
        <v>6108235264</v>
      </c>
      <c r="D98" s="11">
        <v>0.85</v>
      </c>
      <c r="E98">
        <v>0.90629999999999999</v>
      </c>
      <c r="F98" s="7">
        <v>1.7390000000000001</v>
      </c>
      <c r="G98" s="7">
        <v>1.966</v>
      </c>
      <c r="H98" s="7">
        <v>1.198</v>
      </c>
      <c r="I98">
        <v>0.42857142857142855</v>
      </c>
      <c r="J98">
        <v>10</v>
      </c>
      <c r="K98" s="5">
        <v>68</v>
      </c>
      <c r="L98" t="s">
        <v>19</v>
      </c>
      <c r="M98">
        <v>159</v>
      </c>
      <c r="N98">
        <v>60.3</v>
      </c>
      <c r="O98">
        <v>161</v>
      </c>
      <c r="P98">
        <v>65</v>
      </c>
      <c r="Q98">
        <v>161</v>
      </c>
      <c r="R98">
        <v>76</v>
      </c>
      <c r="S98" t="s">
        <v>4</v>
      </c>
      <c r="T98" t="s">
        <v>5</v>
      </c>
      <c r="U98">
        <v>7</v>
      </c>
      <c r="V98">
        <v>75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23</v>
      </c>
      <c r="AN98" t="s">
        <v>28</v>
      </c>
      <c r="AO98" t="s">
        <v>23</v>
      </c>
      <c r="AP98">
        <v>15385.94</v>
      </c>
      <c r="AQ98">
        <f t="shared" si="3"/>
        <v>2</v>
      </c>
      <c r="AR98">
        <f t="shared" si="6"/>
        <v>1</v>
      </c>
      <c r="AS98">
        <f t="shared" si="7"/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141</v>
      </c>
      <c r="BN98">
        <v>4.5999999999999996</v>
      </c>
      <c r="BO98">
        <v>5.8</v>
      </c>
      <c r="BP98">
        <v>56</v>
      </c>
      <c r="BQ98">
        <v>90</v>
      </c>
      <c r="BR98">
        <v>44</v>
      </c>
      <c r="BS98">
        <v>3.7</v>
      </c>
      <c r="BT98">
        <v>138</v>
      </c>
      <c r="BU98">
        <v>5.2</v>
      </c>
      <c r="BV98">
        <v>271</v>
      </c>
      <c r="BW98">
        <v>0.42499999999999999</v>
      </c>
      <c r="BX98">
        <v>91.6</v>
      </c>
      <c r="BY98">
        <v>0</v>
      </c>
      <c r="CA98">
        <v>66</v>
      </c>
      <c r="CB98" t="s">
        <v>15</v>
      </c>
      <c r="CC98">
        <v>152</v>
      </c>
      <c r="CD98">
        <v>90</v>
      </c>
      <c r="CE98">
        <v>388</v>
      </c>
      <c r="CF98">
        <v>7</v>
      </c>
      <c r="CG98">
        <v>38</v>
      </c>
      <c r="CH98" t="s">
        <v>16</v>
      </c>
      <c r="CI98">
        <v>406</v>
      </c>
      <c r="CJ98" t="s">
        <v>16</v>
      </c>
      <c r="CL98">
        <v>19</v>
      </c>
      <c r="CV98" t="s">
        <v>36</v>
      </c>
      <c r="EK98">
        <v>15</v>
      </c>
      <c r="EP98">
        <v>9</v>
      </c>
      <c r="EQ98">
        <v>0.81</v>
      </c>
    </row>
    <row r="99" spans="1:149" x14ac:dyDescent="0.25">
      <c r="A99" t="s">
        <v>91</v>
      </c>
      <c r="B99" t="s">
        <v>21</v>
      </c>
      <c r="C99" s="2">
        <v>11665580000</v>
      </c>
      <c r="D99" s="11">
        <v>0.89</v>
      </c>
      <c r="E99">
        <v>0.87009999999999998</v>
      </c>
      <c r="F99" s="7">
        <v>1.3169999999999999</v>
      </c>
      <c r="G99" s="7">
        <v>2.008</v>
      </c>
      <c r="H99" s="7">
        <v>1.026</v>
      </c>
      <c r="I99">
        <v>0.14285714285714285</v>
      </c>
      <c r="J99">
        <v>10</v>
      </c>
      <c r="K99" s="5">
        <v>68</v>
      </c>
      <c r="L99" t="s">
        <v>19</v>
      </c>
      <c r="M99">
        <v>159</v>
      </c>
      <c r="N99">
        <v>60.3</v>
      </c>
      <c r="O99">
        <v>161</v>
      </c>
      <c r="P99">
        <v>65</v>
      </c>
      <c r="Q99">
        <v>161</v>
      </c>
      <c r="R99">
        <v>76</v>
      </c>
      <c r="S99" t="s">
        <v>4</v>
      </c>
      <c r="T99" t="s">
        <v>5</v>
      </c>
      <c r="U99">
        <v>7</v>
      </c>
      <c r="V99">
        <v>75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t="s">
        <v>23</v>
      </c>
      <c r="AN99" t="s">
        <v>28</v>
      </c>
      <c r="AO99" t="s">
        <v>23</v>
      </c>
      <c r="AP99">
        <v>14866.61</v>
      </c>
      <c r="AQ99">
        <f t="shared" si="3"/>
        <v>2</v>
      </c>
      <c r="AR99">
        <f>SUM(AT99,AZ99,BA99,BD99,BI99,BL99)</f>
        <v>1</v>
      </c>
      <c r="AS99">
        <f t="shared" si="7"/>
        <v>1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141</v>
      </c>
      <c r="BN99">
        <v>4.5999999999999996</v>
      </c>
      <c r="BO99">
        <v>5.8</v>
      </c>
      <c r="BP99">
        <v>56</v>
      </c>
      <c r="BQ99">
        <v>90</v>
      </c>
      <c r="BR99">
        <v>44</v>
      </c>
      <c r="BS99">
        <v>3.7</v>
      </c>
      <c r="BT99">
        <v>138</v>
      </c>
      <c r="BU99">
        <v>5.2</v>
      </c>
      <c r="BV99">
        <v>271</v>
      </c>
      <c r="BW99">
        <v>0.42499999999999999</v>
      </c>
      <c r="BX99">
        <v>91.6</v>
      </c>
      <c r="BY99">
        <v>0</v>
      </c>
      <c r="CA99">
        <v>66</v>
      </c>
      <c r="CB99" t="s">
        <v>15</v>
      </c>
      <c r="CC99">
        <v>152</v>
      </c>
      <c r="CD99">
        <v>90</v>
      </c>
      <c r="CE99">
        <v>388</v>
      </c>
      <c r="CF99">
        <v>7</v>
      </c>
      <c r="CG99">
        <v>38</v>
      </c>
      <c r="CH99" t="s">
        <v>16</v>
      </c>
      <c r="CI99">
        <v>406</v>
      </c>
      <c r="CJ99" t="s">
        <v>16</v>
      </c>
      <c r="CL99">
        <v>19</v>
      </c>
      <c r="CV99" t="s">
        <v>36</v>
      </c>
      <c r="EK99">
        <v>15</v>
      </c>
      <c r="EP99">
        <v>8</v>
      </c>
      <c r="EQ99">
        <v>0.81</v>
      </c>
    </row>
    <row r="100" spans="1:149" x14ac:dyDescent="0.25">
      <c r="A100" t="s">
        <v>92</v>
      </c>
      <c r="B100" t="s">
        <v>6</v>
      </c>
      <c r="C100" s="2">
        <v>3324022000</v>
      </c>
      <c r="D100" s="11">
        <v>0.87</v>
      </c>
      <c r="E100">
        <v>0.9597</v>
      </c>
      <c r="F100" s="7">
        <v>3.05</v>
      </c>
      <c r="G100" s="7">
        <v>2.5150000000000001</v>
      </c>
      <c r="H100" s="7">
        <v>1.9430000000000001</v>
      </c>
      <c r="I100">
        <v>0.39130434782608697</v>
      </c>
      <c r="J100">
        <v>6</v>
      </c>
      <c r="K100" s="5">
        <v>74</v>
      </c>
      <c r="L100" t="s">
        <v>3</v>
      </c>
      <c r="M100">
        <v>166.5</v>
      </c>
      <c r="N100">
        <v>73</v>
      </c>
      <c r="O100">
        <v>115</v>
      </c>
      <c r="P100">
        <v>60</v>
      </c>
      <c r="Q100">
        <v>115</v>
      </c>
      <c r="R100">
        <v>70</v>
      </c>
      <c r="S100" t="s">
        <v>4</v>
      </c>
      <c r="T100" t="s">
        <v>20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t="s">
        <v>2</v>
      </c>
      <c r="AN100" t="s">
        <v>1</v>
      </c>
      <c r="AO100" t="s">
        <v>0</v>
      </c>
      <c r="AP100">
        <v>7557.47</v>
      </c>
      <c r="AQ100">
        <f t="shared" si="3"/>
        <v>1</v>
      </c>
      <c r="AR100">
        <f t="shared" ref="AR100:AR125" si="8">SUM(AT100,AZ100,BA100,BD100,BI100,BL100)</f>
        <v>2</v>
      </c>
      <c r="AS100">
        <f t="shared" si="7"/>
        <v>2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140</v>
      </c>
      <c r="BN100">
        <v>4.5</v>
      </c>
      <c r="BO100">
        <v>8.9</v>
      </c>
      <c r="BP100">
        <v>75</v>
      </c>
      <c r="BQ100">
        <v>88</v>
      </c>
      <c r="BR100">
        <v>4.5999999999999996</v>
      </c>
      <c r="BS100">
        <v>6.5</v>
      </c>
      <c r="BT100">
        <v>135</v>
      </c>
      <c r="BU100">
        <v>6</v>
      </c>
      <c r="BV100">
        <v>316</v>
      </c>
      <c r="BW100">
        <v>0.42</v>
      </c>
      <c r="BX100">
        <v>95.7</v>
      </c>
      <c r="BY100">
        <v>0</v>
      </c>
      <c r="CA100">
        <v>59</v>
      </c>
      <c r="CB100" t="s">
        <v>15</v>
      </c>
      <c r="CC100">
        <v>168</v>
      </c>
      <c r="CD100">
        <v>150</v>
      </c>
      <c r="CE100">
        <v>464</v>
      </c>
      <c r="CF100">
        <v>-7</v>
      </c>
      <c r="CG100">
        <v>77</v>
      </c>
      <c r="CH100" t="s">
        <v>16</v>
      </c>
      <c r="CI100">
        <v>459</v>
      </c>
      <c r="CJ100" t="s">
        <v>16</v>
      </c>
      <c r="CK100" t="s">
        <v>56</v>
      </c>
      <c r="CL100">
        <v>26</v>
      </c>
      <c r="CN100">
        <v>2.2999999999999998</v>
      </c>
      <c r="CO100">
        <v>152.9</v>
      </c>
      <c r="CP100">
        <v>32</v>
      </c>
      <c r="CQ100">
        <v>15</v>
      </c>
      <c r="CR100">
        <v>1.1299999999999999</v>
      </c>
      <c r="CT100">
        <v>77.7</v>
      </c>
      <c r="CU100">
        <v>83</v>
      </c>
      <c r="CV100" t="s">
        <v>36</v>
      </c>
      <c r="CW100">
        <v>1.1000000000000001</v>
      </c>
      <c r="CX100">
        <v>4.2</v>
      </c>
      <c r="CY100">
        <v>1.1000000000000001</v>
      </c>
      <c r="DA100">
        <v>3.6</v>
      </c>
      <c r="DD100">
        <v>75.8</v>
      </c>
      <c r="DE100">
        <v>2.1</v>
      </c>
      <c r="DF100">
        <v>33.799999999999997</v>
      </c>
      <c r="DG100">
        <v>41.9</v>
      </c>
      <c r="DH100">
        <v>55.3</v>
      </c>
      <c r="DS100">
        <v>5.5</v>
      </c>
      <c r="DT100">
        <v>43.6</v>
      </c>
      <c r="DU100">
        <v>11.8</v>
      </c>
      <c r="DV100">
        <v>7.7</v>
      </c>
      <c r="DW100">
        <v>11.6</v>
      </c>
      <c r="DX100">
        <v>10</v>
      </c>
      <c r="DY100">
        <v>5.8</v>
      </c>
      <c r="DZ100">
        <v>14.8</v>
      </c>
      <c r="EA100">
        <v>73</v>
      </c>
      <c r="EB100">
        <v>1</v>
      </c>
      <c r="EC100">
        <v>2</v>
      </c>
      <c r="ED100">
        <v>2</v>
      </c>
      <c r="EE100">
        <v>2</v>
      </c>
      <c r="EF100">
        <v>2</v>
      </c>
      <c r="EG100">
        <v>4</v>
      </c>
      <c r="EH100">
        <v>2</v>
      </c>
      <c r="EI100">
        <v>4</v>
      </c>
      <c r="EJ100">
        <v>18</v>
      </c>
      <c r="EK100">
        <v>15</v>
      </c>
      <c r="EP100">
        <v>3</v>
      </c>
      <c r="EQ100">
        <v>0.12</v>
      </c>
      <c r="ER100">
        <v>42.5</v>
      </c>
      <c r="ES100">
        <v>18.579999999999998</v>
      </c>
    </row>
    <row r="101" spans="1:149" x14ac:dyDescent="0.25">
      <c r="A101" t="s">
        <v>93</v>
      </c>
      <c r="B101" t="s">
        <v>21</v>
      </c>
      <c r="C101" s="2">
        <v>10528190000</v>
      </c>
      <c r="D101" s="11">
        <v>0.38</v>
      </c>
      <c r="E101">
        <v>0.2944</v>
      </c>
      <c r="I101">
        <v>0.29629629629629628</v>
      </c>
      <c r="J101">
        <v>8</v>
      </c>
      <c r="K101" s="5">
        <v>62</v>
      </c>
      <c r="L101" t="s">
        <v>3</v>
      </c>
      <c r="M101">
        <v>171</v>
      </c>
      <c r="N101">
        <v>86</v>
      </c>
      <c r="O101">
        <v>110</v>
      </c>
      <c r="P101">
        <v>60</v>
      </c>
      <c r="Q101">
        <v>110</v>
      </c>
      <c r="R101">
        <v>78</v>
      </c>
      <c r="S101" t="s">
        <v>4</v>
      </c>
      <c r="T101" t="s">
        <v>5</v>
      </c>
      <c r="U101">
        <v>1</v>
      </c>
      <c r="V101">
        <v>63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23</v>
      </c>
      <c r="AN101" t="s">
        <v>28</v>
      </c>
      <c r="AO101" t="s">
        <v>0</v>
      </c>
      <c r="AP101">
        <v>10747.77</v>
      </c>
      <c r="AQ101">
        <f t="shared" si="3"/>
        <v>2</v>
      </c>
      <c r="AR101">
        <f t="shared" si="8"/>
        <v>1</v>
      </c>
      <c r="AS101">
        <f t="shared" si="7"/>
        <v>1</v>
      </c>
      <c r="AT101">
        <v>1</v>
      </c>
      <c r="AU101">
        <v>1</v>
      </c>
      <c r="AV101">
        <v>1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139</v>
      </c>
      <c r="BN101">
        <v>4.7</v>
      </c>
      <c r="BO101">
        <v>5.2</v>
      </c>
      <c r="BP101">
        <v>79</v>
      </c>
      <c r="BQ101">
        <v>86</v>
      </c>
      <c r="BR101">
        <v>5.2</v>
      </c>
      <c r="BS101">
        <v>3.2</v>
      </c>
      <c r="BT101">
        <v>157</v>
      </c>
      <c r="BU101">
        <v>5.2</v>
      </c>
      <c r="BV101">
        <v>268</v>
      </c>
      <c r="BW101">
        <v>0.44500000000000001</v>
      </c>
      <c r="BX101">
        <v>90.3</v>
      </c>
      <c r="BY101">
        <v>0</v>
      </c>
      <c r="CA101">
        <v>62</v>
      </c>
      <c r="CB101" t="s">
        <v>15</v>
      </c>
      <c r="CC101">
        <v>142</v>
      </c>
      <c r="CD101">
        <v>82</v>
      </c>
      <c r="CE101">
        <v>420</v>
      </c>
      <c r="CF101">
        <v>34</v>
      </c>
      <c r="CG101">
        <v>18</v>
      </c>
      <c r="CH101" t="s">
        <v>16</v>
      </c>
      <c r="CI101">
        <v>426</v>
      </c>
      <c r="CJ101" t="s">
        <v>16</v>
      </c>
      <c r="CL101">
        <v>16</v>
      </c>
      <c r="EK101">
        <v>23</v>
      </c>
      <c r="EL101" t="s">
        <v>51</v>
      </c>
      <c r="EM101" t="s">
        <v>11</v>
      </c>
      <c r="EN101" t="s">
        <v>11</v>
      </c>
      <c r="EO101" t="s">
        <v>10</v>
      </c>
      <c r="EP101">
        <v>1</v>
      </c>
      <c r="EQ101">
        <v>0.06</v>
      </c>
      <c r="ER101">
        <v>69.5</v>
      </c>
      <c r="ES101">
        <v>16.094999999999999</v>
      </c>
    </row>
    <row r="102" spans="1:149" x14ac:dyDescent="0.25">
      <c r="A102" t="s">
        <v>93</v>
      </c>
      <c r="B102" t="s">
        <v>6</v>
      </c>
      <c r="C102" s="2">
        <v>8058162000</v>
      </c>
      <c r="D102" s="11">
        <v>0.85</v>
      </c>
      <c r="E102">
        <v>0.86819999999999997</v>
      </c>
      <c r="F102" s="7">
        <v>5.0730000000000004</v>
      </c>
      <c r="G102" s="7">
        <v>2.032</v>
      </c>
      <c r="H102" s="7">
        <v>1.4710000000000001</v>
      </c>
      <c r="I102">
        <v>0.22222222222222221</v>
      </c>
      <c r="J102">
        <v>8</v>
      </c>
      <c r="K102" s="5">
        <v>62</v>
      </c>
      <c r="L102" t="s">
        <v>3</v>
      </c>
      <c r="M102">
        <v>171</v>
      </c>
      <c r="N102">
        <v>86</v>
      </c>
      <c r="O102">
        <v>110</v>
      </c>
      <c r="P102">
        <v>60</v>
      </c>
      <c r="Q102">
        <v>110</v>
      </c>
      <c r="R102">
        <v>78</v>
      </c>
      <c r="S102" t="s">
        <v>4</v>
      </c>
      <c r="T102" t="s">
        <v>5</v>
      </c>
      <c r="U102">
        <v>1</v>
      </c>
      <c r="V102">
        <v>63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23</v>
      </c>
      <c r="AN102" t="s">
        <v>28</v>
      </c>
      <c r="AO102" t="s">
        <v>0</v>
      </c>
      <c r="AP102">
        <v>12352.41</v>
      </c>
      <c r="AQ102">
        <f t="shared" si="3"/>
        <v>2</v>
      </c>
      <c r="AR102">
        <f t="shared" si="8"/>
        <v>1</v>
      </c>
      <c r="AS102">
        <f t="shared" si="7"/>
        <v>1</v>
      </c>
      <c r="AT102">
        <v>1</v>
      </c>
      <c r="AU102">
        <v>1</v>
      </c>
      <c r="AV102">
        <v>1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139</v>
      </c>
      <c r="BN102">
        <v>4.7</v>
      </c>
      <c r="BO102">
        <v>5.2</v>
      </c>
      <c r="BP102">
        <v>79</v>
      </c>
      <c r="BQ102">
        <v>86</v>
      </c>
      <c r="BR102">
        <v>5.2</v>
      </c>
      <c r="BS102">
        <v>3.2</v>
      </c>
      <c r="BT102">
        <v>157</v>
      </c>
      <c r="BU102">
        <v>5.2</v>
      </c>
      <c r="BV102">
        <v>268</v>
      </c>
      <c r="BW102">
        <v>0.44500000000000001</v>
      </c>
      <c r="BX102">
        <v>90.3</v>
      </c>
      <c r="BY102">
        <v>0</v>
      </c>
      <c r="CA102">
        <v>62</v>
      </c>
      <c r="CB102" t="s">
        <v>15</v>
      </c>
      <c r="CC102">
        <v>142</v>
      </c>
      <c r="CD102">
        <v>82</v>
      </c>
      <c r="CE102">
        <v>420</v>
      </c>
      <c r="CF102">
        <v>34</v>
      </c>
      <c r="CG102">
        <v>18</v>
      </c>
      <c r="CH102" t="s">
        <v>16</v>
      </c>
      <c r="CI102">
        <v>426</v>
      </c>
      <c r="CJ102" t="s">
        <v>16</v>
      </c>
      <c r="CL102">
        <v>16</v>
      </c>
      <c r="EK102">
        <v>23</v>
      </c>
      <c r="EL102" t="s">
        <v>51</v>
      </c>
      <c r="EM102" t="s">
        <v>11</v>
      </c>
      <c r="EN102" t="s">
        <v>11</v>
      </c>
      <c r="EO102" t="s">
        <v>10</v>
      </c>
      <c r="EP102">
        <v>1</v>
      </c>
      <c r="EQ102">
        <v>0.06</v>
      </c>
      <c r="ER102">
        <v>38.5</v>
      </c>
      <c r="ES102">
        <v>18.795000000000002</v>
      </c>
    </row>
    <row r="103" spans="1:149" x14ac:dyDescent="0.25">
      <c r="A103" t="s">
        <v>93</v>
      </c>
      <c r="B103" t="s">
        <v>14</v>
      </c>
      <c r="C103" s="2">
        <v>69095930000</v>
      </c>
      <c r="D103" s="11">
        <v>0.99</v>
      </c>
      <c r="E103">
        <v>0.88180000000000003</v>
      </c>
      <c r="F103" s="7">
        <v>2.6850000000000001</v>
      </c>
      <c r="G103" s="7">
        <v>2.1779999999999999</v>
      </c>
      <c r="H103" s="7">
        <v>1.2749999999999999</v>
      </c>
      <c r="I103">
        <v>0.18518518518518517</v>
      </c>
      <c r="J103">
        <v>8</v>
      </c>
      <c r="K103" s="5">
        <v>62</v>
      </c>
      <c r="L103" t="s">
        <v>3</v>
      </c>
      <c r="M103">
        <v>171</v>
      </c>
      <c r="N103">
        <v>86</v>
      </c>
      <c r="O103">
        <v>110</v>
      </c>
      <c r="P103">
        <v>60</v>
      </c>
      <c r="Q103">
        <v>110</v>
      </c>
      <c r="R103">
        <v>78</v>
      </c>
      <c r="S103" t="s">
        <v>4</v>
      </c>
      <c r="T103" t="s">
        <v>5</v>
      </c>
      <c r="U103">
        <v>1</v>
      </c>
      <c r="V103">
        <v>63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23</v>
      </c>
      <c r="AN103" t="s">
        <v>28</v>
      </c>
      <c r="AO103" t="s">
        <v>0</v>
      </c>
      <c r="AP103">
        <v>11666.44</v>
      </c>
      <c r="AQ103">
        <f t="shared" si="3"/>
        <v>2</v>
      </c>
      <c r="AR103">
        <f t="shared" si="8"/>
        <v>1</v>
      </c>
      <c r="AS103">
        <f t="shared" si="7"/>
        <v>1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139</v>
      </c>
      <c r="BN103">
        <v>4.7</v>
      </c>
      <c r="BO103">
        <v>5.2</v>
      </c>
      <c r="BP103">
        <v>79</v>
      </c>
      <c r="BQ103">
        <v>86</v>
      </c>
      <c r="BR103">
        <v>5.2</v>
      </c>
      <c r="BS103">
        <v>3.2</v>
      </c>
      <c r="BT103">
        <v>157</v>
      </c>
      <c r="BU103">
        <v>5.2</v>
      </c>
      <c r="BV103">
        <v>268</v>
      </c>
      <c r="BW103">
        <v>0.44500000000000001</v>
      </c>
      <c r="BX103">
        <v>90.3</v>
      </c>
      <c r="BY103">
        <v>0</v>
      </c>
      <c r="CA103">
        <v>62</v>
      </c>
      <c r="CB103" t="s">
        <v>15</v>
      </c>
      <c r="CC103">
        <v>142</v>
      </c>
      <c r="CD103">
        <v>82</v>
      </c>
      <c r="CE103">
        <v>420</v>
      </c>
      <c r="CF103">
        <v>34</v>
      </c>
      <c r="CG103">
        <v>18</v>
      </c>
      <c r="CH103" t="s">
        <v>16</v>
      </c>
      <c r="CI103">
        <v>426</v>
      </c>
      <c r="CJ103" t="s">
        <v>16</v>
      </c>
      <c r="CL103">
        <v>16</v>
      </c>
      <c r="EK103">
        <v>23</v>
      </c>
      <c r="EL103" t="s">
        <v>51</v>
      </c>
      <c r="EM103" t="s">
        <v>11</v>
      </c>
      <c r="EN103" t="s">
        <v>11</v>
      </c>
      <c r="EO103" t="s">
        <v>10</v>
      </c>
      <c r="EP103">
        <v>1</v>
      </c>
      <c r="EQ103">
        <v>0.06</v>
      </c>
    </row>
    <row r="104" spans="1:149" x14ac:dyDescent="0.25">
      <c r="A104" t="s">
        <v>94</v>
      </c>
      <c r="B104" t="s">
        <v>21</v>
      </c>
      <c r="C104" s="2">
        <v>6644793000</v>
      </c>
      <c r="D104" s="11">
        <v>0.48</v>
      </c>
      <c r="E104">
        <v>0.57779999999999998</v>
      </c>
      <c r="F104" s="7">
        <v>4.3360000000000003</v>
      </c>
      <c r="G104" s="7">
        <v>2.774</v>
      </c>
      <c r="H104" s="7">
        <v>0.61399999999999999</v>
      </c>
      <c r="I104">
        <v>0.2</v>
      </c>
      <c r="J104">
        <v>2</v>
      </c>
      <c r="K104" s="5">
        <v>53</v>
      </c>
      <c r="L104" t="s">
        <v>3</v>
      </c>
      <c r="M104">
        <v>185</v>
      </c>
      <c r="N104">
        <v>89.4</v>
      </c>
      <c r="O104">
        <v>123</v>
      </c>
      <c r="P104">
        <v>63</v>
      </c>
      <c r="Q104">
        <v>123</v>
      </c>
      <c r="R104">
        <v>82</v>
      </c>
      <c r="S104" t="s">
        <v>4</v>
      </c>
      <c r="T104" t="s">
        <v>5</v>
      </c>
      <c r="U104">
        <v>4</v>
      </c>
      <c r="V104">
        <v>33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0</v>
      </c>
      <c r="AN104" t="s">
        <v>13</v>
      </c>
      <c r="AO104" t="s">
        <v>0</v>
      </c>
      <c r="AP104">
        <v>10403.75</v>
      </c>
      <c r="AQ104">
        <f t="shared" si="3"/>
        <v>0</v>
      </c>
      <c r="AR104">
        <f t="shared" si="8"/>
        <v>1</v>
      </c>
      <c r="AS104">
        <f t="shared" si="7"/>
        <v>2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139</v>
      </c>
      <c r="BN104">
        <v>4.7</v>
      </c>
      <c r="BO104">
        <v>7.9</v>
      </c>
      <c r="BP104">
        <v>83</v>
      </c>
      <c r="BQ104">
        <v>84</v>
      </c>
      <c r="BR104">
        <v>5</v>
      </c>
      <c r="BS104">
        <v>5.8</v>
      </c>
      <c r="BT104">
        <v>148</v>
      </c>
      <c r="BU104">
        <v>5.3</v>
      </c>
      <c r="BV104">
        <v>281</v>
      </c>
      <c r="BW104">
        <v>0.441</v>
      </c>
      <c r="BX104">
        <v>85.8</v>
      </c>
      <c r="BY104">
        <v>1</v>
      </c>
      <c r="BZ104" t="s">
        <v>78</v>
      </c>
      <c r="CA104">
        <v>71</v>
      </c>
      <c r="CB104" t="s">
        <v>15</v>
      </c>
      <c r="CC104">
        <v>204</v>
      </c>
      <c r="CD104">
        <v>132</v>
      </c>
      <c r="CE104">
        <v>396</v>
      </c>
      <c r="CF104">
        <v>-38</v>
      </c>
      <c r="CG104">
        <v>138</v>
      </c>
      <c r="CH104" t="s">
        <v>16</v>
      </c>
      <c r="CI104">
        <v>430</v>
      </c>
      <c r="CJ104" t="s">
        <v>16</v>
      </c>
      <c r="CK104" t="s">
        <v>56</v>
      </c>
      <c r="CL104">
        <v>42</v>
      </c>
      <c r="CN104">
        <v>2</v>
      </c>
      <c r="CO104">
        <v>251.2</v>
      </c>
      <c r="CP104">
        <v>29.8</v>
      </c>
      <c r="CQ104">
        <v>14.3</v>
      </c>
      <c r="CR104">
        <v>2.13</v>
      </c>
      <c r="CT104">
        <v>56.5</v>
      </c>
      <c r="CU104">
        <v>25</v>
      </c>
      <c r="CV104" t="s">
        <v>31</v>
      </c>
      <c r="CW104">
        <v>0.85</v>
      </c>
      <c r="CX104">
        <v>6</v>
      </c>
      <c r="CY104">
        <v>1.2</v>
      </c>
      <c r="DA104">
        <v>5.0999999999999996</v>
      </c>
      <c r="DD104">
        <v>196.1</v>
      </c>
      <c r="DE104">
        <v>2.2999999999999998</v>
      </c>
      <c r="DF104">
        <v>135.4</v>
      </c>
      <c r="DG104">
        <v>60.7</v>
      </c>
      <c r="DH104">
        <v>30.1</v>
      </c>
      <c r="DI104">
        <v>134.5</v>
      </c>
      <c r="DJ104">
        <v>105.9</v>
      </c>
      <c r="DK104">
        <v>28.6</v>
      </c>
      <c r="DL104">
        <v>21.3</v>
      </c>
      <c r="DM104">
        <v>44.65</v>
      </c>
      <c r="DN104">
        <v>25.7</v>
      </c>
      <c r="DO104">
        <v>36.6</v>
      </c>
      <c r="DP104">
        <v>75.599999999999994</v>
      </c>
      <c r="DQ104">
        <v>0.48</v>
      </c>
      <c r="DR104">
        <v>128.19999999999999</v>
      </c>
      <c r="DS104">
        <v>6.6</v>
      </c>
      <c r="DT104">
        <v>59.1</v>
      </c>
      <c r="DU104">
        <v>6.7</v>
      </c>
      <c r="DV104">
        <v>4.3</v>
      </c>
      <c r="DW104">
        <v>6.5</v>
      </c>
      <c r="DX104">
        <v>9.8000000000000007</v>
      </c>
      <c r="DY104">
        <v>4.2</v>
      </c>
      <c r="DZ104">
        <v>10.9</v>
      </c>
      <c r="EA104">
        <v>21</v>
      </c>
      <c r="EB104">
        <v>1.7</v>
      </c>
      <c r="EC104">
        <v>6</v>
      </c>
      <c r="ED104">
        <v>4</v>
      </c>
      <c r="EE104">
        <v>4</v>
      </c>
      <c r="EF104">
        <v>2</v>
      </c>
      <c r="EG104">
        <v>2</v>
      </c>
      <c r="EH104">
        <v>4</v>
      </c>
      <c r="EI104">
        <v>12</v>
      </c>
      <c r="EJ104">
        <v>34</v>
      </c>
      <c r="EL104" t="s">
        <v>9</v>
      </c>
      <c r="EM104" t="s">
        <v>11</v>
      </c>
      <c r="EN104" t="s">
        <v>11</v>
      </c>
      <c r="EO104" t="s">
        <v>11</v>
      </c>
      <c r="EP104">
        <v>5</v>
      </c>
      <c r="EQ104">
        <v>0.23</v>
      </c>
      <c r="ER104">
        <v>82.5</v>
      </c>
      <c r="ES104">
        <v>19.355</v>
      </c>
    </row>
    <row r="105" spans="1:149" x14ac:dyDescent="0.25">
      <c r="A105" t="s">
        <v>95</v>
      </c>
      <c r="B105" t="s">
        <v>6</v>
      </c>
      <c r="C105" s="2">
        <v>4350899000</v>
      </c>
      <c r="D105" s="11">
        <v>0.75</v>
      </c>
      <c r="E105">
        <v>0.88690000000000002</v>
      </c>
      <c r="F105" s="7">
        <v>2.7372999999999998</v>
      </c>
      <c r="G105" s="7">
        <v>2.1442000000000001</v>
      </c>
      <c r="H105" s="7">
        <v>1.5527</v>
      </c>
      <c r="I105">
        <v>0.40909090909090912</v>
      </c>
      <c r="J105">
        <v>10</v>
      </c>
      <c r="K105" s="5">
        <v>71</v>
      </c>
      <c r="L105" t="s">
        <v>3</v>
      </c>
      <c r="M105">
        <v>167.5</v>
      </c>
      <c r="N105">
        <v>69.8</v>
      </c>
      <c r="O105">
        <v>138</v>
      </c>
      <c r="P105">
        <v>74</v>
      </c>
      <c r="Q105">
        <v>138</v>
      </c>
      <c r="R105">
        <v>84</v>
      </c>
      <c r="S105" t="s">
        <v>24</v>
      </c>
      <c r="T105" t="s">
        <v>20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23</v>
      </c>
      <c r="AO105" t="s">
        <v>0</v>
      </c>
      <c r="AP105">
        <v>11900.05</v>
      </c>
      <c r="AQ105">
        <f t="shared" si="3"/>
        <v>1</v>
      </c>
      <c r="AR105">
        <f t="shared" si="8"/>
        <v>1</v>
      </c>
      <c r="AS105">
        <f t="shared" si="7"/>
        <v>1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140</v>
      </c>
      <c r="BN105">
        <v>4.5999999999999996</v>
      </c>
      <c r="BO105">
        <v>5.3</v>
      </c>
      <c r="BP105">
        <v>62</v>
      </c>
      <c r="BQ105">
        <v>90</v>
      </c>
      <c r="BR105">
        <v>8.1999999999999993</v>
      </c>
      <c r="BS105">
        <v>2.4</v>
      </c>
      <c r="BT105">
        <v>147</v>
      </c>
      <c r="BU105">
        <v>4.9000000000000004</v>
      </c>
      <c r="BV105">
        <v>174</v>
      </c>
      <c r="BW105">
        <v>0.44800000000000001</v>
      </c>
      <c r="BX105">
        <v>85</v>
      </c>
      <c r="BY105">
        <v>0</v>
      </c>
      <c r="CA105">
        <v>69</v>
      </c>
      <c r="CB105" t="s">
        <v>15</v>
      </c>
      <c r="CC105">
        <v>142</v>
      </c>
      <c r="CD105">
        <v>78</v>
      </c>
      <c r="CE105">
        <v>395</v>
      </c>
      <c r="CF105">
        <v>-6</v>
      </c>
      <c r="CH105" t="s">
        <v>16</v>
      </c>
      <c r="CI105">
        <v>423</v>
      </c>
      <c r="CJ105" t="s">
        <v>16</v>
      </c>
      <c r="CL105">
        <v>23</v>
      </c>
      <c r="CN105">
        <v>2.2000000000000002</v>
      </c>
      <c r="CO105">
        <v>115.2</v>
      </c>
      <c r="CP105">
        <v>64.2</v>
      </c>
      <c r="CQ105">
        <v>34.299999999999997</v>
      </c>
      <c r="CR105">
        <v>1</v>
      </c>
      <c r="CT105">
        <v>53.8</v>
      </c>
      <c r="CU105">
        <v>100</v>
      </c>
      <c r="CV105" t="s">
        <v>36</v>
      </c>
      <c r="CW105">
        <v>0.99</v>
      </c>
      <c r="CX105">
        <v>3.7</v>
      </c>
      <c r="CY105">
        <v>1.1000000000000001</v>
      </c>
      <c r="CZ105">
        <v>1.8</v>
      </c>
      <c r="DA105">
        <v>2.4</v>
      </c>
      <c r="DB105">
        <v>1.5</v>
      </c>
      <c r="DD105">
        <v>47.2</v>
      </c>
      <c r="DE105">
        <v>1.7</v>
      </c>
      <c r="DF105">
        <v>24.6</v>
      </c>
      <c r="DG105">
        <v>22.6</v>
      </c>
      <c r="DH105">
        <v>47.9</v>
      </c>
      <c r="DO105">
        <v>69</v>
      </c>
      <c r="DP105">
        <v>53.4</v>
      </c>
      <c r="DQ105">
        <v>1.3</v>
      </c>
      <c r="DR105">
        <v>96.8</v>
      </c>
      <c r="DS105">
        <v>3.8</v>
      </c>
      <c r="DT105">
        <v>53.1</v>
      </c>
      <c r="DU105">
        <v>7.3</v>
      </c>
      <c r="DV105">
        <v>13</v>
      </c>
      <c r="DW105">
        <v>7.6</v>
      </c>
      <c r="DX105">
        <v>9</v>
      </c>
      <c r="DY105">
        <v>13</v>
      </c>
      <c r="DZ105">
        <v>11</v>
      </c>
      <c r="EA105">
        <v>46</v>
      </c>
      <c r="EB105">
        <v>1.2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4</v>
      </c>
      <c r="EJ105">
        <v>16</v>
      </c>
      <c r="EK105">
        <v>6</v>
      </c>
      <c r="EL105" t="s">
        <v>9</v>
      </c>
      <c r="EM105" t="s">
        <v>11</v>
      </c>
      <c r="EN105" t="s">
        <v>11</v>
      </c>
      <c r="EO105" t="s">
        <v>10</v>
      </c>
      <c r="EP105">
        <v>3</v>
      </c>
      <c r="EQ105">
        <v>0.12</v>
      </c>
      <c r="ER105">
        <v>42</v>
      </c>
      <c r="ES105">
        <v>24.94</v>
      </c>
    </row>
    <row r="106" spans="1:149" x14ac:dyDescent="0.25">
      <c r="A106" t="s">
        <v>95</v>
      </c>
      <c r="B106" t="s">
        <v>21</v>
      </c>
      <c r="C106" s="2">
        <v>6933885000</v>
      </c>
      <c r="D106" s="11">
        <v>0.89</v>
      </c>
      <c r="E106">
        <v>0.92510000000000003</v>
      </c>
      <c r="F106" s="7">
        <v>2.7490000000000001</v>
      </c>
      <c r="G106" s="7">
        <v>2.0720000000000001</v>
      </c>
      <c r="H106" s="7">
        <v>1.3460000000000001</v>
      </c>
      <c r="I106">
        <v>0.31818181818181818</v>
      </c>
      <c r="J106">
        <v>10</v>
      </c>
      <c r="K106" s="5">
        <v>71</v>
      </c>
      <c r="L106" t="s">
        <v>3</v>
      </c>
      <c r="M106">
        <v>167.5</v>
      </c>
      <c r="N106">
        <v>69.8</v>
      </c>
      <c r="O106">
        <v>138</v>
      </c>
      <c r="P106">
        <v>74</v>
      </c>
      <c r="Q106">
        <v>138</v>
      </c>
      <c r="R106">
        <v>84</v>
      </c>
      <c r="S106" t="s">
        <v>24</v>
      </c>
      <c r="T106" t="s">
        <v>20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23</v>
      </c>
      <c r="AO106" t="s">
        <v>0</v>
      </c>
      <c r="AP106">
        <v>10140.17</v>
      </c>
      <c r="AQ106">
        <f t="shared" si="3"/>
        <v>1</v>
      </c>
      <c r="AR106">
        <f t="shared" si="8"/>
        <v>1</v>
      </c>
      <c r="AS106">
        <f t="shared" si="7"/>
        <v>1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140</v>
      </c>
      <c r="BN106">
        <v>4.5999999999999996</v>
      </c>
      <c r="BO106">
        <v>5.3</v>
      </c>
      <c r="BP106">
        <v>62</v>
      </c>
      <c r="BQ106">
        <v>90</v>
      </c>
      <c r="BR106">
        <v>8.1999999999999993</v>
      </c>
      <c r="BS106">
        <v>2.4</v>
      </c>
      <c r="BT106">
        <v>147</v>
      </c>
      <c r="BU106">
        <v>4.9000000000000004</v>
      </c>
      <c r="BV106">
        <v>174</v>
      </c>
      <c r="BW106">
        <v>0.44800000000000001</v>
      </c>
      <c r="BX106">
        <v>85</v>
      </c>
      <c r="BY106">
        <v>0</v>
      </c>
      <c r="CA106">
        <v>69</v>
      </c>
      <c r="CB106" t="s">
        <v>15</v>
      </c>
      <c r="CC106">
        <v>142</v>
      </c>
      <c r="CD106">
        <v>78</v>
      </c>
      <c r="CE106">
        <v>395</v>
      </c>
      <c r="CF106">
        <v>-6</v>
      </c>
      <c r="CH106" t="s">
        <v>16</v>
      </c>
      <c r="CI106">
        <v>423</v>
      </c>
      <c r="CJ106" t="s">
        <v>16</v>
      </c>
      <c r="CL106">
        <v>23</v>
      </c>
      <c r="CN106">
        <v>2.2000000000000002</v>
      </c>
      <c r="CO106">
        <v>115.2</v>
      </c>
      <c r="CP106">
        <v>64.2</v>
      </c>
      <c r="CQ106">
        <v>34.299999999999997</v>
      </c>
      <c r="CR106">
        <v>1</v>
      </c>
      <c r="CT106">
        <v>53.8</v>
      </c>
      <c r="CU106">
        <v>100</v>
      </c>
      <c r="CV106" t="s">
        <v>36</v>
      </c>
      <c r="CW106">
        <v>0.99</v>
      </c>
      <c r="CX106">
        <v>3.7</v>
      </c>
      <c r="CY106">
        <v>1.1000000000000001</v>
      </c>
      <c r="CZ106">
        <v>1.8</v>
      </c>
      <c r="DA106">
        <v>2.4</v>
      </c>
      <c r="DB106">
        <v>1.5</v>
      </c>
      <c r="DD106">
        <v>47.2</v>
      </c>
      <c r="DE106">
        <v>1.7</v>
      </c>
      <c r="DF106">
        <v>24.6</v>
      </c>
      <c r="DG106">
        <v>22.6</v>
      </c>
      <c r="DH106">
        <v>47.9</v>
      </c>
      <c r="DO106">
        <v>69</v>
      </c>
      <c r="DP106">
        <v>53.4</v>
      </c>
      <c r="DQ106">
        <v>1.3</v>
      </c>
      <c r="DR106">
        <v>96.8</v>
      </c>
      <c r="DS106">
        <v>3.8</v>
      </c>
      <c r="DT106">
        <v>53.1</v>
      </c>
      <c r="DU106">
        <v>7.3</v>
      </c>
      <c r="DV106">
        <v>13</v>
      </c>
      <c r="DW106">
        <v>7.6</v>
      </c>
      <c r="DX106">
        <v>9</v>
      </c>
      <c r="DY106">
        <v>13</v>
      </c>
      <c r="DZ106">
        <v>11</v>
      </c>
      <c r="EA106">
        <v>46</v>
      </c>
      <c r="EB106">
        <v>1.2</v>
      </c>
      <c r="EC106">
        <v>2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4</v>
      </c>
      <c r="EJ106">
        <v>16</v>
      </c>
      <c r="EK106">
        <v>6</v>
      </c>
      <c r="EL106" t="s">
        <v>9</v>
      </c>
      <c r="EM106" t="s">
        <v>11</v>
      </c>
      <c r="EN106" t="s">
        <v>11</v>
      </c>
      <c r="EO106" t="s">
        <v>10</v>
      </c>
      <c r="EP106">
        <v>3</v>
      </c>
      <c r="EQ106">
        <v>0.12</v>
      </c>
    </row>
    <row r="107" spans="1:149" x14ac:dyDescent="0.25">
      <c r="A107" t="s">
        <v>96</v>
      </c>
      <c r="B107" t="s">
        <v>14</v>
      </c>
      <c r="C107" s="2">
        <v>8645801000</v>
      </c>
      <c r="D107" s="11">
        <v>0.81</v>
      </c>
      <c r="E107">
        <v>0.82189999999999996</v>
      </c>
      <c r="F107" s="7">
        <v>2.4239999999999999</v>
      </c>
      <c r="G107" s="7">
        <v>1.8979999999999999</v>
      </c>
      <c r="H107" s="7">
        <v>1.2869999999999999</v>
      </c>
      <c r="J107">
        <v>2</v>
      </c>
      <c r="K107" s="5">
        <v>69</v>
      </c>
      <c r="L107" t="s">
        <v>19</v>
      </c>
      <c r="M107">
        <v>155</v>
      </c>
      <c r="N107">
        <v>68.900000000000006</v>
      </c>
      <c r="O107">
        <v>122</v>
      </c>
      <c r="P107">
        <v>68</v>
      </c>
      <c r="Q107">
        <v>122</v>
      </c>
      <c r="R107">
        <v>68</v>
      </c>
      <c r="S107" t="s">
        <v>4</v>
      </c>
      <c r="T107" t="s">
        <v>20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P107">
        <v>13507.35</v>
      </c>
      <c r="AQ107">
        <f t="shared" si="3"/>
        <v>2</v>
      </c>
      <c r="AR107">
        <f t="shared" si="8"/>
        <v>1</v>
      </c>
      <c r="AS107">
        <f t="shared" si="7"/>
        <v>1</v>
      </c>
      <c r="AT107">
        <v>1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139</v>
      </c>
      <c r="BN107">
        <v>4.5999999999999996</v>
      </c>
      <c r="BO107">
        <v>8.6999999999999993</v>
      </c>
      <c r="BP107">
        <v>64</v>
      </c>
      <c r="BQ107">
        <v>80</v>
      </c>
      <c r="BR107">
        <v>4.7</v>
      </c>
      <c r="BS107">
        <v>4.0999999999999996</v>
      </c>
      <c r="BT107">
        <v>127</v>
      </c>
      <c r="BU107">
        <v>5.8</v>
      </c>
      <c r="BV107">
        <v>251</v>
      </c>
      <c r="BW107">
        <v>0.39400000000000002</v>
      </c>
      <c r="BX107">
        <v>87.6</v>
      </c>
      <c r="BY107">
        <v>0</v>
      </c>
      <c r="CA107">
        <v>70</v>
      </c>
      <c r="CB107" t="s">
        <v>15</v>
      </c>
      <c r="CC107">
        <v>151</v>
      </c>
      <c r="CD107">
        <v>69</v>
      </c>
      <c r="CE107">
        <v>383</v>
      </c>
      <c r="CF107">
        <v>25</v>
      </c>
      <c r="CG107">
        <v>55</v>
      </c>
      <c r="CH107" t="s">
        <v>16</v>
      </c>
      <c r="CI107">
        <v>414</v>
      </c>
      <c r="CJ107" t="s">
        <v>16</v>
      </c>
      <c r="CL107">
        <v>19</v>
      </c>
      <c r="CN107">
        <v>2</v>
      </c>
      <c r="CO107">
        <v>113.6</v>
      </c>
      <c r="CP107">
        <v>64.900000000000006</v>
      </c>
      <c r="CQ107">
        <v>35</v>
      </c>
      <c r="CR107">
        <v>1.25</v>
      </c>
      <c r="CT107">
        <v>60.6</v>
      </c>
      <c r="CU107">
        <v>75</v>
      </c>
      <c r="CW107">
        <v>1</v>
      </c>
      <c r="CX107">
        <v>4</v>
      </c>
      <c r="CY107">
        <v>0.86</v>
      </c>
      <c r="DA107">
        <v>2.6</v>
      </c>
      <c r="DC107">
        <v>2.9</v>
      </c>
      <c r="DD107">
        <v>52.7</v>
      </c>
      <c r="DE107">
        <v>1.9</v>
      </c>
      <c r="DF107">
        <v>24.1</v>
      </c>
      <c r="DG107">
        <v>28.6</v>
      </c>
      <c r="DH107">
        <v>54.3</v>
      </c>
      <c r="DI107">
        <v>49</v>
      </c>
      <c r="DJ107">
        <v>22.7</v>
      </c>
      <c r="DK107">
        <v>26.3</v>
      </c>
      <c r="DL107">
        <v>53.7</v>
      </c>
      <c r="DM107">
        <v>27.45</v>
      </c>
      <c r="DN107">
        <v>54</v>
      </c>
      <c r="DO107">
        <v>109.3</v>
      </c>
      <c r="DP107">
        <v>87</v>
      </c>
      <c r="DQ107">
        <v>1.3</v>
      </c>
      <c r="DR107">
        <v>158.19999999999999</v>
      </c>
      <c r="DS107">
        <v>10</v>
      </c>
      <c r="DT107">
        <v>78.099999999999994</v>
      </c>
      <c r="DU107">
        <v>5.9</v>
      </c>
      <c r="DV107">
        <v>5</v>
      </c>
      <c r="DW107">
        <v>7.4</v>
      </c>
      <c r="DX107">
        <v>6.7</v>
      </c>
      <c r="DY107">
        <v>7</v>
      </c>
      <c r="DZ107">
        <v>6.2</v>
      </c>
      <c r="EB107">
        <v>2.7</v>
      </c>
      <c r="EC107">
        <v>3</v>
      </c>
      <c r="ED107">
        <v>3</v>
      </c>
      <c r="EE107">
        <v>2</v>
      </c>
      <c r="EF107">
        <v>2</v>
      </c>
      <c r="EG107">
        <v>2</v>
      </c>
      <c r="EH107">
        <v>3</v>
      </c>
      <c r="EI107">
        <v>5</v>
      </c>
      <c r="EJ107">
        <v>20</v>
      </c>
      <c r="EK107">
        <v>27.5</v>
      </c>
      <c r="EL107" t="s">
        <v>9</v>
      </c>
      <c r="EM107" t="s">
        <v>11</v>
      </c>
      <c r="EN107" t="s">
        <v>11</v>
      </c>
      <c r="EO107" t="s">
        <v>10</v>
      </c>
      <c r="EP107">
        <v>4</v>
      </c>
      <c r="EQ107">
        <v>0.17</v>
      </c>
      <c r="ER107">
        <v>51.5</v>
      </c>
      <c r="ES107">
        <v>37.85</v>
      </c>
    </row>
    <row r="108" spans="1:149" x14ac:dyDescent="0.25">
      <c r="A108" t="s">
        <v>97</v>
      </c>
      <c r="B108" t="s">
        <v>14</v>
      </c>
      <c r="C108" s="2">
        <v>15881880000</v>
      </c>
      <c r="D108" s="11">
        <v>0.98</v>
      </c>
      <c r="E108">
        <v>0.97309999999999997</v>
      </c>
      <c r="F108" s="7">
        <v>4.4089999999999998</v>
      </c>
      <c r="G108" s="7">
        <v>2.7919999999999998</v>
      </c>
      <c r="H108" s="7">
        <v>1.9770000000000001</v>
      </c>
      <c r="I108">
        <v>0.29166666666666669</v>
      </c>
      <c r="J108">
        <v>10</v>
      </c>
      <c r="K108" s="5">
        <v>57</v>
      </c>
      <c r="L108" t="s">
        <v>3</v>
      </c>
      <c r="M108">
        <v>162</v>
      </c>
      <c r="N108">
        <v>66.2</v>
      </c>
      <c r="O108">
        <v>105</v>
      </c>
      <c r="P108">
        <v>89</v>
      </c>
      <c r="Q108">
        <v>105</v>
      </c>
      <c r="R108">
        <v>65</v>
      </c>
      <c r="S108" t="s">
        <v>4</v>
      </c>
      <c r="T108" t="s">
        <v>69</v>
      </c>
      <c r="V108">
        <v>50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P108">
        <v>10507.15</v>
      </c>
      <c r="AQ108">
        <f t="shared" si="3"/>
        <v>2</v>
      </c>
      <c r="AR108">
        <f t="shared" si="8"/>
        <v>2</v>
      </c>
      <c r="AS108">
        <f t="shared" si="7"/>
        <v>2</v>
      </c>
      <c r="AT108">
        <v>1</v>
      </c>
      <c r="AU108">
        <v>1</v>
      </c>
      <c r="AV108">
        <v>1</v>
      </c>
      <c r="AW108">
        <v>1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137</v>
      </c>
      <c r="BN108">
        <v>4.5</v>
      </c>
      <c r="BO108">
        <v>8.8000000000000007</v>
      </c>
      <c r="BP108">
        <v>66</v>
      </c>
      <c r="BQ108">
        <v>90</v>
      </c>
      <c r="BR108">
        <v>4.2</v>
      </c>
      <c r="BS108">
        <v>3.7</v>
      </c>
      <c r="BT108">
        <v>139</v>
      </c>
      <c r="BU108">
        <v>5.0999999999999996</v>
      </c>
      <c r="BV108">
        <v>201</v>
      </c>
      <c r="BW108">
        <v>0.41299999999999998</v>
      </c>
      <c r="BX108">
        <v>90.6</v>
      </c>
      <c r="BY108">
        <v>0</v>
      </c>
      <c r="CA108">
        <v>46</v>
      </c>
      <c r="CB108" t="s">
        <v>15</v>
      </c>
      <c r="CC108">
        <v>179</v>
      </c>
      <c r="CD108">
        <v>133</v>
      </c>
      <c r="CE108">
        <v>450</v>
      </c>
      <c r="CF108">
        <v>20</v>
      </c>
      <c r="CG108">
        <v>37</v>
      </c>
      <c r="CH108" t="s">
        <v>16</v>
      </c>
      <c r="CI108">
        <v>394</v>
      </c>
      <c r="CJ108" t="s">
        <v>16</v>
      </c>
      <c r="CL108">
        <v>17</v>
      </c>
      <c r="EK108">
        <v>5</v>
      </c>
      <c r="EL108" t="s">
        <v>9</v>
      </c>
      <c r="EM108" t="s">
        <v>10</v>
      </c>
      <c r="EN108" t="s">
        <v>11</v>
      </c>
      <c r="EO108" t="s">
        <v>10</v>
      </c>
      <c r="EP108">
        <v>1</v>
      </c>
      <c r="EQ108">
        <v>0.06</v>
      </c>
      <c r="ER108">
        <v>47.5</v>
      </c>
      <c r="ES108">
        <v>19.875</v>
      </c>
    </row>
    <row r="109" spans="1:149" x14ac:dyDescent="0.25">
      <c r="A109" t="s">
        <v>97</v>
      </c>
      <c r="B109" t="s">
        <v>21</v>
      </c>
      <c r="C109" s="2">
        <v>16385900000</v>
      </c>
      <c r="D109" s="11">
        <v>0.96</v>
      </c>
      <c r="E109">
        <v>0.91520000000000001</v>
      </c>
      <c r="F109" s="7">
        <v>4.3890000000000002</v>
      </c>
      <c r="G109" s="7">
        <v>1.6379999999999999</v>
      </c>
      <c r="H109" s="7">
        <v>1.27</v>
      </c>
      <c r="I109">
        <v>0.16666666666666666</v>
      </c>
      <c r="J109">
        <v>10</v>
      </c>
      <c r="K109" s="5">
        <v>57</v>
      </c>
      <c r="L109" t="s">
        <v>3</v>
      </c>
      <c r="M109">
        <v>162</v>
      </c>
      <c r="N109">
        <v>66.2</v>
      </c>
      <c r="O109">
        <v>105</v>
      </c>
      <c r="P109">
        <v>89</v>
      </c>
      <c r="Q109">
        <v>105</v>
      </c>
      <c r="R109">
        <v>65</v>
      </c>
      <c r="S109" t="s">
        <v>4</v>
      </c>
      <c r="T109" t="s">
        <v>69</v>
      </c>
      <c r="V109">
        <v>50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P109">
        <v>9734.93</v>
      </c>
      <c r="AQ109">
        <f t="shared" si="3"/>
        <v>2</v>
      </c>
      <c r="AR109">
        <f t="shared" si="8"/>
        <v>2</v>
      </c>
      <c r="AS109">
        <f t="shared" si="7"/>
        <v>2</v>
      </c>
      <c r="AT109">
        <v>1</v>
      </c>
      <c r="AU109">
        <v>1</v>
      </c>
      <c r="AV109">
        <v>1</v>
      </c>
      <c r="AW109">
        <v>1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137</v>
      </c>
      <c r="BN109">
        <v>4.5</v>
      </c>
      <c r="BO109">
        <v>8.8000000000000007</v>
      </c>
      <c r="BP109">
        <v>66</v>
      </c>
      <c r="BQ109">
        <v>90</v>
      </c>
      <c r="BR109">
        <v>4.2</v>
      </c>
      <c r="BS109">
        <v>3.7</v>
      </c>
      <c r="BT109">
        <v>139</v>
      </c>
      <c r="BU109">
        <v>5.0999999999999996</v>
      </c>
      <c r="BV109">
        <v>201</v>
      </c>
      <c r="BW109">
        <v>0.41299999999999998</v>
      </c>
      <c r="BX109">
        <v>90.6</v>
      </c>
      <c r="BY109">
        <v>0</v>
      </c>
      <c r="CA109">
        <v>46</v>
      </c>
      <c r="CB109" t="s">
        <v>15</v>
      </c>
      <c r="CC109">
        <v>179</v>
      </c>
      <c r="CD109">
        <v>133</v>
      </c>
      <c r="CE109">
        <v>450</v>
      </c>
      <c r="CF109">
        <v>20</v>
      </c>
      <c r="CG109">
        <v>37</v>
      </c>
      <c r="CH109" t="s">
        <v>16</v>
      </c>
      <c r="CI109">
        <v>394</v>
      </c>
      <c r="CJ109" t="s">
        <v>16</v>
      </c>
      <c r="CL109">
        <v>17</v>
      </c>
      <c r="EK109">
        <v>5</v>
      </c>
      <c r="EL109" t="s">
        <v>9</v>
      </c>
      <c r="EM109" t="s">
        <v>10</v>
      </c>
      <c r="EN109" t="s">
        <v>11</v>
      </c>
      <c r="EO109" t="s">
        <v>10</v>
      </c>
      <c r="EP109">
        <v>1</v>
      </c>
      <c r="EQ109">
        <v>0.06</v>
      </c>
      <c r="ER109">
        <v>60.5</v>
      </c>
      <c r="ES109">
        <v>9.3800000000000008</v>
      </c>
    </row>
    <row r="110" spans="1:149" x14ac:dyDescent="0.25">
      <c r="A110" t="s">
        <v>97</v>
      </c>
      <c r="B110" t="s">
        <v>6</v>
      </c>
      <c r="C110" s="2">
        <v>4909829000</v>
      </c>
      <c r="D110" s="11">
        <v>0.87</v>
      </c>
      <c r="E110">
        <v>0.93440000000000001</v>
      </c>
      <c r="F110" s="7">
        <v>4.2389999999999999</v>
      </c>
      <c r="G110" s="7">
        <v>2.194</v>
      </c>
      <c r="H110" s="7">
        <v>1.8919999999999999</v>
      </c>
      <c r="I110">
        <v>0.375</v>
      </c>
      <c r="J110">
        <v>10</v>
      </c>
      <c r="K110" s="5">
        <v>57</v>
      </c>
      <c r="L110" t="s">
        <v>3</v>
      </c>
      <c r="M110">
        <v>162</v>
      </c>
      <c r="N110">
        <v>66.2</v>
      </c>
      <c r="O110">
        <v>105</v>
      </c>
      <c r="P110">
        <v>89</v>
      </c>
      <c r="Q110">
        <v>105</v>
      </c>
      <c r="R110">
        <v>65</v>
      </c>
      <c r="S110" t="s">
        <v>4</v>
      </c>
      <c r="T110" t="s">
        <v>69</v>
      </c>
      <c r="V110">
        <v>50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P110">
        <v>10539.87</v>
      </c>
      <c r="AQ110">
        <f t="shared" si="3"/>
        <v>2</v>
      </c>
      <c r="AR110">
        <f t="shared" si="8"/>
        <v>2</v>
      </c>
      <c r="AS110">
        <f>SUM(AT110,AZ110,BA110,BC110,BD110,BE110,BH110)</f>
        <v>2</v>
      </c>
      <c r="AT110">
        <v>1</v>
      </c>
      <c r="AU110">
        <v>1</v>
      </c>
      <c r="AV110">
        <v>1</v>
      </c>
      <c r="AW110">
        <v>1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137</v>
      </c>
      <c r="BN110">
        <v>4.5</v>
      </c>
      <c r="BO110">
        <v>8.8000000000000007</v>
      </c>
      <c r="BP110">
        <v>66</v>
      </c>
      <c r="BQ110">
        <v>90</v>
      </c>
      <c r="BR110">
        <v>4.2</v>
      </c>
      <c r="BS110">
        <v>3.7</v>
      </c>
      <c r="BT110">
        <v>139</v>
      </c>
      <c r="BU110">
        <v>5.0999999999999996</v>
      </c>
      <c r="BV110">
        <v>201</v>
      </c>
      <c r="BW110">
        <v>0.41299999999999998</v>
      </c>
      <c r="BX110">
        <v>90.6</v>
      </c>
      <c r="BY110">
        <v>0</v>
      </c>
      <c r="CA110">
        <v>46</v>
      </c>
      <c r="CB110" t="s">
        <v>15</v>
      </c>
      <c r="CC110">
        <v>179</v>
      </c>
      <c r="CD110">
        <v>133</v>
      </c>
      <c r="CE110">
        <v>450</v>
      </c>
      <c r="CF110">
        <v>20</v>
      </c>
      <c r="CG110">
        <v>37</v>
      </c>
      <c r="CH110" t="s">
        <v>16</v>
      </c>
      <c r="CI110">
        <v>394</v>
      </c>
      <c r="CJ110" t="s">
        <v>16</v>
      </c>
      <c r="CL110">
        <v>17</v>
      </c>
      <c r="EK110">
        <v>5</v>
      </c>
      <c r="EL110" t="s">
        <v>9</v>
      </c>
      <c r="EM110" t="s">
        <v>10</v>
      </c>
      <c r="EN110" t="s">
        <v>11</v>
      </c>
      <c r="EO110" t="s">
        <v>10</v>
      </c>
      <c r="EP110">
        <v>1</v>
      </c>
      <c r="EQ110">
        <v>0.06</v>
      </c>
      <c r="ER110">
        <v>34</v>
      </c>
      <c r="ES110">
        <v>15.13</v>
      </c>
    </row>
    <row r="111" spans="1:149" x14ac:dyDescent="0.25">
      <c r="A111" t="s">
        <v>98</v>
      </c>
      <c r="B111" t="s">
        <v>6</v>
      </c>
      <c r="C111" s="2">
        <v>7462714000</v>
      </c>
      <c r="D111" s="11">
        <v>0.91</v>
      </c>
      <c r="E111">
        <v>0.93189999999999995</v>
      </c>
      <c r="F111" s="7">
        <v>5.1337999999999999</v>
      </c>
      <c r="G111" s="7">
        <v>2.0019999999999998</v>
      </c>
      <c r="H111" s="7">
        <v>1.9232</v>
      </c>
      <c r="I111">
        <v>0.33333333333333331</v>
      </c>
      <c r="J111">
        <v>4</v>
      </c>
      <c r="K111" s="5">
        <v>66</v>
      </c>
      <c r="L111" t="s">
        <v>3</v>
      </c>
      <c r="M111">
        <v>166</v>
      </c>
      <c r="N111">
        <v>83.2</v>
      </c>
      <c r="O111">
        <v>101</v>
      </c>
      <c r="P111">
        <v>72</v>
      </c>
      <c r="Q111">
        <v>101</v>
      </c>
      <c r="R111">
        <v>73</v>
      </c>
      <c r="S111" t="s">
        <v>4</v>
      </c>
      <c r="T111" t="s">
        <v>20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P111">
        <v>11525.28</v>
      </c>
      <c r="AQ111">
        <f t="shared" si="3"/>
        <v>1</v>
      </c>
      <c r="AR111">
        <f t="shared" si="8"/>
        <v>1</v>
      </c>
      <c r="AS111">
        <f t="shared" ref="AS111:AS139" si="9">SUM(AT111,AZ111,BA111,BC111,BD111,BE111,BH111)</f>
        <v>1</v>
      </c>
      <c r="AT111">
        <v>0</v>
      </c>
      <c r="AU111">
        <v>1</v>
      </c>
      <c r="AV111">
        <v>1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141</v>
      </c>
      <c r="BN111">
        <v>4.5</v>
      </c>
      <c r="BO111">
        <v>9.1999999999999993</v>
      </c>
      <c r="BP111">
        <v>90</v>
      </c>
      <c r="BQ111">
        <v>73</v>
      </c>
      <c r="BR111">
        <v>5.0999999999999996</v>
      </c>
      <c r="BS111">
        <v>3.6</v>
      </c>
      <c r="BT111">
        <v>152</v>
      </c>
      <c r="BU111">
        <v>4.5</v>
      </c>
      <c r="BV111">
        <v>278</v>
      </c>
      <c r="BW111">
        <v>0.45200000000000001</v>
      </c>
      <c r="BX111">
        <v>93.4</v>
      </c>
      <c r="BY111">
        <v>0</v>
      </c>
      <c r="CA111">
        <v>56</v>
      </c>
      <c r="CB111" t="s">
        <v>15</v>
      </c>
      <c r="CC111">
        <v>217</v>
      </c>
      <c r="CD111">
        <v>99</v>
      </c>
      <c r="CE111">
        <v>406</v>
      </c>
      <c r="CF111">
        <v>-37</v>
      </c>
      <c r="CG111">
        <v>6</v>
      </c>
      <c r="CH111" t="s">
        <v>16</v>
      </c>
      <c r="CI111">
        <v>392</v>
      </c>
      <c r="CJ111" t="s">
        <v>16</v>
      </c>
      <c r="CL111">
        <v>25</v>
      </c>
      <c r="CV111" t="s">
        <v>36</v>
      </c>
      <c r="DC111">
        <v>4.4000000000000004</v>
      </c>
      <c r="DO111">
        <v>32</v>
      </c>
      <c r="DP111">
        <v>45</v>
      </c>
      <c r="DQ111">
        <v>0.71</v>
      </c>
      <c r="EK111">
        <v>6</v>
      </c>
      <c r="EL111" t="s">
        <v>9</v>
      </c>
      <c r="EM111" t="s">
        <v>11</v>
      </c>
      <c r="EN111" t="s">
        <v>11</v>
      </c>
      <c r="EO111" t="s">
        <v>11</v>
      </c>
      <c r="EP111">
        <v>5</v>
      </c>
      <c r="EQ111">
        <v>0.23</v>
      </c>
      <c r="ER111">
        <v>35.5</v>
      </c>
      <c r="ES111">
        <v>18.350000000000001</v>
      </c>
    </row>
    <row r="112" spans="1:149" x14ac:dyDescent="0.25">
      <c r="A112" t="s">
        <v>99</v>
      </c>
      <c r="B112" t="s">
        <v>6</v>
      </c>
      <c r="C112" s="2">
        <v>9695224000</v>
      </c>
      <c r="D112" s="11">
        <v>0.78</v>
      </c>
      <c r="E112">
        <v>0.75629999999999997</v>
      </c>
      <c r="F112" s="7">
        <v>3.6720000000000002</v>
      </c>
      <c r="G112" s="7">
        <v>2.1812999999999998</v>
      </c>
      <c r="H112" s="7">
        <v>0.95069999999999999</v>
      </c>
      <c r="I112">
        <v>0.12</v>
      </c>
      <c r="J112">
        <v>2</v>
      </c>
      <c r="K112" s="5">
        <v>72</v>
      </c>
      <c r="L112" t="s">
        <v>3</v>
      </c>
      <c r="M112">
        <v>178</v>
      </c>
      <c r="N112">
        <v>74.45</v>
      </c>
      <c r="O112">
        <v>112</v>
      </c>
      <c r="P112">
        <v>42</v>
      </c>
      <c r="Q112">
        <v>112</v>
      </c>
      <c r="R112">
        <v>60</v>
      </c>
      <c r="S112" t="s">
        <v>4</v>
      </c>
      <c r="T112" t="s">
        <v>5</v>
      </c>
      <c r="V112">
        <v>22</v>
      </c>
      <c r="W112">
        <v>0</v>
      </c>
      <c r="X112">
        <v>1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P112">
        <v>14383.54</v>
      </c>
      <c r="AQ112">
        <f t="shared" si="3"/>
        <v>4</v>
      </c>
      <c r="AR112">
        <f t="shared" si="8"/>
        <v>2</v>
      </c>
      <c r="AS112">
        <f t="shared" si="9"/>
        <v>1</v>
      </c>
      <c r="AT112">
        <v>1</v>
      </c>
      <c r="AU112">
        <v>1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0</v>
      </c>
      <c r="BM112">
        <v>143</v>
      </c>
      <c r="BN112">
        <v>5.7</v>
      </c>
      <c r="BO112">
        <v>7</v>
      </c>
      <c r="BP112">
        <v>114</v>
      </c>
      <c r="BQ112">
        <v>55</v>
      </c>
      <c r="BR112">
        <v>6.3</v>
      </c>
      <c r="BS112">
        <v>4</v>
      </c>
      <c r="BT112">
        <v>123</v>
      </c>
      <c r="BU112">
        <v>10</v>
      </c>
      <c r="BV112">
        <v>295</v>
      </c>
      <c r="BW112">
        <v>0.379</v>
      </c>
      <c r="BX112">
        <v>91.5</v>
      </c>
      <c r="BY112">
        <v>0</v>
      </c>
      <c r="CA112">
        <v>42</v>
      </c>
      <c r="CB112" t="s">
        <v>15</v>
      </c>
      <c r="CC112">
        <v>168</v>
      </c>
      <c r="CD112">
        <v>94</v>
      </c>
      <c r="CE112">
        <v>474</v>
      </c>
      <c r="CF112">
        <v>0</v>
      </c>
      <c r="CG112">
        <v>251</v>
      </c>
      <c r="CH112" t="s">
        <v>8</v>
      </c>
      <c r="CI112">
        <v>395</v>
      </c>
      <c r="CJ112" t="s">
        <v>16</v>
      </c>
      <c r="CL112">
        <v>27</v>
      </c>
      <c r="CV112" t="s">
        <v>36</v>
      </c>
      <c r="DO112">
        <v>71</v>
      </c>
      <c r="DP112">
        <v>75</v>
      </c>
      <c r="DQ112">
        <v>0.95</v>
      </c>
      <c r="EK112">
        <v>13</v>
      </c>
      <c r="EL112" t="s">
        <v>9</v>
      </c>
      <c r="EM112" t="s">
        <v>10</v>
      </c>
      <c r="EN112" t="s">
        <v>11</v>
      </c>
      <c r="EO112" t="s">
        <v>11</v>
      </c>
      <c r="EP112">
        <v>3</v>
      </c>
      <c r="EQ112">
        <v>0.12</v>
      </c>
    </row>
    <row r="113" spans="1:149" x14ac:dyDescent="0.25">
      <c r="A113" t="s">
        <v>100</v>
      </c>
      <c r="B113" t="s">
        <v>14</v>
      </c>
      <c r="C113" s="2">
        <v>2092785000</v>
      </c>
      <c r="D113" s="11">
        <v>0.78</v>
      </c>
      <c r="E113">
        <v>0.97389999999999999</v>
      </c>
      <c r="F113" s="7">
        <v>3.8662000000000001</v>
      </c>
      <c r="G113" s="7">
        <v>4.0636999999999999</v>
      </c>
      <c r="H113" s="7">
        <v>1.8725000000000001</v>
      </c>
      <c r="K113" s="5">
        <v>63</v>
      </c>
      <c r="L113" t="s">
        <v>3</v>
      </c>
      <c r="M113">
        <v>188</v>
      </c>
      <c r="N113">
        <v>90</v>
      </c>
      <c r="O113">
        <v>125</v>
      </c>
      <c r="P113">
        <v>50</v>
      </c>
      <c r="Q113">
        <v>125</v>
      </c>
      <c r="R113">
        <v>80</v>
      </c>
      <c r="S113" t="s">
        <v>4</v>
      </c>
      <c r="T113" t="s">
        <v>20</v>
      </c>
      <c r="W113">
        <v>0</v>
      </c>
      <c r="X113">
        <v>1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P113">
        <v>14693.19</v>
      </c>
      <c r="AQ113">
        <f t="shared" si="3"/>
        <v>1</v>
      </c>
      <c r="AR113">
        <f t="shared" si="8"/>
        <v>1</v>
      </c>
      <c r="AS113">
        <f t="shared" si="9"/>
        <v>1</v>
      </c>
      <c r="AT113">
        <v>1</v>
      </c>
      <c r="AU113">
        <v>1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144</v>
      </c>
      <c r="BN113">
        <v>4.3</v>
      </c>
      <c r="BO113">
        <v>5.3</v>
      </c>
      <c r="BP113">
        <v>8.6</v>
      </c>
      <c r="BQ113">
        <v>82</v>
      </c>
      <c r="BR113">
        <v>4.5</v>
      </c>
      <c r="BS113">
        <v>3.1</v>
      </c>
      <c r="BT113">
        <v>154</v>
      </c>
      <c r="BU113">
        <v>7.2</v>
      </c>
      <c r="BV113">
        <v>185</v>
      </c>
      <c r="BW113">
        <v>0.45600000000000002</v>
      </c>
      <c r="BX113">
        <v>86</v>
      </c>
      <c r="BY113">
        <v>0</v>
      </c>
      <c r="CA113">
        <v>47</v>
      </c>
      <c r="CB113" t="s">
        <v>15</v>
      </c>
      <c r="CC113">
        <v>194</v>
      </c>
      <c r="CD113">
        <v>98</v>
      </c>
      <c r="CE113">
        <v>442</v>
      </c>
      <c r="CF113">
        <v>98</v>
      </c>
      <c r="CG113">
        <v>43</v>
      </c>
      <c r="CH113" t="s">
        <v>16</v>
      </c>
      <c r="CI113">
        <v>391</v>
      </c>
      <c r="CJ113" t="s">
        <v>16</v>
      </c>
      <c r="CL113">
        <v>24</v>
      </c>
      <c r="CV113" t="s">
        <v>36</v>
      </c>
      <c r="DO113">
        <v>59</v>
      </c>
      <c r="DP113">
        <v>79</v>
      </c>
      <c r="DQ113">
        <v>0.75</v>
      </c>
      <c r="EK113">
        <v>4</v>
      </c>
      <c r="EL113" t="s">
        <v>9</v>
      </c>
      <c r="EM113" t="s">
        <v>11</v>
      </c>
      <c r="EN113" t="s">
        <v>11</v>
      </c>
      <c r="EO113" t="s">
        <v>11</v>
      </c>
      <c r="EP113">
        <v>1</v>
      </c>
      <c r="EQ113">
        <v>0.06</v>
      </c>
      <c r="ER113">
        <v>68.5</v>
      </c>
      <c r="ES113">
        <v>8.9049999999999994</v>
      </c>
    </row>
    <row r="114" spans="1:149" x14ac:dyDescent="0.25">
      <c r="A114" t="s">
        <v>101</v>
      </c>
      <c r="B114" t="s">
        <v>6</v>
      </c>
      <c r="C114" s="2">
        <v>14531570000</v>
      </c>
      <c r="D114" s="11">
        <v>0.92</v>
      </c>
      <c r="E114">
        <v>0.86119999999999997</v>
      </c>
      <c r="F114" s="7">
        <v>2.7250000000000001</v>
      </c>
      <c r="G114" s="7">
        <v>1.6759999999999999</v>
      </c>
      <c r="H114" s="7">
        <v>1.2509999999999999</v>
      </c>
      <c r="I114">
        <v>0.39285714285714285</v>
      </c>
      <c r="J114">
        <v>0</v>
      </c>
      <c r="K114" s="5">
        <v>67</v>
      </c>
      <c r="L114" t="s">
        <v>19</v>
      </c>
      <c r="M114">
        <v>163</v>
      </c>
      <c r="N114">
        <v>65.2</v>
      </c>
      <c r="O114">
        <v>153</v>
      </c>
      <c r="P114">
        <v>78</v>
      </c>
      <c r="Q114">
        <v>153</v>
      </c>
      <c r="R114">
        <v>78</v>
      </c>
      <c r="S114" t="s">
        <v>4</v>
      </c>
      <c r="T114" t="s">
        <v>20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2</v>
      </c>
      <c r="AN114" t="s">
        <v>1</v>
      </c>
      <c r="AO114" t="s">
        <v>23</v>
      </c>
      <c r="AP114">
        <v>14569.57</v>
      </c>
      <c r="AQ114">
        <f t="shared" si="3"/>
        <v>2</v>
      </c>
      <c r="AR114">
        <f t="shared" si="8"/>
        <v>2</v>
      </c>
      <c r="AS114">
        <f t="shared" si="9"/>
        <v>2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142</v>
      </c>
      <c r="BN114">
        <v>4.3</v>
      </c>
      <c r="BO114">
        <v>10.3</v>
      </c>
      <c r="BP114">
        <v>90</v>
      </c>
      <c r="BQ114">
        <v>59</v>
      </c>
      <c r="BR114">
        <v>5.3</v>
      </c>
      <c r="BS114">
        <v>3.1</v>
      </c>
      <c r="BT114">
        <v>142</v>
      </c>
      <c r="BU114">
        <v>4.7</v>
      </c>
      <c r="BV114">
        <v>174</v>
      </c>
      <c r="BW114">
        <v>0.41199999999999998</v>
      </c>
      <c r="BX114">
        <v>89.1</v>
      </c>
      <c r="BY114">
        <v>0</v>
      </c>
      <c r="CA114">
        <v>51</v>
      </c>
      <c r="CB114" t="s">
        <v>15</v>
      </c>
      <c r="CC114">
        <v>146</v>
      </c>
      <c r="CD114">
        <v>86</v>
      </c>
      <c r="CE114">
        <v>442</v>
      </c>
      <c r="CF114">
        <v>9</v>
      </c>
      <c r="CG114">
        <v>59</v>
      </c>
      <c r="CH114" t="s">
        <v>16</v>
      </c>
      <c r="CI114">
        <v>407</v>
      </c>
      <c r="CJ114" t="s">
        <v>16</v>
      </c>
      <c r="CL114">
        <v>15</v>
      </c>
      <c r="EK114">
        <v>14</v>
      </c>
      <c r="EL114" t="s">
        <v>9</v>
      </c>
      <c r="EM114" t="s">
        <v>10</v>
      </c>
      <c r="EN114" t="s">
        <v>11</v>
      </c>
      <c r="EO114" t="s">
        <v>10</v>
      </c>
      <c r="EP114">
        <v>4</v>
      </c>
      <c r="EQ114">
        <v>0.17</v>
      </c>
      <c r="ER114">
        <v>37.5</v>
      </c>
      <c r="ES114">
        <v>11.93</v>
      </c>
    </row>
    <row r="115" spans="1:149" x14ac:dyDescent="0.25">
      <c r="A115" t="s">
        <v>101</v>
      </c>
      <c r="B115" t="s">
        <v>279</v>
      </c>
      <c r="C115" s="2">
        <v>76126210000</v>
      </c>
      <c r="D115" s="11">
        <v>0.97</v>
      </c>
      <c r="E115">
        <v>0.7893</v>
      </c>
      <c r="F115" s="7">
        <v>1.6910000000000001</v>
      </c>
      <c r="G115" s="7">
        <v>1.262</v>
      </c>
      <c r="H115" s="7">
        <v>1.1399999999999999</v>
      </c>
      <c r="I115">
        <v>0.10714285714285714</v>
      </c>
      <c r="J115">
        <v>0</v>
      </c>
      <c r="K115" s="5">
        <v>67</v>
      </c>
      <c r="L115" t="s">
        <v>19</v>
      </c>
      <c r="M115">
        <v>163</v>
      </c>
      <c r="N115">
        <v>65.2</v>
      </c>
      <c r="O115">
        <v>153</v>
      </c>
      <c r="P115">
        <v>78</v>
      </c>
      <c r="Q115">
        <v>153</v>
      </c>
      <c r="R115">
        <v>78</v>
      </c>
      <c r="S115" t="s">
        <v>4</v>
      </c>
      <c r="T115" t="s">
        <v>20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t="s">
        <v>2</v>
      </c>
      <c r="AN115" t="s">
        <v>1</v>
      </c>
      <c r="AO115" t="s">
        <v>23</v>
      </c>
      <c r="AP115">
        <v>11455.66</v>
      </c>
      <c r="AQ115">
        <f t="shared" si="3"/>
        <v>2</v>
      </c>
      <c r="AR115">
        <f t="shared" si="8"/>
        <v>2</v>
      </c>
      <c r="AS115">
        <f t="shared" si="9"/>
        <v>2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0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142</v>
      </c>
      <c r="BN115">
        <v>4.3</v>
      </c>
      <c r="BO115">
        <v>10.3</v>
      </c>
      <c r="BP115">
        <v>90</v>
      </c>
      <c r="BQ115">
        <v>59</v>
      </c>
      <c r="BR115">
        <v>5.3</v>
      </c>
      <c r="BS115">
        <v>3.1</v>
      </c>
      <c r="BT115">
        <v>142</v>
      </c>
      <c r="BU115">
        <v>4.7</v>
      </c>
      <c r="BV115">
        <v>174</v>
      </c>
      <c r="BW115">
        <v>0.41199999999999998</v>
      </c>
      <c r="BX115">
        <v>89.1</v>
      </c>
      <c r="BY115">
        <v>0</v>
      </c>
      <c r="CA115">
        <v>51</v>
      </c>
      <c r="CB115" t="s">
        <v>15</v>
      </c>
      <c r="CC115">
        <v>146</v>
      </c>
      <c r="CD115">
        <v>86</v>
      </c>
      <c r="CE115">
        <v>442</v>
      </c>
      <c r="CF115">
        <v>9</v>
      </c>
      <c r="CG115">
        <v>59</v>
      </c>
      <c r="CH115" t="s">
        <v>16</v>
      </c>
      <c r="CI115">
        <v>407</v>
      </c>
      <c r="CJ115" t="s">
        <v>16</v>
      </c>
      <c r="CL115">
        <v>15</v>
      </c>
      <c r="EK115">
        <v>14</v>
      </c>
      <c r="EL115" t="s">
        <v>9</v>
      </c>
      <c r="EM115" t="s">
        <v>10</v>
      </c>
      <c r="EN115" t="s">
        <v>11</v>
      </c>
      <c r="EO115" t="s">
        <v>10</v>
      </c>
      <c r="EP115">
        <v>4</v>
      </c>
      <c r="EQ115">
        <v>0.17</v>
      </c>
    </row>
    <row r="116" spans="1:149" x14ac:dyDescent="0.25">
      <c r="A116" t="s">
        <v>101</v>
      </c>
      <c r="B116" t="s">
        <v>21</v>
      </c>
      <c r="C116" s="2">
        <v>38071290000</v>
      </c>
      <c r="D116" s="11">
        <v>0.98</v>
      </c>
      <c r="E116">
        <v>0.90869999999999995</v>
      </c>
      <c r="F116" s="7">
        <v>2.6280000000000001</v>
      </c>
      <c r="G116" s="7">
        <v>1.843</v>
      </c>
      <c r="H116" s="7">
        <v>1.655</v>
      </c>
      <c r="I116">
        <v>0.2857142857142857</v>
      </c>
      <c r="J116">
        <v>0</v>
      </c>
      <c r="K116" s="5">
        <v>67</v>
      </c>
      <c r="L116" t="s">
        <v>19</v>
      </c>
      <c r="M116">
        <v>163</v>
      </c>
      <c r="N116">
        <v>65.2</v>
      </c>
      <c r="O116">
        <v>153</v>
      </c>
      <c r="P116">
        <v>78</v>
      </c>
      <c r="Q116">
        <v>153</v>
      </c>
      <c r="R116">
        <v>78</v>
      </c>
      <c r="S116" t="s">
        <v>4</v>
      </c>
      <c r="T116" t="s">
        <v>20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2</v>
      </c>
      <c r="AN116" t="s">
        <v>1</v>
      </c>
      <c r="AO116" t="s">
        <v>23</v>
      </c>
      <c r="AP116">
        <v>11872.87</v>
      </c>
      <c r="AQ116">
        <f t="shared" si="3"/>
        <v>2</v>
      </c>
      <c r="AR116">
        <f t="shared" si="8"/>
        <v>2</v>
      </c>
      <c r="AS116">
        <f t="shared" si="9"/>
        <v>2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v>0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142</v>
      </c>
      <c r="BN116">
        <v>4.3</v>
      </c>
      <c r="BO116">
        <v>10.3</v>
      </c>
      <c r="BP116">
        <v>90</v>
      </c>
      <c r="BQ116">
        <v>59</v>
      </c>
      <c r="BR116">
        <v>5.3</v>
      </c>
      <c r="BS116">
        <v>3.1</v>
      </c>
      <c r="BT116">
        <v>142</v>
      </c>
      <c r="BU116">
        <v>4.7</v>
      </c>
      <c r="BV116">
        <v>174</v>
      </c>
      <c r="BW116">
        <v>0.41199999999999998</v>
      </c>
      <c r="BX116">
        <v>89.1</v>
      </c>
      <c r="BY116">
        <v>0</v>
      </c>
      <c r="CA116">
        <v>51</v>
      </c>
      <c r="CB116" t="s">
        <v>15</v>
      </c>
      <c r="CC116">
        <v>146</v>
      </c>
      <c r="CD116">
        <v>86</v>
      </c>
      <c r="CE116">
        <v>442</v>
      </c>
      <c r="CF116">
        <v>9</v>
      </c>
      <c r="CG116">
        <v>59</v>
      </c>
      <c r="CH116" t="s">
        <v>16</v>
      </c>
      <c r="CI116">
        <v>407</v>
      </c>
      <c r="CJ116" t="s">
        <v>16</v>
      </c>
      <c r="CL116">
        <v>15</v>
      </c>
      <c r="EK116">
        <v>14</v>
      </c>
      <c r="EL116" t="s">
        <v>9</v>
      </c>
      <c r="EM116" t="s">
        <v>10</v>
      </c>
      <c r="EN116" t="s">
        <v>11</v>
      </c>
      <c r="EO116" t="s">
        <v>10</v>
      </c>
      <c r="EP116">
        <v>4</v>
      </c>
      <c r="EQ116">
        <v>0.17</v>
      </c>
    </row>
    <row r="117" spans="1:149" x14ac:dyDescent="0.25">
      <c r="A117" t="s">
        <v>101</v>
      </c>
      <c r="B117" t="s">
        <v>14</v>
      </c>
      <c r="C117" s="2">
        <v>8686814000</v>
      </c>
      <c r="D117" s="11">
        <v>0.96</v>
      </c>
      <c r="E117">
        <v>0.96220000000000006</v>
      </c>
      <c r="F117" s="7">
        <v>2.7290000000000001</v>
      </c>
      <c r="G117" s="7">
        <v>3.121</v>
      </c>
      <c r="H117" s="7">
        <v>1.508</v>
      </c>
      <c r="I117">
        <v>0.21428571428571427</v>
      </c>
      <c r="J117">
        <v>0</v>
      </c>
      <c r="K117" s="5">
        <v>67</v>
      </c>
      <c r="L117" t="s">
        <v>19</v>
      </c>
      <c r="M117">
        <v>163</v>
      </c>
      <c r="N117">
        <v>65.2</v>
      </c>
      <c r="O117">
        <v>153</v>
      </c>
      <c r="P117">
        <v>78</v>
      </c>
      <c r="Q117">
        <v>153</v>
      </c>
      <c r="R117">
        <v>78</v>
      </c>
      <c r="S117" t="s">
        <v>4</v>
      </c>
      <c r="T117" t="s">
        <v>20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2</v>
      </c>
      <c r="AN117" t="s">
        <v>1</v>
      </c>
      <c r="AO117" t="s">
        <v>23</v>
      </c>
      <c r="AP117">
        <v>12305.6</v>
      </c>
      <c r="AQ117">
        <f t="shared" si="3"/>
        <v>2</v>
      </c>
      <c r="AR117">
        <f t="shared" si="8"/>
        <v>2</v>
      </c>
      <c r="AS117">
        <f t="shared" si="9"/>
        <v>2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142</v>
      </c>
      <c r="BN117">
        <v>4.3</v>
      </c>
      <c r="BO117">
        <v>10.3</v>
      </c>
      <c r="BP117">
        <v>90</v>
      </c>
      <c r="BQ117">
        <v>59</v>
      </c>
      <c r="BR117">
        <v>5.3</v>
      </c>
      <c r="BS117">
        <v>3.1</v>
      </c>
      <c r="BT117">
        <v>142</v>
      </c>
      <c r="BU117">
        <v>4.7</v>
      </c>
      <c r="BV117">
        <v>174</v>
      </c>
      <c r="BW117">
        <v>0.41199999999999998</v>
      </c>
      <c r="BX117">
        <v>89.1</v>
      </c>
      <c r="BY117">
        <v>0</v>
      </c>
      <c r="CA117">
        <v>51</v>
      </c>
      <c r="CB117" t="s">
        <v>15</v>
      </c>
      <c r="CC117">
        <v>146</v>
      </c>
      <c r="CD117">
        <v>86</v>
      </c>
      <c r="CE117">
        <v>442</v>
      </c>
      <c r="CF117">
        <v>9</v>
      </c>
      <c r="CG117">
        <v>59</v>
      </c>
      <c r="CH117" t="s">
        <v>16</v>
      </c>
      <c r="CI117">
        <v>407</v>
      </c>
      <c r="CJ117" t="s">
        <v>16</v>
      </c>
      <c r="CL117">
        <v>15</v>
      </c>
      <c r="EK117">
        <v>14</v>
      </c>
      <c r="EL117" t="s">
        <v>9</v>
      </c>
      <c r="EM117" t="s">
        <v>10</v>
      </c>
      <c r="EN117" t="s">
        <v>11</v>
      </c>
      <c r="EO117" t="s">
        <v>10</v>
      </c>
      <c r="EP117">
        <v>4</v>
      </c>
      <c r="EQ117">
        <v>0.17</v>
      </c>
    </row>
    <row r="118" spans="1:149" x14ac:dyDescent="0.25">
      <c r="A118" t="s">
        <v>102</v>
      </c>
      <c r="B118" t="s">
        <v>6</v>
      </c>
      <c r="C118" s="2">
        <v>13212900000</v>
      </c>
      <c r="D118" s="11">
        <v>0.89</v>
      </c>
      <c r="E118">
        <v>0.81820000000000004</v>
      </c>
      <c r="I118">
        <v>0.24</v>
      </c>
      <c r="J118">
        <v>2</v>
      </c>
      <c r="K118" s="5">
        <v>61</v>
      </c>
      <c r="L118" t="s">
        <v>3</v>
      </c>
      <c r="M118">
        <v>166</v>
      </c>
      <c r="N118">
        <v>70.599999999999994</v>
      </c>
      <c r="O118">
        <v>125</v>
      </c>
      <c r="P118">
        <v>55</v>
      </c>
      <c r="Q118">
        <v>125</v>
      </c>
      <c r="R118">
        <v>75</v>
      </c>
      <c r="S118" t="s">
        <v>24</v>
      </c>
      <c r="T118" t="s">
        <v>5</v>
      </c>
      <c r="U118">
        <v>15</v>
      </c>
      <c r="V118">
        <v>18</v>
      </c>
      <c r="W118">
        <v>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P118">
        <v>14682.66</v>
      </c>
      <c r="AQ118">
        <f t="shared" si="3"/>
        <v>2</v>
      </c>
      <c r="AR118">
        <f t="shared" si="8"/>
        <v>2</v>
      </c>
      <c r="AS118">
        <f t="shared" si="9"/>
        <v>2</v>
      </c>
      <c r="AT118">
        <v>1</v>
      </c>
      <c r="AU118">
        <v>1</v>
      </c>
      <c r="AV118">
        <v>1</v>
      </c>
      <c r="AW118">
        <v>1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142</v>
      </c>
      <c r="BN118">
        <v>4.7</v>
      </c>
      <c r="BO118">
        <v>6.7</v>
      </c>
      <c r="BP118">
        <v>80</v>
      </c>
      <c r="BQ118">
        <v>90</v>
      </c>
      <c r="BR118">
        <v>4.3</v>
      </c>
      <c r="BS118">
        <v>3.3</v>
      </c>
      <c r="BT118">
        <v>133</v>
      </c>
      <c r="BU118">
        <v>3.6</v>
      </c>
      <c r="BV118">
        <v>215</v>
      </c>
      <c r="BW118">
        <v>0.40899999999999997</v>
      </c>
      <c r="BX118">
        <v>84.9</v>
      </c>
      <c r="BY118">
        <v>0</v>
      </c>
      <c r="CA118">
        <v>72</v>
      </c>
      <c r="CB118" t="s">
        <v>15</v>
      </c>
      <c r="CC118">
        <v>200</v>
      </c>
      <c r="CD118">
        <v>102</v>
      </c>
      <c r="CE118">
        <v>440</v>
      </c>
      <c r="CF118">
        <v>-1</v>
      </c>
      <c r="CG118">
        <v>-6</v>
      </c>
      <c r="CH118" t="s">
        <v>16</v>
      </c>
      <c r="CI118">
        <v>481</v>
      </c>
      <c r="CJ118" t="s">
        <v>30</v>
      </c>
      <c r="CL118">
        <v>18</v>
      </c>
      <c r="CV118" t="s">
        <v>36</v>
      </c>
      <c r="DO118">
        <v>38</v>
      </c>
      <c r="DP118">
        <v>64</v>
      </c>
      <c r="DQ118">
        <v>0.59</v>
      </c>
      <c r="EK118">
        <v>5</v>
      </c>
      <c r="EL118" t="s">
        <v>9</v>
      </c>
      <c r="EM118" t="s">
        <v>11</v>
      </c>
      <c r="EN118" t="s">
        <v>10</v>
      </c>
      <c r="EO118" t="s">
        <v>11</v>
      </c>
      <c r="EP118">
        <v>3</v>
      </c>
      <c r="EQ118">
        <v>0.12</v>
      </c>
      <c r="ER118">
        <v>66.5</v>
      </c>
      <c r="ES118">
        <v>13.99</v>
      </c>
    </row>
    <row r="119" spans="1:149" x14ac:dyDescent="0.25">
      <c r="A119" t="s">
        <v>103</v>
      </c>
      <c r="B119" t="s">
        <v>14</v>
      </c>
      <c r="C119" s="2">
        <v>6362973000</v>
      </c>
      <c r="D119" s="11">
        <v>0.6</v>
      </c>
      <c r="E119">
        <v>0.69510000000000005</v>
      </c>
      <c r="F119" s="7">
        <v>3.4821</v>
      </c>
      <c r="G119" s="7">
        <v>1.84</v>
      </c>
      <c r="H119" s="7">
        <v>0.75219999999999998</v>
      </c>
      <c r="I119">
        <v>0.30434782608695654</v>
      </c>
      <c r="J119">
        <v>2</v>
      </c>
      <c r="K119" s="5">
        <v>73</v>
      </c>
      <c r="L119" t="s">
        <v>3</v>
      </c>
      <c r="M119">
        <v>177</v>
      </c>
      <c r="N119">
        <v>74.55</v>
      </c>
      <c r="O119">
        <v>150</v>
      </c>
      <c r="P119">
        <v>80</v>
      </c>
      <c r="Q119">
        <v>150</v>
      </c>
      <c r="R119">
        <v>88</v>
      </c>
      <c r="S119" t="s">
        <v>4</v>
      </c>
      <c r="T119" t="s">
        <v>20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P119">
        <v>12474.9</v>
      </c>
      <c r="AQ119">
        <f t="shared" si="3"/>
        <v>0</v>
      </c>
      <c r="AR119">
        <f t="shared" si="8"/>
        <v>1</v>
      </c>
      <c r="AS119">
        <f t="shared" si="9"/>
        <v>1</v>
      </c>
      <c r="AT119">
        <v>0</v>
      </c>
      <c r="AU119">
        <v>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142</v>
      </c>
      <c r="BN119">
        <v>4.0999999999999996</v>
      </c>
      <c r="BO119">
        <v>4.3</v>
      </c>
      <c r="BP119">
        <v>79</v>
      </c>
      <c r="BQ119">
        <v>84</v>
      </c>
      <c r="BR119">
        <v>5.6</v>
      </c>
      <c r="BS119">
        <v>3.4</v>
      </c>
      <c r="BT119">
        <v>152</v>
      </c>
      <c r="BU119">
        <v>6.1</v>
      </c>
      <c r="BV119">
        <v>224</v>
      </c>
      <c r="BW119">
        <v>0.44800000000000001</v>
      </c>
      <c r="BX119">
        <v>88</v>
      </c>
      <c r="BY119">
        <v>0</v>
      </c>
      <c r="CA119">
        <v>71</v>
      </c>
      <c r="CB119" t="s">
        <v>15</v>
      </c>
      <c r="CC119">
        <v>156</v>
      </c>
      <c r="CD119">
        <v>86</v>
      </c>
      <c r="CE119">
        <v>378</v>
      </c>
      <c r="CF119">
        <v>28</v>
      </c>
      <c r="CG119">
        <v>-27</v>
      </c>
      <c r="CH119" t="s">
        <v>8</v>
      </c>
      <c r="CI119">
        <v>410</v>
      </c>
      <c r="CJ119" t="s">
        <v>30</v>
      </c>
      <c r="CL119">
        <v>18</v>
      </c>
      <c r="CV119" t="s">
        <v>48</v>
      </c>
      <c r="DO119">
        <v>63</v>
      </c>
      <c r="DP119">
        <v>80</v>
      </c>
      <c r="DQ119">
        <v>0.79</v>
      </c>
      <c r="EK119">
        <v>13</v>
      </c>
      <c r="EL119" t="s">
        <v>9</v>
      </c>
      <c r="EM119" t="s">
        <v>11</v>
      </c>
      <c r="EN119" t="s">
        <v>11</v>
      </c>
      <c r="EO119" t="s">
        <v>11</v>
      </c>
      <c r="EP119">
        <v>5</v>
      </c>
      <c r="EQ119">
        <v>0.23</v>
      </c>
    </row>
    <row r="120" spans="1:149" x14ac:dyDescent="0.25">
      <c r="A120" t="s">
        <v>104</v>
      </c>
      <c r="B120" t="s">
        <v>14</v>
      </c>
      <c r="C120" s="2">
        <v>4057307000</v>
      </c>
      <c r="D120" s="11">
        <v>0.91</v>
      </c>
      <c r="E120">
        <v>0.97130000000000005</v>
      </c>
      <c r="F120" s="7">
        <v>3.71</v>
      </c>
      <c r="G120" s="7">
        <v>2.7040000000000002</v>
      </c>
      <c r="H120" s="7">
        <v>2.323</v>
      </c>
      <c r="I120">
        <v>0.29166666666666669</v>
      </c>
      <c r="J120">
        <v>2</v>
      </c>
      <c r="K120" s="5">
        <v>56</v>
      </c>
      <c r="L120" t="s">
        <v>3</v>
      </c>
      <c r="M120">
        <v>179.5</v>
      </c>
      <c r="N120">
        <v>107.1</v>
      </c>
      <c r="O120">
        <v>139</v>
      </c>
      <c r="P120">
        <v>69</v>
      </c>
      <c r="Q120">
        <v>139</v>
      </c>
      <c r="R120">
        <v>70</v>
      </c>
      <c r="S120" t="s">
        <v>4</v>
      </c>
      <c r="T120" t="s">
        <v>5</v>
      </c>
      <c r="V120">
        <v>60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P120">
        <v>13401.82</v>
      </c>
      <c r="AQ120">
        <f t="shared" si="3"/>
        <v>1</v>
      </c>
      <c r="AR120">
        <f t="shared" si="8"/>
        <v>1</v>
      </c>
      <c r="AS120">
        <f t="shared" si="9"/>
        <v>1</v>
      </c>
      <c r="AT120">
        <v>1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141</v>
      </c>
      <c r="BN120">
        <v>4.5</v>
      </c>
      <c r="BO120">
        <v>8.3000000000000007</v>
      </c>
      <c r="BP120">
        <v>81</v>
      </c>
      <c r="BQ120">
        <v>90</v>
      </c>
      <c r="BR120">
        <v>13.7</v>
      </c>
      <c r="BS120">
        <v>4.5999999999999996</v>
      </c>
      <c r="BT120">
        <v>150</v>
      </c>
      <c r="BU120">
        <v>6.6</v>
      </c>
      <c r="BV120">
        <v>209</v>
      </c>
      <c r="BW120">
        <v>0.45400000000000001</v>
      </c>
      <c r="BX120">
        <v>90.1</v>
      </c>
      <c r="BY120">
        <v>0</v>
      </c>
      <c r="CA120">
        <v>64</v>
      </c>
      <c r="CB120" t="s">
        <v>15</v>
      </c>
      <c r="CC120">
        <v>208</v>
      </c>
      <c r="CD120">
        <v>98</v>
      </c>
      <c r="CE120">
        <v>408</v>
      </c>
      <c r="CF120">
        <v>18</v>
      </c>
      <c r="CG120">
        <v>53</v>
      </c>
      <c r="CH120" t="s">
        <v>16</v>
      </c>
      <c r="CI120">
        <v>420</v>
      </c>
      <c r="CJ120" t="s">
        <v>30</v>
      </c>
      <c r="CL120">
        <v>22</v>
      </c>
      <c r="EK120">
        <v>3</v>
      </c>
      <c r="EL120" t="s">
        <v>9</v>
      </c>
      <c r="EM120" t="s">
        <v>10</v>
      </c>
      <c r="EN120" t="s">
        <v>11</v>
      </c>
      <c r="EO120" t="s">
        <v>10</v>
      </c>
      <c r="EP120">
        <v>1</v>
      </c>
      <c r="EQ120">
        <v>0.06</v>
      </c>
      <c r="ER120">
        <v>46.5</v>
      </c>
      <c r="ES120">
        <v>46.95</v>
      </c>
    </row>
    <row r="121" spans="1:149" x14ac:dyDescent="0.25">
      <c r="A121" t="s">
        <v>105</v>
      </c>
      <c r="B121" t="s">
        <v>14</v>
      </c>
      <c r="C121" s="2">
        <v>24786550000</v>
      </c>
      <c r="D121" s="11">
        <v>0.87</v>
      </c>
      <c r="E121">
        <v>0.6119</v>
      </c>
      <c r="F121" s="7">
        <v>3.2050000000000001</v>
      </c>
      <c r="G121" s="7">
        <v>1.841</v>
      </c>
      <c r="H121" s="7">
        <v>0.74199999999999999</v>
      </c>
      <c r="I121">
        <v>0.33333333333333331</v>
      </c>
      <c r="J121">
        <v>4</v>
      </c>
      <c r="K121" s="5">
        <v>73</v>
      </c>
      <c r="L121" t="s">
        <v>3</v>
      </c>
      <c r="M121">
        <v>166</v>
      </c>
      <c r="N121">
        <v>74.599999999999994</v>
      </c>
      <c r="O121">
        <v>178</v>
      </c>
      <c r="P121">
        <v>95</v>
      </c>
      <c r="Q121">
        <v>178</v>
      </c>
      <c r="R121">
        <v>69</v>
      </c>
      <c r="S121" t="s">
        <v>4</v>
      </c>
      <c r="T121" t="s">
        <v>5</v>
      </c>
      <c r="V121">
        <v>10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P121">
        <v>11745.38</v>
      </c>
      <c r="AQ121">
        <f t="shared" si="3"/>
        <v>0</v>
      </c>
      <c r="AR121">
        <f t="shared" si="8"/>
        <v>1</v>
      </c>
      <c r="AS121">
        <f t="shared" si="9"/>
        <v>0</v>
      </c>
      <c r="AT121">
        <v>0</v>
      </c>
      <c r="AU121">
        <v>1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143</v>
      </c>
      <c r="BN121">
        <v>4.4000000000000004</v>
      </c>
      <c r="BO121">
        <v>6.3</v>
      </c>
      <c r="BP121">
        <v>65</v>
      </c>
      <c r="BQ121">
        <v>90</v>
      </c>
      <c r="BR121">
        <v>4.7</v>
      </c>
      <c r="BS121">
        <v>3</v>
      </c>
      <c r="BT121">
        <v>152</v>
      </c>
      <c r="BU121">
        <v>4.8</v>
      </c>
      <c r="BV121">
        <v>335</v>
      </c>
      <c r="BW121">
        <v>0.45500000000000002</v>
      </c>
      <c r="BX121">
        <v>86.3</v>
      </c>
      <c r="BY121">
        <v>0</v>
      </c>
      <c r="CA121">
        <v>55</v>
      </c>
      <c r="CB121" t="s">
        <v>15</v>
      </c>
      <c r="CC121">
        <v>182</v>
      </c>
      <c r="CD121">
        <v>100</v>
      </c>
      <c r="CE121">
        <v>456</v>
      </c>
      <c r="CF121">
        <v>11</v>
      </c>
      <c r="CG121">
        <v>40</v>
      </c>
      <c r="CH121" t="s">
        <v>16</v>
      </c>
      <c r="CI121">
        <v>436</v>
      </c>
      <c r="CJ121" t="s">
        <v>16</v>
      </c>
      <c r="CL121">
        <v>31</v>
      </c>
      <c r="CV121" t="s">
        <v>36</v>
      </c>
      <c r="DO121">
        <v>72</v>
      </c>
      <c r="DP121">
        <v>96</v>
      </c>
      <c r="DQ121">
        <v>0.75</v>
      </c>
      <c r="EK121">
        <v>9</v>
      </c>
      <c r="EM121" t="s">
        <v>10</v>
      </c>
      <c r="EN121" t="s">
        <v>11</v>
      </c>
      <c r="EO121" t="s">
        <v>11</v>
      </c>
      <c r="EP121">
        <v>3</v>
      </c>
      <c r="EQ121">
        <v>0.12</v>
      </c>
    </row>
    <row r="122" spans="1:149" x14ac:dyDescent="0.25">
      <c r="A122" t="s">
        <v>105</v>
      </c>
      <c r="B122" t="s">
        <v>6</v>
      </c>
      <c r="C122" s="2">
        <v>11787860000</v>
      </c>
      <c r="D122" s="11">
        <v>0.84</v>
      </c>
      <c r="E122">
        <v>0.78969999999999996</v>
      </c>
      <c r="F122" s="7">
        <v>3.407</v>
      </c>
      <c r="G122" s="7">
        <v>1.847</v>
      </c>
      <c r="H122" s="7">
        <v>1.127</v>
      </c>
      <c r="I122">
        <v>0.25</v>
      </c>
      <c r="J122">
        <v>4</v>
      </c>
      <c r="K122" s="5">
        <v>73</v>
      </c>
      <c r="L122" t="s">
        <v>3</v>
      </c>
      <c r="M122">
        <v>166</v>
      </c>
      <c r="N122">
        <v>74.599999999999994</v>
      </c>
      <c r="O122">
        <v>178</v>
      </c>
      <c r="P122">
        <v>95</v>
      </c>
      <c r="Q122">
        <v>178</v>
      </c>
      <c r="R122">
        <v>69</v>
      </c>
      <c r="S122" t="s">
        <v>4</v>
      </c>
      <c r="T122" t="s">
        <v>5</v>
      </c>
      <c r="V122">
        <v>10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P122">
        <v>12567.31</v>
      </c>
      <c r="AQ122">
        <f t="shared" si="3"/>
        <v>0</v>
      </c>
      <c r="AR122">
        <f t="shared" si="8"/>
        <v>1</v>
      </c>
      <c r="AS122">
        <f t="shared" si="9"/>
        <v>0</v>
      </c>
      <c r="AT122">
        <v>0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143</v>
      </c>
      <c r="BN122">
        <v>4.4000000000000004</v>
      </c>
      <c r="BO122">
        <v>6.3</v>
      </c>
      <c r="BP122">
        <v>65</v>
      </c>
      <c r="BQ122">
        <v>90</v>
      </c>
      <c r="BR122">
        <v>4.7</v>
      </c>
      <c r="BS122">
        <v>3</v>
      </c>
      <c r="BT122">
        <v>152</v>
      </c>
      <c r="BU122">
        <v>4.8</v>
      </c>
      <c r="BV122">
        <v>335</v>
      </c>
      <c r="BW122">
        <v>0.45500000000000002</v>
      </c>
      <c r="BX122">
        <v>86.3</v>
      </c>
      <c r="BY122">
        <v>0</v>
      </c>
      <c r="CA122">
        <v>55</v>
      </c>
      <c r="CB122" t="s">
        <v>15</v>
      </c>
      <c r="CC122">
        <v>182</v>
      </c>
      <c r="CD122">
        <v>100</v>
      </c>
      <c r="CE122">
        <v>456</v>
      </c>
      <c r="CF122">
        <v>11</v>
      </c>
      <c r="CG122">
        <v>40</v>
      </c>
      <c r="CH122" t="s">
        <v>16</v>
      </c>
      <c r="CI122">
        <v>436</v>
      </c>
      <c r="CJ122" t="s">
        <v>16</v>
      </c>
      <c r="CL122">
        <v>31</v>
      </c>
      <c r="CV122" t="s">
        <v>36</v>
      </c>
      <c r="DO122">
        <v>72</v>
      </c>
      <c r="DP122">
        <v>96</v>
      </c>
      <c r="DQ122">
        <v>0.75</v>
      </c>
      <c r="EK122">
        <v>9</v>
      </c>
      <c r="EM122" t="s">
        <v>10</v>
      </c>
      <c r="EN122" t="s">
        <v>11</v>
      </c>
      <c r="EO122" t="s">
        <v>11</v>
      </c>
      <c r="EP122">
        <v>3</v>
      </c>
      <c r="EQ122">
        <v>0.12</v>
      </c>
    </row>
    <row r="123" spans="1:149" x14ac:dyDescent="0.25">
      <c r="A123" t="s">
        <v>105</v>
      </c>
      <c r="B123" t="s">
        <v>35</v>
      </c>
      <c r="C123" s="2">
        <v>56515150000</v>
      </c>
      <c r="D123" s="11">
        <v>0.95</v>
      </c>
      <c r="E123">
        <v>0.70109999999999995</v>
      </c>
      <c r="F123" s="7">
        <v>3.0190000000000001</v>
      </c>
      <c r="G123" s="7">
        <v>1.3839999999999999</v>
      </c>
      <c r="H123" s="7">
        <v>1.0649999999999999</v>
      </c>
      <c r="I123">
        <v>0.125</v>
      </c>
      <c r="J123">
        <v>4</v>
      </c>
      <c r="K123" s="5">
        <v>73</v>
      </c>
      <c r="L123" t="s">
        <v>3</v>
      </c>
      <c r="M123">
        <v>166</v>
      </c>
      <c r="N123">
        <v>74.599999999999994</v>
      </c>
      <c r="O123">
        <v>178</v>
      </c>
      <c r="P123">
        <v>95</v>
      </c>
      <c r="Q123">
        <v>178</v>
      </c>
      <c r="R123">
        <v>69</v>
      </c>
      <c r="S123" t="s">
        <v>4</v>
      </c>
      <c r="T123" t="s">
        <v>5</v>
      </c>
      <c r="V123">
        <v>10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P123">
        <v>11710.01</v>
      </c>
      <c r="AQ123">
        <f t="shared" si="3"/>
        <v>0</v>
      </c>
      <c r="AR123">
        <f t="shared" si="8"/>
        <v>1</v>
      </c>
      <c r="AS123">
        <f t="shared" si="9"/>
        <v>0</v>
      </c>
      <c r="AT123">
        <v>0</v>
      </c>
      <c r="AU123">
        <v>1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143</v>
      </c>
      <c r="BN123">
        <v>4.4000000000000004</v>
      </c>
      <c r="BO123">
        <v>6.3</v>
      </c>
      <c r="BP123">
        <v>65</v>
      </c>
      <c r="BQ123">
        <v>90</v>
      </c>
      <c r="BR123">
        <v>4.7</v>
      </c>
      <c r="BS123">
        <v>3</v>
      </c>
      <c r="BT123">
        <v>152</v>
      </c>
      <c r="BU123">
        <v>4.8</v>
      </c>
      <c r="BV123">
        <v>335</v>
      </c>
      <c r="BW123">
        <v>0.45500000000000002</v>
      </c>
      <c r="BX123">
        <v>86.3</v>
      </c>
      <c r="BY123">
        <v>0</v>
      </c>
      <c r="CA123">
        <v>55</v>
      </c>
      <c r="CB123" t="s">
        <v>15</v>
      </c>
      <c r="CC123">
        <v>182</v>
      </c>
      <c r="CD123">
        <v>100</v>
      </c>
      <c r="CE123">
        <v>456</v>
      </c>
      <c r="CF123">
        <v>11</v>
      </c>
      <c r="CG123">
        <v>40</v>
      </c>
      <c r="CH123" t="s">
        <v>16</v>
      </c>
      <c r="CI123">
        <v>436</v>
      </c>
      <c r="CJ123" t="s">
        <v>16</v>
      </c>
      <c r="CL123">
        <v>31</v>
      </c>
      <c r="CV123" t="s">
        <v>36</v>
      </c>
      <c r="DO123">
        <v>72</v>
      </c>
      <c r="DP123">
        <v>96</v>
      </c>
      <c r="DQ123">
        <v>0.75</v>
      </c>
      <c r="EK123">
        <v>9</v>
      </c>
      <c r="EM123" t="s">
        <v>10</v>
      </c>
      <c r="EN123" t="s">
        <v>11</v>
      </c>
      <c r="EO123" t="s">
        <v>11</v>
      </c>
      <c r="EP123">
        <v>3</v>
      </c>
      <c r="EQ123">
        <v>0.12</v>
      </c>
    </row>
    <row r="124" spans="1:149" x14ac:dyDescent="0.25">
      <c r="A124" t="s">
        <v>105</v>
      </c>
      <c r="B124" t="s">
        <v>21</v>
      </c>
      <c r="C124" s="2">
        <v>42907090000</v>
      </c>
      <c r="D124" s="11">
        <v>0.99</v>
      </c>
      <c r="E124">
        <v>0.97399999999999998</v>
      </c>
      <c r="F124" s="7">
        <v>3.9380000000000002</v>
      </c>
      <c r="G124" s="7">
        <v>3.2519999999999998</v>
      </c>
      <c r="H124" s="7">
        <v>2.11</v>
      </c>
      <c r="I124">
        <v>0.29166666666666669</v>
      </c>
      <c r="J124">
        <v>4</v>
      </c>
      <c r="K124" s="5">
        <v>73</v>
      </c>
      <c r="L124" t="s">
        <v>3</v>
      </c>
      <c r="M124">
        <v>166</v>
      </c>
      <c r="N124">
        <v>74.599999999999994</v>
      </c>
      <c r="O124">
        <v>178</v>
      </c>
      <c r="P124">
        <v>95</v>
      </c>
      <c r="Q124">
        <v>178</v>
      </c>
      <c r="R124">
        <v>69</v>
      </c>
      <c r="S124" t="s">
        <v>4</v>
      </c>
      <c r="T124" t="s">
        <v>5</v>
      </c>
      <c r="V124">
        <v>10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P124">
        <v>12539.48</v>
      </c>
      <c r="AQ124">
        <f t="shared" si="3"/>
        <v>0</v>
      </c>
      <c r="AR124">
        <f t="shared" si="8"/>
        <v>1</v>
      </c>
      <c r="AS124">
        <f t="shared" si="9"/>
        <v>0</v>
      </c>
      <c r="AT124">
        <v>0</v>
      </c>
      <c r="AU124">
        <v>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143</v>
      </c>
      <c r="BN124">
        <v>4.4000000000000004</v>
      </c>
      <c r="BO124">
        <v>6.3</v>
      </c>
      <c r="BP124">
        <v>65</v>
      </c>
      <c r="BQ124">
        <v>90</v>
      </c>
      <c r="BR124">
        <v>4.7</v>
      </c>
      <c r="BS124">
        <v>3</v>
      </c>
      <c r="BT124">
        <v>152</v>
      </c>
      <c r="BU124">
        <v>4.8</v>
      </c>
      <c r="BV124">
        <v>335</v>
      </c>
      <c r="BW124">
        <v>0.45500000000000002</v>
      </c>
      <c r="BX124">
        <v>86.3</v>
      </c>
      <c r="BY124">
        <v>0</v>
      </c>
      <c r="CA124">
        <v>55</v>
      </c>
      <c r="CB124" t="s">
        <v>15</v>
      </c>
      <c r="CC124">
        <v>182</v>
      </c>
      <c r="CD124">
        <v>100</v>
      </c>
      <c r="CE124">
        <v>456</v>
      </c>
      <c r="CF124">
        <v>11</v>
      </c>
      <c r="CG124">
        <v>40</v>
      </c>
      <c r="CH124" t="s">
        <v>16</v>
      </c>
      <c r="CI124">
        <v>436</v>
      </c>
      <c r="CJ124" t="s">
        <v>16</v>
      </c>
      <c r="CL124">
        <v>31</v>
      </c>
      <c r="CV124" t="s">
        <v>36</v>
      </c>
      <c r="DO124">
        <v>72</v>
      </c>
      <c r="DP124">
        <v>96</v>
      </c>
      <c r="DQ124">
        <v>0.75</v>
      </c>
      <c r="EK124">
        <v>9</v>
      </c>
      <c r="EM124" t="s">
        <v>10</v>
      </c>
      <c r="EN124" t="s">
        <v>11</v>
      </c>
      <c r="EO124" t="s">
        <v>11</v>
      </c>
      <c r="EP124">
        <v>3</v>
      </c>
      <c r="EQ124">
        <v>0.12</v>
      </c>
    </row>
    <row r="125" spans="1:149" x14ac:dyDescent="0.25">
      <c r="A125" t="s">
        <v>106</v>
      </c>
      <c r="B125" t="s">
        <v>6</v>
      </c>
      <c r="C125" s="2">
        <v>17041900000</v>
      </c>
      <c r="D125" s="11">
        <v>0.91</v>
      </c>
      <c r="E125">
        <v>0.83109999999999995</v>
      </c>
      <c r="F125" s="7">
        <v>4.0590000000000002</v>
      </c>
      <c r="G125" s="7">
        <v>1.968</v>
      </c>
      <c r="H125" s="7">
        <v>1.377</v>
      </c>
      <c r="I125">
        <v>0.34782608695652173</v>
      </c>
      <c r="J125">
        <v>2</v>
      </c>
      <c r="K125" s="5">
        <v>67</v>
      </c>
      <c r="L125" t="s">
        <v>3</v>
      </c>
      <c r="M125">
        <v>179</v>
      </c>
      <c r="N125">
        <v>105</v>
      </c>
      <c r="O125">
        <v>180</v>
      </c>
      <c r="P125">
        <v>65</v>
      </c>
      <c r="Q125">
        <v>180</v>
      </c>
      <c r="R125">
        <v>102</v>
      </c>
      <c r="S125" t="s">
        <v>4</v>
      </c>
      <c r="T125" t="s">
        <v>20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P125">
        <v>14494.02</v>
      </c>
      <c r="AQ125">
        <f t="shared" si="3"/>
        <v>1</v>
      </c>
      <c r="AR125">
        <f t="shared" si="8"/>
        <v>1</v>
      </c>
      <c r="AS125">
        <f t="shared" si="9"/>
        <v>1</v>
      </c>
      <c r="AT125">
        <v>0</v>
      </c>
      <c r="AU125">
        <v>1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143</v>
      </c>
      <c r="BN125">
        <v>4.3</v>
      </c>
      <c r="BO125">
        <v>8.1999999999999993</v>
      </c>
      <c r="BP125">
        <v>71</v>
      </c>
      <c r="BQ125">
        <v>90</v>
      </c>
      <c r="BR125">
        <v>5.4</v>
      </c>
      <c r="BS125">
        <v>4.2</v>
      </c>
      <c r="BT125">
        <v>159</v>
      </c>
      <c r="BU125">
        <v>4.5999999999999996</v>
      </c>
      <c r="BV125">
        <v>264</v>
      </c>
      <c r="BW125">
        <v>0.46100000000000002</v>
      </c>
      <c r="BX125">
        <v>86</v>
      </c>
      <c r="BY125">
        <v>0</v>
      </c>
      <c r="CA125">
        <v>70</v>
      </c>
      <c r="CB125" t="s">
        <v>15</v>
      </c>
      <c r="CC125">
        <v>350</v>
      </c>
      <c r="CD125">
        <v>136</v>
      </c>
      <c r="CE125">
        <v>392</v>
      </c>
      <c r="CF125">
        <v>-9</v>
      </c>
      <c r="CG125">
        <v>140</v>
      </c>
      <c r="CH125" t="s">
        <v>8</v>
      </c>
      <c r="CI125">
        <v>423</v>
      </c>
      <c r="CJ125" t="s">
        <v>30</v>
      </c>
      <c r="CL125">
        <v>16</v>
      </c>
      <c r="EK125">
        <v>5</v>
      </c>
      <c r="EM125" t="s">
        <v>11</v>
      </c>
      <c r="EN125" t="s">
        <v>11</v>
      </c>
      <c r="EO125" t="s">
        <v>11</v>
      </c>
      <c r="EP125">
        <v>3</v>
      </c>
      <c r="EQ125">
        <v>0.12</v>
      </c>
      <c r="ER125">
        <v>48</v>
      </c>
      <c r="ES125">
        <v>11.67</v>
      </c>
    </row>
    <row r="126" spans="1:149" x14ac:dyDescent="0.25">
      <c r="A126" t="s">
        <v>107</v>
      </c>
      <c r="B126" t="s">
        <v>6</v>
      </c>
      <c r="C126" s="2">
        <v>5312529000</v>
      </c>
      <c r="D126" s="11">
        <v>0.8</v>
      </c>
      <c r="E126">
        <v>0.89419999999999999</v>
      </c>
      <c r="F126" s="7">
        <v>3.4460000000000002</v>
      </c>
      <c r="G126" s="7">
        <v>1.847</v>
      </c>
      <c r="H126" s="7">
        <v>1.117</v>
      </c>
      <c r="I126">
        <v>0.52380952380952384</v>
      </c>
      <c r="J126">
        <v>10</v>
      </c>
      <c r="K126" s="5">
        <v>69</v>
      </c>
      <c r="L126" t="s">
        <v>3</v>
      </c>
      <c r="M126">
        <v>174</v>
      </c>
      <c r="N126">
        <v>90.4</v>
      </c>
      <c r="O126">
        <v>135</v>
      </c>
      <c r="P126">
        <v>88</v>
      </c>
      <c r="Q126">
        <v>135</v>
      </c>
      <c r="R126">
        <v>78</v>
      </c>
      <c r="S126" t="s">
        <v>4</v>
      </c>
      <c r="T126" t="s">
        <v>5</v>
      </c>
      <c r="V126">
        <v>20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P126">
        <v>11341.42</v>
      </c>
      <c r="AQ126">
        <f t="shared" si="3"/>
        <v>2</v>
      </c>
      <c r="AR126">
        <f>SUM(AT126,AZ126,BA126,BD126,BI126,BL126)</f>
        <v>1</v>
      </c>
      <c r="AS126">
        <f t="shared" si="9"/>
        <v>0</v>
      </c>
      <c r="AT126">
        <v>0</v>
      </c>
      <c r="AU126">
        <v>1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135</v>
      </c>
      <c r="BN126">
        <v>4.4000000000000004</v>
      </c>
      <c r="BO126">
        <v>6.6</v>
      </c>
      <c r="BP126">
        <v>81</v>
      </c>
      <c r="BQ126">
        <v>85</v>
      </c>
      <c r="BR126">
        <v>5.5</v>
      </c>
      <c r="BS126">
        <v>2.7</v>
      </c>
      <c r="BT126">
        <v>145</v>
      </c>
      <c r="BU126">
        <v>4.5999999999999996</v>
      </c>
      <c r="BV126">
        <v>229</v>
      </c>
      <c r="BW126">
        <v>0.40699999999999997</v>
      </c>
      <c r="BX126">
        <v>92.1</v>
      </c>
      <c r="BY126">
        <v>0</v>
      </c>
      <c r="CA126">
        <v>83</v>
      </c>
      <c r="CB126" t="s">
        <v>15</v>
      </c>
      <c r="CC126">
        <v>146</v>
      </c>
      <c r="CD126">
        <v>88</v>
      </c>
      <c r="CE126">
        <v>376</v>
      </c>
      <c r="CF126">
        <v>40</v>
      </c>
      <c r="CG126">
        <v>33</v>
      </c>
      <c r="CH126" t="s">
        <v>55</v>
      </c>
      <c r="CI126">
        <v>441</v>
      </c>
      <c r="CJ126" t="s">
        <v>16</v>
      </c>
      <c r="CL126">
        <v>16</v>
      </c>
      <c r="EK126">
        <v>12</v>
      </c>
      <c r="EM126" t="s">
        <v>10</v>
      </c>
      <c r="EN126" t="s">
        <v>11</v>
      </c>
      <c r="EO126" t="s">
        <v>10</v>
      </c>
      <c r="EP126">
        <v>3</v>
      </c>
      <c r="EQ126">
        <v>0.12</v>
      </c>
      <c r="ER126">
        <v>57.5</v>
      </c>
      <c r="ES126">
        <v>25.86</v>
      </c>
    </row>
    <row r="127" spans="1:149" x14ac:dyDescent="0.25">
      <c r="A127" t="s">
        <v>107</v>
      </c>
      <c r="B127" t="s">
        <v>21</v>
      </c>
      <c r="C127" s="2">
        <v>2732322000</v>
      </c>
      <c r="D127" s="11">
        <v>0.9</v>
      </c>
      <c r="E127">
        <v>0.98099999999999998</v>
      </c>
      <c r="F127" s="7">
        <v>5.0651999999999999</v>
      </c>
      <c r="G127" s="7">
        <v>3.3298000000000001</v>
      </c>
      <c r="H127" s="7">
        <v>2.4710999999999999</v>
      </c>
      <c r="I127">
        <v>0.19047619047619047</v>
      </c>
      <c r="J127">
        <v>10</v>
      </c>
      <c r="K127" s="5">
        <v>69</v>
      </c>
      <c r="L127" t="s">
        <v>3</v>
      </c>
      <c r="M127">
        <v>174</v>
      </c>
      <c r="N127">
        <v>90.4</v>
      </c>
      <c r="O127">
        <v>135</v>
      </c>
      <c r="P127">
        <v>88</v>
      </c>
      <c r="Q127">
        <v>135</v>
      </c>
      <c r="R127">
        <v>78</v>
      </c>
      <c r="S127" t="s">
        <v>4</v>
      </c>
      <c r="T127" t="s">
        <v>5</v>
      </c>
      <c r="V127">
        <v>20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P127">
        <v>11710.63</v>
      </c>
      <c r="AQ127">
        <f t="shared" si="3"/>
        <v>2</v>
      </c>
      <c r="AR127">
        <f t="shared" ref="AR127:AR146" si="10">SUM(AT127,AZ127,BA127,BD127,BI127,BL127)</f>
        <v>1</v>
      </c>
      <c r="AS127">
        <f t="shared" si="9"/>
        <v>0</v>
      </c>
      <c r="AT127">
        <v>0</v>
      </c>
      <c r="AU127">
        <v>1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135</v>
      </c>
      <c r="BN127">
        <v>4.4000000000000004</v>
      </c>
      <c r="BO127">
        <v>6.6</v>
      </c>
      <c r="BP127">
        <v>81</v>
      </c>
      <c r="BQ127">
        <v>85</v>
      </c>
      <c r="BR127">
        <v>5.5</v>
      </c>
      <c r="BS127">
        <v>2.7</v>
      </c>
      <c r="BT127">
        <v>145</v>
      </c>
      <c r="BU127">
        <v>4.5999999999999996</v>
      </c>
      <c r="BV127">
        <v>229</v>
      </c>
      <c r="BW127">
        <v>0.40699999999999997</v>
      </c>
      <c r="BX127">
        <v>92.1</v>
      </c>
      <c r="BY127">
        <v>0</v>
      </c>
      <c r="CA127">
        <v>83</v>
      </c>
      <c r="CB127" t="s">
        <v>15</v>
      </c>
      <c r="CC127">
        <v>146</v>
      </c>
      <c r="CD127">
        <v>88</v>
      </c>
      <c r="CE127">
        <v>376</v>
      </c>
      <c r="CF127">
        <v>40</v>
      </c>
      <c r="CG127">
        <v>33</v>
      </c>
      <c r="CH127" t="s">
        <v>55</v>
      </c>
      <c r="CI127">
        <v>441</v>
      </c>
      <c r="CJ127" t="s">
        <v>16</v>
      </c>
      <c r="CL127">
        <v>16</v>
      </c>
      <c r="EK127">
        <v>12</v>
      </c>
      <c r="EM127" t="s">
        <v>10</v>
      </c>
      <c r="EN127" t="s">
        <v>11</v>
      </c>
      <c r="EO127" t="s">
        <v>10</v>
      </c>
      <c r="EP127">
        <v>3</v>
      </c>
      <c r="EQ127">
        <v>0.12</v>
      </c>
      <c r="ER127">
        <v>50.5</v>
      </c>
      <c r="ES127">
        <v>29.055</v>
      </c>
    </row>
    <row r="128" spans="1:149" x14ac:dyDescent="0.25">
      <c r="A128" t="s">
        <v>108</v>
      </c>
      <c r="B128" t="s">
        <v>14</v>
      </c>
      <c r="C128" s="2">
        <v>3154420000</v>
      </c>
      <c r="D128" s="11">
        <v>0.5</v>
      </c>
      <c r="E128">
        <v>0.81830000000000003</v>
      </c>
      <c r="F128" s="7">
        <v>2.8734999999999999</v>
      </c>
      <c r="G128" s="7">
        <v>2.7605</v>
      </c>
      <c r="H128" s="7">
        <v>0.62960000000000005</v>
      </c>
      <c r="I128">
        <v>0.33333333333333331</v>
      </c>
      <c r="J128">
        <v>6</v>
      </c>
      <c r="K128" s="5">
        <v>40</v>
      </c>
      <c r="L128" t="s">
        <v>3</v>
      </c>
      <c r="M128">
        <v>152</v>
      </c>
      <c r="N128">
        <v>83</v>
      </c>
      <c r="O128">
        <v>135</v>
      </c>
      <c r="P128">
        <v>67</v>
      </c>
      <c r="Q128">
        <v>135</v>
      </c>
      <c r="R128">
        <v>77</v>
      </c>
      <c r="S128" t="s">
        <v>4</v>
      </c>
      <c r="T128" t="s">
        <v>5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P128">
        <v>14856.01</v>
      </c>
      <c r="AQ128">
        <f t="shared" si="3"/>
        <v>1</v>
      </c>
      <c r="AR128">
        <f t="shared" si="10"/>
        <v>2</v>
      </c>
      <c r="AS128">
        <f t="shared" si="9"/>
        <v>2</v>
      </c>
      <c r="AT128">
        <v>1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139</v>
      </c>
      <c r="BN128">
        <v>4.9000000000000004</v>
      </c>
      <c r="BO128">
        <v>7.5</v>
      </c>
      <c r="BP128">
        <v>63</v>
      </c>
      <c r="BQ128">
        <v>90</v>
      </c>
      <c r="BT128">
        <v>139</v>
      </c>
      <c r="BU128">
        <v>4.4000000000000004</v>
      </c>
      <c r="BV128">
        <v>273</v>
      </c>
      <c r="BW128">
        <v>0.42</v>
      </c>
      <c r="BX128">
        <v>92.1</v>
      </c>
      <c r="BY128">
        <v>0</v>
      </c>
      <c r="CA128">
        <v>64</v>
      </c>
      <c r="CB128" t="s">
        <v>15</v>
      </c>
      <c r="CC128">
        <v>166</v>
      </c>
      <c r="CD128">
        <v>93</v>
      </c>
      <c r="CE128">
        <v>403</v>
      </c>
      <c r="CF128">
        <v>38</v>
      </c>
      <c r="CG128">
        <v>27</v>
      </c>
      <c r="CH128" t="s">
        <v>16</v>
      </c>
      <c r="CI128">
        <v>416</v>
      </c>
      <c r="CJ128" t="s">
        <v>16</v>
      </c>
      <c r="CL128">
        <v>32</v>
      </c>
      <c r="EK128">
        <v>27</v>
      </c>
      <c r="EM128" t="s">
        <v>11</v>
      </c>
      <c r="EN128" t="s">
        <v>11</v>
      </c>
      <c r="EO128" t="s">
        <v>11</v>
      </c>
      <c r="EP128">
        <v>0</v>
      </c>
      <c r="EQ128">
        <v>0.05</v>
      </c>
      <c r="ER128">
        <v>62.5</v>
      </c>
      <c r="ES128">
        <v>15.1</v>
      </c>
    </row>
    <row r="129" spans="1:149" x14ac:dyDescent="0.25">
      <c r="A129" t="s">
        <v>109</v>
      </c>
      <c r="B129" t="s">
        <v>6</v>
      </c>
      <c r="C129" s="2">
        <v>14608570000</v>
      </c>
      <c r="D129" s="11">
        <v>0.96</v>
      </c>
      <c r="E129">
        <v>0.93130000000000002</v>
      </c>
      <c r="I129">
        <v>0.47619047619047616</v>
      </c>
      <c r="J129">
        <v>4</v>
      </c>
      <c r="K129" s="5">
        <v>61</v>
      </c>
      <c r="L129" t="s">
        <v>3</v>
      </c>
      <c r="M129">
        <v>179</v>
      </c>
      <c r="N129">
        <v>125</v>
      </c>
      <c r="O129">
        <v>140</v>
      </c>
      <c r="P129">
        <v>69</v>
      </c>
      <c r="Q129">
        <v>140</v>
      </c>
      <c r="R129">
        <v>90</v>
      </c>
      <c r="S129" t="s">
        <v>4</v>
      </c>
      <c r="T129" t="s">
        <v>20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P129">
        <v>11029.12</v>
      </c>
      <c r="AQ129">
        <f t="shared" si="3"/>
        <v>2</v>
      </c>
      <c r="AR129">
        <f t="shared" si="10"/>
        <v>3</v>
      </c>
      <c r="AS129">
        <f t="shared" si="9"/>
        <v>2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1</v>
      </c>
      <c r="BK129">
        <v>0</v>
      </c>
      <c r="BL129">
        <v>0</v>
      </c>
      <c r="BM129">
        <v>141</v>
      </c>
      <c r="BN129">
        <v>5</v>
      </c>
      <c r="BO129">
        <v>6.4</v>
      </c>
      <c r="BP129">
        <v>82</v>
      </c>
      <c r="BQ129">
        <v>88</v>
      </c>
      <c r="BR129">
        <v>5.9</v>
      </c>
      <c r="BS129">
        <v>4.2</v>
      </c>
      <c r="BT129">
        <v>142</v>
      </c>
      <c r="BU129">
        <v>6</v>
      </c>
      <c r="BV129">
        <v>276</v>
      </c>
      <c r="BW129">
        <v>0.40799999999999997</v>
      </c>
      <c r="BX129">
        <v>90.3</v>
      </c>
      <c r="BY129">
        <v>0</v>
      </c>
      <c r="CA129">
        <v>56</v>
      </c>
      <c r="CB129" t="s">
        <v>15</v>
      </c>
      <c r="CC129">
        <v>178</v>
      </c>
      <c r="CD129">
        <v>96</v>
      </c>
      <c r="CE129">
        <v>420</v>
      </c>
      <c r="CF129">
        <v>3</v>
      </c>
      <c r="CG129">
        <v>6</v>
      </c>
      <c r="CH129" t="s">
        <v>16</v>
      </c>
      <c r="CI129">
        <v>405</v>
      </c>
      <c r="CJ129" t="s">
        <v>16</v>
      </c>
      <c r="CL129">
        <v>20</v>
      </c>
      <c r="EK129">
        <v>0</v>
      </c>
      <c r="EM129" t="s">
        <v>10</v>
      </c>
      <c r="EN129" t="s">
        <v>11</v>
      </c>
      <c r="EO129" t="s">
        <v>11</v>
      </c>
      <c r="EP129">
        <v>1</v>
      </c>
      <c r="EQ129">
        <v>0.06</v>
      </c>
      <c r="ER129">
        <v>43</v>
      </c>
      <c r="ES129">
        <v>11.725</v>
      </c>
    </row>
    <row r="130" spans="1:149" x14ac:dyDescent="0.25">
      <c r="A130" t="s">
        <v>109</v>
      </c>
      <c r="B130" t="s">
        <v>35</v>
      </c>
      <c r="C130" s="2">
        <v>37693260000</v>
      </c>
      <c r="D130" s="11">
        <v>0.95</v>
      </c>
      <c r="E130">
        <v>0.74270000000000003</v>
      </c>
      <c r="F130" s="7">
        <v>2.738</v>
      </c>
      <c r="G130" s="7">
        <v>0.96819999999999995</v>
      </c>
      <c r="H130" s="7">
        <v>0.96819999999999995</v>
      </c>
      <c r="I130">
        <v>0.14285714285714285</v>
      </c>
      <c r="J130">
        <v>4</v>
      </c>
      <c r="K130" s="5">
        <v>61</v>
      </c>
      <c r="L130" t="s">
        <v>3</v>
      </c>
      <c r="M130">
        <v>179</v>
      </c>
      <c r="N130">
        <v>125</v>
      </c>
      <c r="O130">
        <v>140</v>
      </c>
      <c r="P130">
        <v>69</v>
      </c>
      <c r="Q130">
        <v>140</v>
      </c>
      <c r="R130">
        <v>90</v>
      </c>
      <c r="S130" t="s">
        <v>4</v>
      </c>
      <c r="T130" t="s">
        <v>20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P130">
        <v>11643.74</v>
      </c>
      <c r="AQ130">
        <f t="shared" si="3"/>
        <v>2</v>
      </c>
      <c r="AR130">
        <f t="shared" si="10"/>
        <v>3</v>
      </c>
      <c r="AS130">
        <f t="shared" si="9"/>
        <v>2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0</v>
      </c>
      <c r="BL130">
        <v>0</v>
      </c>
      <c r="BM130">
        <v>141</v>
      </c>
      <c r="BN130">
        <v>5</v>
      </c>
      <c r="BO130">
        <v>6.4</v>
      </c>
      <c r="BP130">
        <v>82</v>
      </c>
      <c r="BQ130">
        <v>88</v>
      </c>
      <c r="BR130">
        <v>5.9</v>
      </c>
      <c r="BS130">
        <v>4.2</v>
      </c>
      <c r="BT130">
        <v>142</v>
      </c>
      <c r="BU130">
        <v>6</v>
      </c>
      <c r="BV130">
        <v>276</v>
      </c>
      <c r="BW130">
        <v>0.40799999999999997</v>
      </c>
      <c r="BX130">
        <v>90.3</v>
      </c>
      <c r="BY130">
        <v>0</v>
      </c>
      <c r="CA130">
        <v>56</v>
      </c>
      <c r="CB130" t="s">
        <v>15</v>
      </c>
      <c r="CC130">
        <v>178</v>
      </c>
      <c r="CD130">
        <v>96</v>
      </c>
      <c r="CE130">
        <v>420</v>
      </c>
      <c r="CF130">
        <v>3</v>
      </c>
      <c r="CG130">
        <v>6</v>
      </c>
      <c r="CH130" t="s">
        <v>16</v>
      </c>
      <c r="CI130">
        <v>405</v>
      </c>
      <c r="CJ130" t="s">
        <v>16</v>
      </c>
      <c r="CL130">
        <v>20</v>
      </c>
      <c r="EK130">
        <v>0</v>
      </c>
      <c r="EM130" t="s">
        <v>10</v>
      </c>
      <c r="EN130" t="s">
        <v>11</v>
      </c>
      <c r="EO130" t="s">
        <v>11</v>
      </c>
      <c r="EP130">
        <v>1</v>
      </c>
      <c r="EQ130">
        <v>0.06</v>
      </c>
    </row>
    <row r="131" spans="1:149" x14ac:dyDescent="0.25">
      <c r="A131" t="s">
        <v>110</v>
      </c>
      <c r="B131" t="s">
        <v>14</v>
      </c>
      <c r="C131" s="2">
        <v>10962340000</v>
      </c>
      <c r="D131" s="11">
        <v>0.62</v>
      </c>
      <c r="E131">
        <v>0.55600000000000005</v>
      </c>
      <c r="F131" s="7">
        <v>2.7141999999999999</v>
      </c>
      <c r="G131" s="7">
        <v>1.2132000000000001</v>
      </c>
      <c r="H131" s="7">
        <v>0.65900000000000003</v>
      </c>
      <c r="K131" s="5">
        <v>81</v>
      </c>
      <c r="L131" t="s">
        <v>19</v>
      </c>
      <c r="M131">
        <v>166</v>
      </c>
      <c r="N131">
        <v>49</v>
      </c>
      <c r="O131">
        <v>148</v>
      </c>
      <c r="P131">
        <v>82</v>
      </c>
      <c r="Q131">
        <v>148</v>
      </c>
      <c r="R131">
        <v>82</v>
      </c>
      <c r="S131" t="s">
        <v>4</v>
      </c>
      <c r="T131" t="s">
        <v>5</v>
      </c>
      <c r="V131">
        <v>45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N131" t="s">
        <v>18</v>
      </c>
      <c r="AP131">
        <v>14650.91</v>
      </c>
      <c r="AQ131">
        <f t="shared" ref="AQ131:AQ158" si="11">SUM(AT131,BB131,BF131,BG131,BI131)</f>
        <v>3</v>
      </c>
      <c r="AR131">
        <f t="shared" si="10"/>
        <v>2</v>
      </c>
      <c r="AS131">
        <f t="shared" si="9"/>
        <v>2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136</v>
      </c>
      <c r="BN131">
        <v>4.5999999999999996</v>
      </c>
      <c r="BO131">
        <v>12.5</v>
      </c>
      <c r="BP131">
        <v>103</v>
      </c>
      <c r="BQ131">
        <v>44</v>
      </c>
      <c r="BR131">
        <v>5.9</v>
      </c>
      <c r="BS131">
        <v>3.1</v>
      </c>
      <c r="BT131">
        <v>115</v>
      </c>
      <c r="BU131">
        <v>8.6999999999999993</v>
      </c>
      <c r="BV131">
        <v>233</v>
      </c>
      <c r="BW131">
        <v>0.35799999999999998</v>
      </c>
      <c r="BX131">
        <v>92.5</v>
      </c>
      <c r="BY131">
        <v>0</v>
      </c>
      <c r="CA131">
        <v>83</v>
      </c>
      <c r="CB131" t="s">
        <v>15</v>
      </c>
      <c r="CC131">
        <v>136</v>
      </c>
      <c r="CD131">
        <v>82</v>
      </c>
      <c r="CE131">
        <v>398</v>
      </c>
      <c r="CF131">
        <v>81</v>
      </c>
      <c r="CG131">
        <v>49</v>
      </c>
      <c r="CH131" t="s">
        <v>16</v>
      </c>
      <c r="CI131">
        <v>467</v>
      </c>
      <c r="CJ131" t="s">
        <v>16</v>
      </c>
      <c r="CL131">
        <v>15</v>
      </c>
      <c r="EK131">
        <v>3</v>
      </c>
      <c r="EP131">
        <v>8</v>
      </c>
      <c r="EQ131">
        <v>0.59</v>
      </c>
      <c r="ER131">
        <v>58.5</v>
      </c>
      <c r="ES131">
        <v>18.114999999999998</v>
      </c>
    </row>
    <row r="132" spans="1:149" x14ac:dyDescent="0.25">
      <c r="A132" t="s">
        <v>111</v>
      </c>
      <c r="B132" t="s">
        <v>14</v>
      </c>
      <c r="C132" s="2">
        <v>6421114000</v>
      </c>
      <c r="D132" s="11">
        <v>0.93</v>
      </c>
      <c r="E132">
        <v>0.95860000000000001</v>
      </c>
      <c r="F132" s="7">
        <v>3.5430000000000001</v>
      </c>
      <c r="G132" s="7">
        <v>2.3450000000000002</v>
      </c>
      <c r="H132" s="7">
        <v>2.3450000000000002</v>
      </c>
      <c r="I132">
        <v>0.26666666666666666</v>
      </c>
      <c r="J132">
        <v>6</v>
      </c>
      <c r="K132" s="5">
        <v>60</v>
      </c>
      <c r="L132" t="s">
        <v>3</v>
      </c>
      <c r="M132">
        <v>177</v>
      </c>
      <c r="N132">
        <v>74.2</v>
      </c>
      <c r="O132">
        <v>118</v>
      </c>
      <c r="P132">
        <v>60</v>
      </c>
      <c r="Q132">
        <v>118</v>
      </c>
      <c r="R132">
        <v>68</v>
      </c>
      <c r="S132" t="s">
        <v>4</v>
      </c>
      <c r="T132" t="s">
        <v>5</v>
      </c>
      <c r="V132">
        <v>5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P132">
        <v>13655.34</v>
      </c>
      <c r="AQ132">
        <f t="shared" si="11"/>
        <v>2</v>
      </c>
      <c r="AR132">
        <f t="shared" si="10"/>
        <v>2</v>
      </c>
      <c r="AS132">
        <f t="shared" si="9"/>
        <v>2</v>
      </c>
      <c r="AT132">
        <v>1</v>
      </c>
      <c r="AU132">
        <v>1</v>
      </c>
      <c r="AV132">
        <v>1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143</v>
      </c>
      <c r="BN132">
        <v>4.8</v>
      </c>
      <c r="BO132">
        <v>6.8</v>
      </c>
      <c r="BP132">
        <v>109</v>
      </c>
      <c r="BQ132">
        <v>63</v>
      </c>
      <c r="BR132">
        <v>5.8</v>
      </c>
      <c r="BS132">
        <v>3.7</v>
      </c>
      <c r="BT132">
        <v>150</v>
      </c>
      <c r="BU132">
        <v>6.2</v>
      </c>
      <c r="BV132">
        <v>212</v>
      </c>
      <c r="BW132">
        <v>0.435</v>
      </c>
      <c r="BX132">
        <v>90.1</v>
      </c>
      <c r="BY132">
        <v>0</v>
      </c>
      <c r="CA132">
        <v>59</v>
      </c>
      <c r="CB132" t="s">
        <v>15</v>
      </c>
      <c r="CC132">
        <v>168</v>
      </c>
      <c r="CD132">
        <v>86</v>
      </c>
      <c r="CE132">
        <v>382</v>
      </c>
      <c r="CF132">
        <v>36</v>
      </c>
      <c r="CG132">
        <v>9</v>
      </c>
      <c r="CH132" t="s">
        <v>16</v>
      </c>
      <c r="CI132">
        <v>378</v>
      </c>
      <c r="CJ132" t="s">
        <v>16</v>
      </c>
      <c r="CL132">
        <v>25</v>
      </c>
      <c r="CV132" t="s">
        <v>44</v>
      </c>
      <c r="DO132">
        <v>41</v>
      </c>
      <c r="DP132">
        <v>56</v>
      </c>
      <c r="DQ132">
        <v>0.73</v>
      </c>
      <c r="EK132">
        <v>7</v>
      </c>
      <c r="EP132">
        <v>3</v>
      </c>
      <c r="EQ132">
        <v>0.12</v>
      </c>
    </row>
    <row r="133" spans="1:149" x14ac:dyDescent="0.25">
      <c r="A133" t="s">
        <v>111</v>
      </c>
      <c r="B133" t="s">
        <v>21</v>
      </c>
      <c r="C133" s="2">
        <v>7839131000</v>
      </c>
      <c r="D133" s="11">
        <v>0.88</v>
      </c>
      <c r="E133">
        <v>0.90590000000000004</v>
      </c>
      <c r="F133" s="7">
        <v>3.6248999999999998</v>
      </c>
      <c r="G133" s="7">
        <v>1.6940999999999999</v>
      </c>
      <c r="H133" s="7">
        <v>1.571</v>
      </c>
      <c r="I133">
        <v>0.26666666666666666</v>
      </c>
      <c r="J133">
        <v>6</v>
      </c>
      <c r="K133" s="5">
        <v>60</v>
      </c>
      <c r="L133" t="s">
        <v>3</v>
      </c>
      <c r="M133">
        <v>177</v>
      </c>
      <c r="N133">
        <v>74.2</v>
      </c>
      <c r="O133">
        <v>118</v>
      </c>
      <c r="P133">
        <v>60</v>
      </c>
      <c r="Q133">
        <v>118</v>
      </c>
      <c r="R133">
        <v>68</v>
      </c>
      <c r="S133" t="s">
        <v>4</v>
      </c>
      <c r="T133" t="s">
        <v>5</v>
      </c>
      <c r="V133">
        <v>5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P133">
        <v>12248.68</v>
      </c>
      <c r="AQ133">
        <f t="shared" si="11"/>
        <v>2</v>
      </c>
      <c r="AR133">
        <f t="shared" si="10"/>
        <v>2</v>
      </c>
      <c r="AS133">
        <f t="shared" si="9"/>
        <v>2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143</v>
      </c>
      <c r="BN133">
        <v>4.8</v>
      </c>
      <c r="BO133">
        <v>6.8</v>
      </c>
      <c r="BP133">
        <v>109</v>
      </c>
      <c r="BQ133">
        <v>63</v>
      </c>
      <c r="BR133">
        <v>5.8</v>
      </c>
      <c r="BS133">
        <v>3.7</v>
      </c>
      <c r="BT133">
        <v>150</v>
      </c>
      <c r="BU133">
        <v>6.2</v>
      </c>
      <c r="BV133">
        <v>212</v>
      </c>
      <c r="BW133">
        <v>0.435</v>
      </c>
      <c r="BX133">
        <v>90.1</v>
      </c>
      <c r="BY133">
        <v>0</v>
      </c>
      <c r="CA133">
        <v>59</v>
      </c>
      <c r="CB133" t="s">
        <v>15</v>
      </c>
      <c r="CC133">
        <v>168</v>
      </c>
      <c r="CD133">
        <v>86</v>
      </c>
      <c r="CE133">
        <v>382</v>
      </c>
      <c r="CF133">
        <v>36</v>
      </c>
      <c r="CG133">
        <v>9</v>
      </c>
      <c r="CH133" t="s">
        <v>16</v>
      </c>
      <c r="CI133">
        <v>378</v>
      </c>
      <c r="CJ133" t="s">
        <v>16</v>
      </c>
      <c r="CL133">
        <v>25</v>
      </c>
      <c r="CV133" t="s">
        <v>44</v>
      </c>
      <c r="DO133">
        <v>41</v>
      </c>
      <c r="DP133">
        <v>56</v>
      </c>
      <c r="DQ133">
        <v>0.73</v>
      </c>
      <c r="EK133">
        <v>7</v>
      </c>
      <c r="EP133">
        <v>3</v>
      </c>
      <c r="EQ133">
        <v>0.12</v>
      </c>
    </row>
    <row r="134" spans="1:149" x14ac:dyDescent="0.25">
      <c r="A134" t="s">
        <v>111</v>
      </c>
      <c r="B134" t="s">
        <v>6</v>
      </c>
      <c r="C134" s="2">
        <v>6445721000</v>
      </c>
      <c r="D134" s="11">
        <v>0.71</v>
      </c>
      <c r="E134">
        <v>0.79730000000000001</v>
      </c>
      <c r="F134" s="7">
        <v>3.7795999999999998</v>
      </c>
      <c r="G134" s="7">
        <v>1.9156</v>
      </c>
      <c r="H134" s="7">
        <v>0.98299999999999998</v>
      </c>
      <c r="I134">
        <v>0.16666666666666666</v>
      </c>
      <c r="J134">
        <v>6</v>
      </c>
      <c r="K134" s="5">
        <v>60</v>
      </c>
      <c r="L134" t="s">
        <v>3</v>
      </c>
      <c r="M134">
        <v>177</v>
      </c>
      <c r="N134">
        <v>74.2</v>
      </c>
      <c r="O134">
        <v>118</v>
      </c>
      <c r="P134">
        <v>60</v>
      </c>
      <c r="Q134">
        <v>118</v>
      </c>
      <c r="R134">
        <v>68</v>
      </c>
      <c r="S134" t="s">
        <v>4</v>
      </c>
      <c r="T134" t="s">
        <v>5</v>
      </c>
      <c r="V134">
        <v>5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P134">
        <v>11690.62</v>
      </c>
      <c r="AQ134">
        <f t="shared" si="11"/>
        <v>2</v>
      </c>
      <c r="AR134">
        <f t="shared" si="10"/>
        <v>2</v>
      </c>
      <c r="AS134">
        <f t="shared" si="9"/>
        <v>2</v>
      </c>
      <c r="AT134">
        <v>1</v>
      </c>
      <c r="AU134">
        <v>1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143</v>
      </c>
      <c r="BN134">
        <v>4.8</v>
      </c>
      <c r="BO134">
        <v>6.8</v>
      </c>
      <c r="BP134">
        <v>109</v>
      </c>
      <c r="BQ134">
        <v>63</v>
      </c>
      <c r="BR134">
        <v>5.8</v>
      </c>
      <c r="BS134">
        <v>3.7</v>
      </c>
      <c r="BT134">
        <v>150</v>
      </c>
      <c r="BU134">
        <v>6.2</v>
      </c>
      <c r="BV134">
        <v>212</v>
      </c>
      <c r="BW134">
        <v>0.435</v>
      </c>
      <c r="BX134">
        <v>90.1</v>
      </c>
      <c r="BY134">
        <v>0</v>
      </c>
      <c r="CA134">
        <v>59</v>
      </c>
      <c r="CB134" t="s">
        <v>15</v>
      </c>
      <c r="CC134">
        <v>168</v>
      </c>
      <c r="CD134">
        <v>86</v>
      </c>
      <c r="CE134">
        <v>382</v>
      </c>
      <c r="CF134">
        <v>36</v>
      </c>
      <c r="CG134">
        <v>9</v>
      </c>
      <c r="CH134" t="s">
        <v>16</v>
      </c>
      <c r="CI134">
        <v>378</v>
      </c>
      <c r="CJ134" t="s">
        <v>16</v>
      </c>
      <c r="CL134">
        <v>25</v>
      </c>
      <c r="CV134" t="s">
        <v>44</v>
      </c>
      <c r="DO134">
        <v>41</v>
      </c>
      <c r="DP134">
        <v>56</v>
      </c>
      <c r="DQ134">
        <v>0.73</v>
      </c>
      <c r="EK134">
        <v>7</v>
      </c>
      <c r="EP134">
        <v>3</v>
      </c>
      <c r="EQ134">
        <v>0.12</v>
      </c>
      <c r="ER134">
        <v>60.5</v>
      </c>
      <c r="ES134">
        <v>11.52</v>
      </c>
    </row>
    <row r="135" spans="1:149" x14ac:dyDescent="0.25">
      <c r="A135" t="s">
        <v>112</v>
      </c>
      <c r="B135" t="s">
        <v>14</v>
      </c>
      <c r="C135" s="2">
        <v>5690933000</v>
      </c>
      <c r="D135" s="11">
        <v>0.75</v>
      </c>
      <c r="E135">
        <v>0.84619999999999995</v>
      </c>
      <c r="I135">
        <v>0.39130434782608697</v>
      </c>
      <c r="J135">
        <v>8</v>
      </c>
      <c r="K135" s="5">
        <v>59</v>
      </c>
      <c r="L135" t="s">
        <v>3</v>
      </c>
      <c r="M135">
        <v>180</v>
      </c>
      <c r="N135">
        <v>100.3</v>
      </c>
      <c r="O135">
        <v>155</v>
      </c>
      <c r="P135">
        <v>58</v>
      </c>
      <c r="Q135">
        <v>155</v>
      </c>
      <c r="R135">
        <v>88</v>
      </c>
      <c r="S135" t="s">
        <v>4</v>
      </c>
      <c r="T135" t="s">
        <v>20</v>
      </c>
      <c r="W135">
        <v>0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P135">
        <v>13182.44</v>
      </c>
      <c r="AQ135">
        <f t="shared" si="11"/>
        <v>1</v>
      </c>
      <c r="AR135">
        <f t="shared" si="10"/>
        <v>1</v>
      </c>
      <c r="AS135">
        <f t="shared" si="9"/>
        <v>1</v>
      </c>
      <c r="AT135">
        <v>1</v>
      </c>
      <c r="AU135">
        <v>1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136</v>
      </c>
      <c r="BN135">
        <v>4.2</v>
      </c>
      <c r="BO135">
        <v>7.5</v>
      </c>
      <c r="BP135">
        <v>64</v>
      </c>
      <c r="BQ135">
        <v>90</v>
      </c>
      <c r="BR135">
        <v>7.9</v>
      </c>
      <c r="BS135">
        <v>4.5</v>
      </c>
      <c r="BT135">
        <v>143</v>
      </c>
      <c r="BU135">
        <v>7.7</v>
      </c>
      <c r="BV135">
        <v>186</v>
      </c>
      <c r="BW135">
        <v>0.40600000000000003</v>
      </c>
      <c r="BX135">
        <v>89.8</v>
      </c>
      <c r="BY135">
        <v>0</v>
      </c>
      <c r="CA135">
        <v>76</v>
      </c>
      <c r="CB135" t="s">
        <v>15</v>
      </c>
      <c r="CC135">
        <v>133</v>
      </c>
      <c r="CD135">
        <v>97</v>
      </c>
      <c r="CE135">
        <v>382</v>
      </c>
      <c r="CF135">
        <v>15</v>
      </c>
      <c r="CG135">
        <v>76</v>
      </c>
      <c r="CH135" t="s">
        <v>16</v>
      </c>
      <c r="CI135">
        <v>430</v>
      </c>
      <c r="CJ135" t="s">
        <v>16</v>
      </c>
      <c r="CL135">
        <v>24</v>
      </c>
      <c r="EK135">
        <v>10</v>
      </c>
      <c r="EP135">
        <v>1</v>
      </c>
      <c r="EQ135">
        <v>0.06</v>
      </c>
      <c r="ER135">
        <v>49.5</v>
      </c>
      <c r="ES135">
        <v>16.975000000000001</v>
      </c>
    </row>
    <row r="136" spans="1:149" x14ac:dyDescent="0.25">
      <c r="A136" t="s">
        <v>113</v>
      </c>
      <c r="B136" t="s">
        <v>6</v>
      </c>
      <c r="C136" s="2">
        <v>8580199000</v>
      </c>
      <c r="D136" s="11">
        <v>0.84</v>
      </c>
      <c r="E136">
        <v>0.85219999999999996</v>
      </c>
      <c r="I136">
        <v>0.23076923076923078</v>
      </c>
      <c r="J136">
        <v>6</v>
      </c>
      <c r="K136" s="5">
        <v>59</v>
      </c>
      <c r="L136" t="s">
        <v>19</v>
      </c>
      <c r="M136">
        <v>156</v>
      </c>
      <c r="N136">
        <v>68.099999999999994</v>
      </c>
      <c r="O136">
        <v>168</v>
      </c>
      <c r="P136">
        <v>80</v>
      </c>
      <c r="Q136">
        <v>168</v>
      </c>
      <c r="R136">
        <v>99</v>
      </c>
      <c r="S136" t="s">
        <v>4</v>
      </c>
      <c r="T136" t="s">
        <v>69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P136">
        <v>15432.07</v>
      </c>
      <c r="AQ136">
        <f t="shared" si="11"/>
        <v>1</v>
      </c>
      <c r="AR136">
        <f t="shared" si="10"/>
        <v>2</v>
      </c>
      <c r="AS136">
        <f t="shared" si="9"/>
        <v>1</v>
      </c>
      <c r="AT136">
        <v>0</v>
      </c>
      <c r="AU136">
        <v>1</v>
      </c>
      <c r="AV136">
        <v>1</v>
      </c>
      <c r="AW136">
        <v>1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141</v>
      </c>
      <c r="BN136">
        <v>4.2</v>
      </c>
      <c r="BO136">
        <v>8.5</v>
      </c>
      <c r="BP136">
        <v>62</v>
      </c>
      <c r="BQ136">
        <v>90</v>
      </c>
      <c r="BR136">
        <v>5.6</v>
      </c>
      <c r="BS136">
        <v>5.0999999999999996</v>
      </c>
      <c r="BT136">
        <v>156</v>
      </c>
      <c r="BU136">
        <v>3.3</v>
      </c>
      <c r="BV136">
        <v>319</v>
      </c>
      <c r="BW136">
        <v>0.46</v>
      </c>
      <c r="BX136">
        <v>85</v>
      </c>
      <c r="BY136">
        <v>0</v>
      </c>
      <c r="CA136">
        <v>83</v>
      </c>
      <c r="CB136" t="s">
        <v>15</v>
      </c>
      <c r="CC136">
        <v>114</v>
      </c>
      <c r="CD136">
        <v>110</v>
      </c>
      <c r="CE136">
        <v>384</v>
      </c>
      <c r="CF136">
        <v>-56</v>
      </c>
      <c r="CG136">
        <v>75</v>
      </c>
      <c r="CH136" t="s">
        <v>16</v>
      </c>
      <c r="CI136">
        <v>451</v>
      </c>
      <c r="CJ136" t="s">
        <v>50</v>
      </c>
      <c r="CL136">
        <v>20</v>
      </c>
      <c r="CV136" t="s">
        <v>48</v>
      </c>
      <c r="DO136">
        <v>90</v>
      </c>
      <c r="DP136">
        <v>110</v>
      </c>
      <c r="DQ136">
        <v>0.82</v>
      </c>
      <c r="EK136">
        <v>8</v>
      </c>
      <c r="EP136">
        <v>4</v>
      </c>
      <c r="EQ136">
        <v>0.17</v>
      </c>
      <c r="ER136">
        <v>25</v>
      </c>
      <c r="ES136">
        <v>25.38</v>
      </c>
    </row>
    <row r="137" spans="1:149" x14ac:dyDescent="0.25">
      <c r="A137" t="s">
        <v>115</v>
      </c>
      <c r="B137" t="s">
        <v>6</v>
      </c>
      <c r="C137" s="2">
        <v>9149940000</v>
      </c>
      <c r="D137" s="11">
        <v>0.97</v>
      </c>
      <c r="E137">
        <v>0.97270000000000001</v>
      </c>
      <c r="F137" s="7">
        <v>3.3719000000000001</v>
      </c>
      <c r="G137" s="7">
        <v>2.7256999999999998</v>
      </c>
      <c r="H137" s="7">
        <v>2.1505999999999998</v>
      </c>
      <c r="I137">
        <v>0.5</v>
      </c>
      <c r="J137">
        <v>10</v>
      </c>
      <c r="K137" s="5">
        <v>76</v>
      </c>
      <c r="L137" t="s">
        <v>3</v>
      </c>
      <c r="M137">
        <v>181</v>
      </c>
      <c r="N137">
        <v>104.3</v>
      </c>
      <c r="O137">
        <v>147</v>
      </c>
      <c r="P137">
        <v>60</v>
      </c>
      <c r="Q137">
        <v>147</v>
      </c>
      <c r="R137">
        <v>82</v>
      </c>
      <c r="S137" t="s">
        <v>4</v>
      </c>
      <c r="T137" t="s">
        <v>20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P137">
        <v>13678.97</v>
      </c>
      <c r="AQ137">
        <f t="shared" si="11"/>
        <v>3</v>
      </c>
      <c r="AR137">
        <f t="shared" si="10"/>
        <v>2</v>
      </c>
      <c r="AS137">
        <f t="shared" si="9"/>
        <v>2</v>
      </c>
      <c r="AT137">
        <v>1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142</v>
      </c>
      <c r="BN137">
        <v>4.5</v>
      </c>
      <c r="BO137">
        <v>6.8</v>
      </c>
      <c r="BP137">
        <v>93</v>
      </c>
      <c r="BQ137">
        <v>68</v>
      </c>
      <c r="BR137">
        <v>6.9</v>
      </c>
      <c r="BS137">
        <v>3.9</v>
      </c>
      <c r="BT137">
        <v>161</v>
      </c>
      <c r="BU137">
        <v>6.8</v>
      </c>
      <c r="BV137">
        <v>188</v>
      </c>
      <c r="BW137">
        <v>0.47599999999999998</v>
      </c>
      <c r="BX137">
        <v>93.3</v>
      </c>
      <c r="BY137">
        <v>0</v>
      </c>
      <c r="CA137">
        <v>63</v>
      </c>
      <c r="CB137" t="s">
        <v>7</v>
      </c>
      <c r="CD137">
        <v>108</v>
      </c>
      <c r="CE137">
        <v>394</v>
      </c>
      <c r="CF137">
        <v>-68</v>
      </c>
      <c r="CG137">
        <v>74</v>
      </c>
      <c r="CH137" t="s">
        <v>16</v>
      </c>
      <c r="CI137">
        <v>403</v>
      </c>
      <c r="CJ137" t="s">
        <v>16</v>
      </c>
      <c r="CK137" t="s">
        <v>66</v>
      </c>
      <c r="CL137">
        <v>22</v>
      </c>
      <c r="CM137" t="s">
        <v>114</v>
      </c>
      <c r="EK137">
        <v>29</v>
      </c>
      <c r="EP137">
        <v>7</v>
      </c>
      <c r="EQ137">
        <v>0.43</v>
      </c>
    </row>
    <row r="138" spans="1:149" x14ac:dyDescent="0.25">
      <c r="A138" t="s">
        <v>115</v>
      </c>
      <c r="B138" t="s">
        <v>21</v>
      </c>
      <c r="C138" s="2">
        <v>12812060000</v>
      </c>
      <c r="D138" s="11">
        <v>0.97</v>
      </c>
      <c r="E138">
        <v>0.9506</v>
      </c>
      <c r="F138" s="7">
        <v>3.9973999999999998</v>
      </c>
      <c r="G138" s="7">
        <v>1.9301999999999999</v>
      </c>
      <c r="H138" s="7">
        <v>1.9301999999999999</v>
      </c>
      <c r="I138">
        <v>0.25</v>
      </c>
      <c r="J138">
        <v>10</v>
      </c>
      <c r="K138" s="5">
        <v>76</v>
      </c>
      <c r="L138" t="s">
        <v>3</v>
      </c>
      <c r="M138">
        <v>181</v>
      </c>
      <c r="N138">
        <v>104.3</v>
      </c>
      <c r="O138">
        <v>147</v>
      </c>
      <c r="P138">
        <v>60</v>
      </c>
      <c r="Q138">
        <v>147</v>
      </c>
      <c r="R138">
        <v>82</v>
      </c>
      <c r="S138" t="s">
        <v>4</v>
      </c>
      <c r="T138" t="s">
        <v>20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P138">
        <v>13573.38</v>
      </c>
      <c r="AQ138">
        <f t="shared" si="11"/>
        <v>3</v>
      </c>
      <c r="AR138">
        <f t="shared" si="10"/>
        <v>2</v>
      </c>
      <c r="AS138">
        <f t="shared" si="9"/>
        <v>2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142</v>
      </c>
      <c r="BN138">
        <v>4.5</v>
      </c>
      <c r="BO138">
        <v>6.8</v>
      </c>
      <c r="BP138">
        <v>93</v>
      </c>
      <c r="BQ138">
        <v>68</v>
      </c>
      <c r="BR138">
        <v>6.9</v>
      </c>
      <c r="BS138">
        <v>3.9</v>
      </c>
      <c r="BT138">
        <v>161</v>
      </c>
      <c r="BU138">
        <v>6.8</v>
      </c>
      <c r="BV138">
        <v>188</v>
      </c>
      <c r="BW138">
        <v>0.47599999999999998</v>
      </c>
      <c r="BX138">
        <v>93.3</v>
      </c>
      <c r="BY138">
        <v>0</v>
      </c>
      <c r="CA138">
        <v>63</v>
      </c>
      <c r="CB138" t="s">
        <v>7</v>
      </c>
      <c r="CD138">
        <v>108</v>
      </c>
      <c r="CE138">
        <v>394</v>
      </c>
      <c r="CF138">
        <v>-68</v>
      </c>
      <c r="CG138">
        <v>74</v>
      </c>
      <c r="CH138" t="s">
        <v>16</v>
      </c>
      <c r="CI138">
        <v>403</v>
      </c>
      <c r="CJ138" t="s">
        <v>16</v>
      </c>
      <c r="CK138" t="s">
        <v>66</v>
      </c>
      <c r="CL138">
        <v>22</v>
      </c>
      <c r="CM138" t="s">
        <v>114</v>
      </c>
      <c r="EK138">
        <v>29</v>
      </c>
      <c r="EP138">
        <v>7</v>
      </c>
      <c r="EQ138">
        <v>0.43</v>
      </c>
    </row>
    <row r="139" spans="1:149" x14ac:dyDescent="0.25">
      <c r="A139" t="s">
        <v>117</v>
      </c>
      <c r="B139" t="s">
        <v>6</v>
      </c>
      <c r="C139" s="2">
        <v>2749412000</v>
      </c>
      <c r="D139" s="11">
        <v>0.5</v>
      </c>
      <c r="E139">
        <v>0.83240000000000003</v>
      </c>
      <c r="I139">
        <v>0.33333333333333331</v>
      </c>
      <c r="J139">
        <v>6</v>
      </c>
      <c r="K139" s="5">
        <v>56</v>
      </c>
      <c r="L139" t="s">
        <v>3</v>
      </c>
      <c r="M139">
        <v>177.8</v>
      </c>
      <c r="N139">
        <v>95</v>
      </c>
      <c r="O139">
        <v>131</v>
      </c>
      <c r="P139">
        <v>60</v>
      </c>
      <c r="Q139">
        <v>131</v>
      </c>
      <c r="R139">
        <v>93</v>
      </c>
      <c r="S139" t="s">
        <v>4</v>
      </c>
      <c r="T139" t="s">
        <v>20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P139">
        <v>14505.86</v>
      </c>
      <c r="AQ139">
        <f t="shared" si="11"/>
        <v>1</v>
      </c>
      <c r="AR139">
        <f t="shared" si="10"/>
        <v>1</v>
      </c>
      <c r="AS139">
        <f t="shared" si="9"/>
        <v>1</v>
      </c>
      <c r="AT139">
        <v>1</v>
      </c>
      <c r="AU139">
        <v>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138</v>
      </c>
      <c r="BN139">
        <v>4.3</v>
      </c>
      <c r="BO139">
        <v>9.6999999999999993</v>
      </c>
      <c r="BP139">
        <v>88</v>
      </c>
      <c r="BQ139">
        <v>84</v>
      </c>
      <c r="BR139">
        <v>4.9000000000000004</v>
      </c>
      <c r="BS139">
        <v>7.3</v>
      </c>
      <c r="BT139">
        <v>176</v>
      </c>
      <c r="BU139">
        <v>6.7</v>
      </c>
      <c r="BV139">
        <v>212</v>
      </c>
      <c r="BW139">
        <v>0.48399999999999999</v>
      </c>
      <c r="BX139">
        <v>87.7</v>
      </c>
      <c r="BY139">
        <v>0</v>
      </c>
      <c r="CA139">
        <v>90</v>
      </c>
      <c r="CB139" t="s">
        <v>15</v>
      </c>
      <c r="CC139">
        <v>128</v>
      </c>
      <c r="CD139">
        <v>88</v>
      </c>
      <c r="CE139">
        <v>354</v>
      </c>
      <c r="CF139">
        <v>17</v>
      </c>
      <c r="CG139">
        <v>250</v>
      </c>
      <c r="CH139" t="s">
        <v>8</v>
      </c>
      <c r="CI139">
        <v>433</v>
      </c>
      <c r="CJ139" t="s">
        <v>30</v>
      </c>
      <c r="CK139" t="s">
        <v>66</v>
      </c>
      <c r="CL139">
        <v>24</v>
      </c>
      <c r="CM139" t="s">
        <v>116</v>
      </c>
      <c r="CV139" t="s">
        <v>48</v>
      </c>
      <c r="EK139">
        <v>7</v>
      </c>
      <c r="EP139">
        <v>1</v>
      </c>
      <c r="EQ139">
        <v>0.06</v>
      </c>
    </row>
    <row r="140" spans="1:149" x14ac:dyDescent="0.25">
      <c r="A140" t="s">
        <v>118</v>
      </c>
      <c r="B140" t="s">
        <v>6</v>
      </c>
      <c r="C140" s="2">
        <v>6396323000</v>
      </c>
      <c r="D140" s="11">
        <v>0.86</v>
      </c>
      <c r="E140">
        <v>0.90800000000000003</v>
      </c>
      <c r="F140" s="7">
        <v>2.54</v>
      </c>
      <c r="G140" s="7">
        <v>2.3441999999999998</v>
      </c>
      <c r="H140" s="7">
        <v>1.1279999999999999</v>
      </c>
      <c r="I140">
        <v>0.33333333333333331</v>
      </c>
      <c r="J140">
        <v>4</v>
      </c>
      <c r="K140" s="5">
        <v>49</v>
      </c>
      <c r="L140" t="s">
        <v>19</v>
      </c>
      <c r="M140">
        <v>158</v>
      </c>
      <c r="N140">
        <v>68.3</v>
      </c>
      <c r="O140">
        <v>130</v>
      </c>
      <c r="P140">
        <v>56</v>
      </c>
      <c r="Q140">
        <v>130</v>
      </c>
      <c r="R140">
        <v>77</v>
      </c>
      <c r="S140" t="s">
        <v>4</v>
      </c>
      <c r="T140" t="s">
        <v>69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P140">
        <v>10207</v>
      </c>
      <c r="AQ140">
        <f t="shared" si="11"/>
        <v>2</v>
      </c>
      <c r="AR140">
        <f t="shared" si="10"/>
        <v>1</v>
      </c>
      <c r="AS140">
        <f>SUM(AT140,AZ140,BA140,BC140,BD140,BE140,BH140)</f>
        <v>1</v>
      </c>
      <c r="AT140">
        <v>1</v>
      </c>
      <c r="AU140">
        <v>1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142</v>
      </c>
      <c r="BN140">
        <v>4.8</v>
      </c>
      <c r="BO140">
        <v>9.1999999999999993</v>
      </c>
      <c r="BP140">
        <v>62</v>
      </c>
      <c r="BQ140">
        <v>90</v>
      </c>
      <c r="BR140">
        <v>4.5999999999999996</v>
      </c>
      <c r="BS140">
        <v>5.0999999999999996</v>
      </c>
      <c r="BT140">
        <v>148</v>
      </c>
      <c r="BU140">
        <v>5.0999999999999996</v>
      </c>
      <c r="BV140">
        <v>236</v>
      </c>
      <c r="BW140">
        <v>0.45200000000000001</v>
      </c>
      <c r="BX140">
        <v>89.5</v>
      </c>
      <c r="BY140">
        <v>0</v>
      </c>
      <c r="CA140">
        <v>55</v>
      </c>
      <c r="CB140" t="s">
        <v>15</v>
      </c>
      <c r="CC140">
        <v>150</v>
      </c>
      <c r="CD140">
        <v>90</v>
      </c>
      <c r="CE140">
        <v>438</v>
      </c>
      <c r="CF140">
        <v>51</v>
      </c>
      <c r="CG140">
        <v>23</v>
      </c>
      <c r="CH140" t="s">
        <v>16</v>
      </c>
      <c r="CI140">
        <v>419</v>
      </c>
      <c r="CJ140" t="s">
        <v>16</v>
      </c>
      <c r="CL140">
        <v>22</v>
      </c>
      <c r="EK140">
        <v>5</v>
      </c>
      <c r="EP140">
        <v>1</v>
      </c>
      <c r="EQ140">
        <v>0.06</v>
      </c>
    </row>
    <row r="141" spans="1:149" x14ac:dyDescent="0.25">
      <c r="A141" t="s">
        <v>119</v>
      </c>
      <c r="B141" t="s">
        <v>6</v>
      </c>
      <c r="C141" s="2">
        <v>5343108000</v>
      </c>
      <c r="D141" s="11">
        <v>0.88</v>
      </c>
      <c r="E141">
        <v>0.9325</v>
      </c>
      <c r="F141" s="7">
        <v>3.1021000000000001</v>
      </c>
      <c r="G141" s="7">
        <v>2.1181999999999999</v>
      </c>
      <c r="H141" s="7">
        <v>1.6758</v>
      </c>
      <c r="I141">
        <v>0.40909090909090912</v>
      </c>
      <c r="J141">
        <v>6</v>
      </c>
      <c r="K141" s="5">
        <v>68</v>
      </c>
      <c r="L141" t="s">
        <v>3</v>
      </c>
      <c r="M141">
        <v>183</v>
      </c>
      <c r="N141">
        <v>96</v>
      </c>
      <c r="O141">
        <v>125</v>
      </c>
      <c r="P141">
        <v>82</v>
      </c>
      <c r="Q141">
        <v>125</v>
      </c>
      <c r="R141">
        <v>68</v>
      </c>
      <c r="S141" t="s">
        <v>4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P141">
        <v>12128.58</v>
      </c>
      <c r="AQ141">
        <f t="shared" si="11"/>
        <v>2</v>
      </c>
      <c r="AR141">
        <f t="shared" si="10"/>
        <v>1</v>
      </c>
      <c r="AS141">
        <f t="shared" ref="AS141:AS158" si="12">SUM(AT141,AZ141,BA141,BC141,BD141,BE141,BH141)</f>
        <v>1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142</v>
      </c>
      <c r="BN141">
        <v>4.9000000000000004</v>
      </c>
      <c r="BO141">
        <v>6.1</v>
      </c>
      <c r="BP141">
        <v>77</v>
      </c>
      <c r="BQ141">
        <v>89</v>
      </c>
      <c r="BR141">
        <v>4.7</v>
      </c>
      <c r="BS141">
        <v>3.4</v>
      </c>
      <c r="BT141">
        <v>138</v>
      </c>
      <c r="BU141">
        <v>6.4</v>
      </c>
      <c r="BV141">
        <v>236</v>
      </c>
      <c r="BW141">
        <v>0.41799999999999998</v>
      </c>
      <c r="BX141">
        <v>90.9</v>
      </c>
      <c r="BY141">
        <v>0</v>
      </c>
      <c r="CA141">
        <v>59</v>
      </c>
      <c r="CB141" t="s">
        <v>15</v>
      </c>
      <c r="CC141">
        <v>166</v>
      </c>
      <c r="CD141">
        <v>84</v>
      </c>
      <c r="CE141">
        <v>410</v>
      </c>
      <c r="CF141">
        <v>54</v>
      </c>
      <c r="CG141">
        <v>58</v>
      </c>
      <c r="CH141" t="s">
        <v>16</v>
      </c>
      <c r="CI141">
        <v>405</v>
      </c>
      <c r="CJ141" t="s">
        <v>16</v>
      </c>
      <c r="CL141">
        <v>16</v>
      </c>
      <c r="EK141">
        <v>7</v>
      </c>
      <c r="EP141">
        <v>3</v>
      </c>
      <c r="EQ141">
        <v>0.12</v>
      </c>
    </row>
    <row r="142" spans="1:149" x14ac:dyDescent="0.25">
      <c r="A142" t="s">
        <v>121</v>
      </c>
      <c r="B142" t="s">
        <v>6</v>
      </c>
      <c r="C142" s="2">
        <v>4527280000</v>
      </c>
      <c r="D142" s="11">
        <v>0.79</v>
      </c>
      <c r="E142">
        <v>0.90090000000000003</v>
      </c>
      <c r="F142" s="7">
        <v>3.1427</v>
      </c>
      <c r="G142" s="7">
        <v>1.9567000000000001</v>
      </c>
      <c r="H142" s="7">
        <v>1.3766</v>
      </c>
      <c r="I142">
        <v>0.3</v>
      </c>
      <c r="J142">
        <v>4</v>
      </c>
      <c r="K142" s="5">
        <v>82</v>
      </c>
      <c r="L142" t="s">
        <v>3</v>
      </c>
      <c r="M142">
        <v>177</v>
      </c>
      <c r="N142">
        <v>97</v>
      </c>
      <c r="O142">
        <v>133</v>
      </c>
      <c r="P142">
        <v>78</v>
      </c>
      <c r="Q142">
        <v>133</v>
      </c>
      <c r="R142">
        <v>70</v>
      </c>
      <c r="S142" t="s">
        <v>4</v>
      </c>
      <c r="T142" t="s">
        <v>5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P142">
        <v>9772.16</v>
      </c>
      <c r="AQ142">
        <f t="shared" si="11"/>
        <v>0</v>
      </c>
      <c r="AR142">
        <f t="shared" si="10"/>
        <v>0</v>
      </c>
      <c r="AS142">
        <f t="shared" si="12"/>
        <v>1</v>
      </c>
      <c r="AT142">
        <v>0</v>
      </c>
      <c r="AU142">
        <v>1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141</v>
      </c>
      <c r="BN142">
        <v>4.0999999999999996</v>
      </c>
      <c r="BO142">
        <v>6.4</v>
      </c>
      <c r="BP142">
        <v>126</v>
      </c>
      <c r="BQ142">
        <v>45</v>
      </c>
      <c r="BR142">
        <v>4.2</v>
      </c>
      <c r="BS142">
        <v>3.6</v>
      </c>
      <c r="BT142">
        <v>144</v>
      </c>
      <c r="BU142">
        <v>5.3</v>
      </c>
      <c r="BV142">
        <v>238</v>
      </c>
      <c r="BW142">
        <v>0.42399999999999999</v>
      </c>
      <c r="BX142">
        <v>94.9</v>
      </c>
      <c r="BY142">
        <v>0</v>
      </c>
      <c r="CA142">
        <v>69</v>
      </c>
      <c r="CB142" t="s">
        <v>15</v>
      </c>
      <c r="CD142">
        <v>176</v>
      </c>
      <c r="CE142">
        <v>438</v>
      </c>
      <c r="CF142">
        <v>-78</v>
      </c>
      <c r="CG142">
        <v>96</v>
      </c>
      <c r="CH142" t="s">
        <v>55</v>
      </c>
      <c r="CI142">
        <v>469</v>
      </c>
      <c r="CJ142" t="s">
        <v>30</v>
      </c>
      <c r="CK142" t="s">
        <v>66</v>
      </c>
      <c r="CL142">
        <v>22</v>
      </c>
      <c r="CM142" t="s">
        <v>120</v>
      </c>
      <c r="CV142" t="s">
        <v>48</v>
      </c>
      <c r="DO142">
        <v>38</v>
      </c>
      <c r="DP142">
        <v>79</v>
      </c>
      <c r="DQ142">
        <v>0.48</v>
      </c>
      <c r="EK142">
        <v>9</v>
      </c>
      <c r="EP142">
        <v>7</v>
      </c>
      <c r="EQ142">
        <v>0.43</v>
      </c>
    </row>
    <row r="143" spans="1:149" x14ac:dyDescent="0.25">
      <c r="A143" t="s">
        <v>121</v>
      </c>
      <c r="B143" t="s">
        <v>35</v>
      </c>
      <c r="C143" s="2">
        <v>5915748000</v>
      </c>
      <c r="D143" s="11">
        <v>0.79</v>
      </c>
      <c r="E143">
        <v>0.8649</v>
      </c>
      <c r="F143" s="7">
        <v>3.6337000000000002</v>
      </c>
      <c r="G143" s="7">
        <v>1.8620000000000001</v>
      </c>
      <c r="H143" s="7">
        <v>1.2554000000000001</v>
      </c>
      <c r="I143">
        <v>0.15</v>
      </c>
      <c r="J143">
        <v>4</v>
      </c>
      <c r="K143" s="5">
        <v>82</v>
      </c>
      <c r="L143" t="s">
        <v>3</v>
      </c>
      <c r="M143">
        <v>177</v>
      </c>
      <c r="N143">
        <v>97</v>
      </c>
      <c r="O143">
        <v>133</v>
      </c>
      <c r="P143">
        <v>78</v>
      </c>
      <c r="Q143">
        <v>133</v>
      </c>
      <c r="R143">
        <v>70</v>
      </c>
      <c r="S143" t="s">
        <v>4</v>
      </c>
      <c r="T143" t="s">
        <v>5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P143">
        <v>9790.52</v>
      </c>
      <c r="AQ143">
        <f t="shared" si="11"/>
        <v>0</v>
      </c>
      <c r="AR143">
        <f t="shared" si="10"/>
        <v>0</v>
      </c>
      <c r="AS143">
        <f t="shared" si="12"/>
        <v>1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141</v>
      </c>
      <c r="BN143">
        <v>4.0999999999999996</v>
      </c>
      <c r="BO143">
        <v>6.4</v>
      </c>
      <c r="BP143">
        <v>126</v>
      </c>
      <c r="BQ143">
        <v>45</v>
      </c>
      <c r="BR143">
        <v>4.2</v>
      </c>
      <c r="BS143">
        <v>3.6</v>
      </c>
      <c r="BT143">
        <v>144</v>
      </c>
      <c r="BU143">
        <v>5.3</v>
      </c>
      <c r="BV143">
        <v>238</v>
      </c>
      <c r="BW143">
        <v>0.42399999999999999</v>
      </c>
      <c r="BX143">
        <v>94.9</v>
      </c>
      <c r="BY143">
        <v>0</v>
      </c>
      <c r="CA143">
        <v>69</v>
      </c>
      <c r="CB143" t="s">
        <v>15</v>
      </c>
      <c r="CD143">
        <v>176</v>
      </c>
      <c r="CE143">
        <v>438</v>
      </c>
      <c r="CF143">
        <v>-78</v>
      </c>
      <c r="CG143">
        <v>96</v>
      </c>
      <c r="CH143" t="s">
        <v>55</v>
      </c>
      <c r="CI143">
        <v>469</v>
      </c>
      <c r="CJ143" t="s">
        <v>30</v>
      </c>
      <c r="CK143" t="s">
        <v>66</v>
      </c>
      <c r="CL143">
        <v>22</v>
      </c>
      <c r="CM143" t="s">
        <v>120</v>
      </c>
      <c r="CV143" t="s">
        <v>48</v>
      </c>
      <c r="DO143">
        <v>38</v>
      </c>
      <c r="DP143">
        <v>79</v>
      </c>
      <c r="DQ143">
        <v>0.48</v>
      </c>
      <c r="EK143">
        <v>9</v>
      </c>
      <c r="EP143">
        <v>7</v>
      </c>
      <c r="EQ143">
        <v>0.43</v>
      </c>
    </row>
    <row r="144" spans="1:149" x14ac:dyDescent="0.25">
      <c r="A144" t="s">
        <v>123</v>
      </c>
      <c r="B144" t="s">
        <v>6</v>
      </c>
      <c r="C144" s="2">
        <v>3695038000</v>
      </c>
      <c r="D144" s="11">
        <v>0.65</v>
      </c>
      <c r="E144">
        <v>0.85670000000000002</v>
      </c>
      <c r="F144" s="7">
        <v>3.9072</v>
      </c>
      <c r="G144" s="7">
        <v>2.1652</v>
      </c>
      <c r="H144" s="7">
        <v>1.2617</v>
      </c>
      <c r="I144">
        <v>0.36842105263157893</v>
      </c>
      <c r="J144">
        <v>4</v>
      </c>
      <c r="K144" s="5">
        <v>74</v>
      </c>
      <c r="L144" t="s">
        <v>19</v>
      </c>
      <c r="M144">
        <v>152</v>
      </c>
      <c r="N144">
        <v>58</v>
      </c>
      <c r="O144">
        <v>162</v>
      </c>
      <c r="Q144">
        <v>162</v>
      </c>
      <c r="R144">
        <v>90</v>
      </c>
      <c r="S144" t="s">
        <v>4</v>
      </c>
      <c r="W144">
        <v>1</v>
      </c>
      <c r="X144">
        <v>1</v>
      </c>
      <c r="Y144">
        <v>1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P144">
        <v>13528.6</v>
      </c>
      <c r="AQ144">
        <f t="shared" si="11"/>
        <v>2</v>
      </c>
      <c r="AR144">
        <f t="shared" si="10"/>
        <v>2</v>
      </c>
      <c r="AS144">
        <f t="shared" si="12"/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1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131</v>
      </c>
      <c r="BN144">
        <v>4.8</v>
      </c>
      <c r="BO144">
        <v>4.8</v>
      </c>
      <c r="BP144">
        <v>70</v>
      </c>
      <c r="BQ144">
        <v>90</v>
      </c>
      <c r="BR144">
        <v>7.2</v>
      </c>
      <c r="BS144">
        <v>3.5</v>
      </c>
      <c r="BT144">
        <v>130</v>
      </c>
      <c r="BU144">
        <v>5.5</v>
      </c>
      <c r="BV144">
        <v>219</v>
      </c>
      <c r="BW144">
        <v>0.38200000000000001</v>
      </c>
      <c r="BX144">
        <v>84.7</v>
      </c>
      <c r="BY144">
        <v>0</v>
      </c>
      <c r="CA144">
        <v>65</v>
      </c>
      <c r="CB144" t="s">
        <v>15</v>
      </c>
      <c r="CC144">
        <v>158</v>
      </c>
      <c r="CD144">
        <v>102</v>
      </c>
      <c r="CE144">
        <v>386</v>
      </c>
      <c r="CF144">
        <v>15</v>
      </c>
      <c r="CG144">
        <v>42</v>
      </c>
      <c r="CH144" t="s">
        <v>122</v>
      </c>
      <c r="CI144">
        <v>401</v>
      </c>
      <c r="CJ144" t="s">
        <v>30</v>
      </c>
      <c r="CL144">
        <v>13</v>
      </c>
      <c r="CV144" t="s">
        <v>48</v>
      </c>
      <c r="EK144">
        <v>9</v>
      </c>
      <c r="EP144">
        <v>6</v>
      </c>
      <c r="EQ144">
        <v>0.32</v>
      </c>
    </row>
    <row r="145" spans="1:147" x14ac:dyDescent="0.25">
      <c r="A145" t="s">
        <v>125</v>
      </c>
      <c r="B145" t="s">
        <v>14</v>
      </c>
      <c r="C145" s="2">
        <v>7213642000</v>
      </c>
      <c r="D145" s="11">
        <v>0.84</v>
      </c>
      <c r="E145">
        <v>0.87839999999999996</v>
      </c>
      <c r="F145" s="7">
        <v>2.7844000000000002</v>
      </c>
      <c r="G145" s="7">
        <v>2.3264999999999998</v>
      </c>
      <c r="H145" s="7">
        <v>1.6278999999999999</v>
      </c>
      <c r="I145">
        <v>0.39130434782608697</v>
      </c>
      <c r="J145">
        <v>8</v>
      </c>
      <c r="K145" s="5">
        <v>46</v>
      </c>
      <c r="L145" t="s">
        <v>3</v>
      </c>
      <c r="M145">
        <v>174</v>
      </c>
      <c r="N145">
        <v>104.6</v>
      </c>
      <c r="O145">
        <v>138</v>
      </c>
      <c r="P145">
        <v>100</v>
      </c>
      <c r="Q145">
        <v>138</v>
      </c>
      <c r="R145">
        <v>83</v>
      </c>
      <c r="S145" t="s">
        <v>24</v>
      </c>
      <c r="T145" t="s">
        <v>5</v>
      </c>
      <c r="W145">
        <v>1</v>
      </c>
      <c r="X145">
        <v>1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P145">
        <v>12651.21</v>
      </c>
      <c r="AQ145">
        <f t="shared" si="11"/>
        <v>2</v>
      </c>
      <c r="AR145">
        <f t="shared" si="10"/>
        <v>2</v>
      </c>
      <c r="AS145">
        <f t="shared" si="12"/>
        <v>2</v>
      </c>
      <c r="AT145">
        <v>1</v>
      </c>
      <c r="AU145">
        <v>1</v>
      </c>
      <c r="AV145">
        <v>1</v>
      </c>
      <c r="AW145">
        <v>1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139</v>
      </c>
      <c r="BN145">
        <v>4.0999999999999996</v>
      </c>
      <c r="BO145">
        <v>7.3</v>
      </c>
      <c r="BP145">
        <v>77</v>
      </c>
      <c r="BQ145">
        <v>90</v>
      </c>
      <c r="BR145">
        <v>6.1</v>
      </c>
      <c r="BS145">
        <v>7.1</v>
      </c>
      <c r="BT145">
        <v>160</v>
      </c>
      <c r="BU145">
        <v>7.8</v>
      </c>
      <c r="BV145">
        <v>211</v>
      </c>
      <c r="BW145">
        <v>0.47</v>
      </c>
      <c r="BX145">
        <v>79.8</v>
      </c>
      <c r="BY145">
        <v>0</v>
      </c>
      <c r="CA145">
        <v>78</v>
      </c>
      <c r="CB145" t="s">
        <v>15</v>
      </c>
      <c r="CC145">
        <v>135</v>
      </c>
      <c r="CD145">
        <v>93</v>
      </c>
      <c r="CE145">
        <v>368</v>
      </c>
      <c r="CF145">
        <v>14</v>
      </c>
      <c r="CG145">
        <v>4</v>
      </c>
      <c r="CH145" t="s">
        <v>8</v>
      </c>
      <c r="CI145">
        <v>420</v>
      </c>
      <c r="CJ145" t="s">
        <v>16</v>
      </c>
      <c r="CK145" t="s">
        <v>66</v>
      </c>
      <c r="CL145">
        <v>32</v>
      </c>
      <c r="CM145" t="s">
        <v>124</v>
      </c>
      <c r="EK145">
        <v>23</v>
      </c>
      <c r="EP145">
        <v>2</v>
      </c>
      <c r="EQ145">
        <v>0.09</v>
      </c>
    </row>
    <row r="146" spans="1:147" x14ac:dyDescent="0.25">
      <c r="A146" t="s">
        <v>125</v>
      </c>
      <c r="B146" t="s">
        <v>35</v>
      </c>
      <c r="C146" s="2">
        <v>9198177000</v>
      </c>
      <c r="D146" s="11">
        <v>0.83</v>
      </c>
      <c r="E146">
        <v>0.82469999999999999</v>
      </c>
      <c r="F146" s="7">
        <v>2.3786999999999998</v>
      </c>
      <c r="G146" s="7">
        <v>1.516</v>
      </c>
      <c r="H146" s="7">
        <v>1.3294999999999999</v>
      </c>
      <c r="I146">
        <v>0.13043478260869565</v>
      </c>
      <c r="J146">
        <v>8</v>
      </c>
      <c r="K146" s="5">
        <v>46</v>
      </c>
      <c r="L146" t="s">
        <v>3</v>
      </c>
      <c r="M146">
        <v>174</v>
      </c>
      <c r="N146">
        <v>104.6</v>
      </c>
      <c r="O146">
        <v>138</v>
      </c>
      <c r="P146">
        <v>100</v>
      </c>
      <c r="Q146">
        <v>138</v>
      </c>
      <c r="R146">
        <v>83</v>
      </c>
      <c r="S146" t="s">
        <v>24</v>
      </c>
      <c r="T146" t="s">
        <v>5</v>
      </c>
      <c r="W146">
        <v>1</v>
      </c>
      <c r="X146">
        <v>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P146">
        <v>12825.54</v>
      </c>
      <c r="AQ146">
        <f t="shared" si="11"/>
        <v>2</v>
      </c>
      <c r="AR146">
        <f t="shared" si="10"/>
        <v>2</v>
      </c>
      <c r="AS146">
        <f t="shared" si="12"/>
        <v>2</v>
      </c>
      <c r="AT146">
        <v>1</v>
      </c>
      <c r="AU146">
        <v>1</v>
      </c>
      <c r="AV146">
        <v>1</v>
      </c>
      <c r="AW146">
        <v>1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139</v>
      </c>
      <c r="BN146">
        <v>4.0999999999999996</v>
      </c>
      <c r="BO146">
        <v>7.3</v>
      </c>
      <c r="BP146">
        <v>77</v>
      </c>
      <c r="BQ146">
        <v>90</v>
      </c>
      <c r="BR146">
        <v>6.1</v>
      </c>
      <c r="BS146">
        <v>7.1</v>
      </c>
      <c r="BT146">
        <v>160</v>
      </c>
      <c r="BU146">
        <v>7.8</v>
      </c>
      <c r="BV146">
        <v>211</v>
      </c>
      <c r="BW146">
        <v>0.47</v>
      </c>
      <c r="BX146">
        <v>79.8</v>
      </c>
      <c r="BY146">
        <v>0</v>
      </c>
      <c r="CA146">
        <v>78</v>
      </c>
      <c r="CB146" t="s">
        <v>15</v>
      </c>
      <c r="CC146">
        <v>135</v>
      </c>
      <c r="CD146">
        <v>93</v>
      </c>
      <c r="CE146">
        <v>368</v>
      </c>
      <c r="CF146">
        <v>14</v>
      </c>
      <c r="CG146">
        <v>4</v>
      </c>
      <c r="CH146" t="s">
        <v>8</v>
      </c>
      <c r="CI146">
        <v>420</v>
      </c>
      <c r="CJ146" t="s">
        <v>16</v>
      </c>
      <c r="CK146" t="s">
        <v>66</v>
      </c>
      <c r="CL146">
        <v>32</v>
      </c>
      <c r="CM146" t="s">
        <v>124</v>
      </c>
      <c r="EK146">
        <v>23</v>
      </c>
      <c r="EP146">
        <v>2</v>
      </c>
      <c r="EQ146">
        <v>0.09</v>
      </c>
    </row>
    <row r="147" spans="1:147" x14ac:dyDescent="0.25">
      <c r="A147" t="s">
        <v>125</v>
      </c>
      <c r="B147" t="s">
        <v>6</v>
      </c>
      <c r="C147" s="2">
        <v>5760464000</v>
      </c>
      <c r="D147" s="11">
        <v>0.61</v>
      </c>
      <c r="E147">
        <v>0.73680000000000001</v>
      </c>
      <c r="F147" s="7">
        <v>1.9018999999999999</v>
      </c>
      <c r="G147" s="7">
        <v>1.6029</v>
      </c>
      <c r="H147" s="7">
        <v>0.93030000000000002</v>
      </c>
      <c r="I147">
        <v>0.39130434782608697</v>
      </c>
      <c r="J147">
        <v>8</v>
      </c>
      <c r="K147" s="5">
        <v>46</v>
      </c>
      <c r="L147" t="s">
        <v>3</v>
      </c>
      <c r="M147">
        <v>174</v>
      </c>
      <c r="N147">
        <v>104.6</v>
      </c>
      <c r="O147">
        <v>138</v>
      </c>
      <c r="P147">
        <v>100</v>
      </c>
      <c r="Q147">
        <v>138</v>
      </c>
      <c r="R147">
        <v>83</v>
      </c>
      <c r="S147" t="s">
        <v>24</v>
      </c>
      <c r="T147" t="s">
        <v>5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P147">
        <v>12554.38</v>
      </c>
      <c r="AQ147">
        <f t="shared" si="11"/>
        <v>2</v>
      </c>
      <c r="AR147">
        <f>SUM(AT147,AZ147,BA147,BD147,BI147,BL147)</f>
        <v>2</v>
      </c>
      <c r="AS147">
        <f t="shared" si="12"/>
        <v>2</v>
      </c>
      <c r="AT147">
        <v>1</v>
      </c>
      <c r="AU147">
        <v>1</v>
      </c>
      <c r="AV147">
        <v>1</v>
      </c>
      <c r="AW147">
        <v>1</v>
      </c>
      <c r="AX147">
        <v>0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139</v>
      </c>
      <c r="BN147">
        <v>4.0999999999999996</v>
      </c>
      <c r="BO147">
        <v>7.3</v>
      </c>
      <c r="BP147">
        <v>77</v>
      </c>
      <c r="BQ147">
        <v>90</v>
      </c>
      <c r="BR147">
        <v>6.1</v>
      </c>
      <c r="BS147">
        <v>7.1</v>
      </c>
      <c r="BT147">
        <v>160</v>
      </c>
      <c r="BU147">
        <v>7.8</v>
      </c>
      <c r="BV147">
        <v>211</v>
      </c>
      <c r="BW147">
        <v>0.47</v>
      </c>
      <c r="BX147">
        <v>79.8</v>
      </c>
      <c r="BY147">
        <v>0</v>
      </c>
      <c r="CA147">
        <v>78</v>
      </c>
      <c r="CB147" t="s">
        <v>15</v>
      </c>
      <c r="CC147">
        <v>135</v>
      </c>
      <c r="CD147">
        <v>93</v>
      </c>
      <c r="CE147">
        <v>368</v>
      </c>
      <c r="CF147">
        <v>14</v>
      </c>
      <c r="CG147">
        <v>4</v>
      </c>
      <c r="CH147" t="s">
        <v>8</v>
      </c>
      <c r="CI147">
        <v>420</v>
      </c>
      <c r="CJ147" t="s">
        <v>16</v>
      </c>
      <c r="CK147" t="s">
        <v>66</v>
      </c>
      <c r="CL147">
        <v>32</v>
      </c>
      <c r="CM147" t="s">
        <v>124</v>
      </c>
      <c r="EK147">
        <v>23</v>
      </c>
      <c r="EP147">
        <v>2</v>
      </c>
      <c r="EQ147">
        <v>0.09</v>
      </c>
    </row>
    <row r="148" spans="1:147" x14ac:dyDescent="0.25">
      <c r="A148" t="s">
        <v>127</v>
      </c>
      <c r="B148" t="s">
        <v>6</v>
      </c>
      <c r="C148" s="2">
        <v>2782166000</v>
      </c>
      <c r="D148" s="11">
        <v>0.74</v>
      </c>
      <c r="E148">
        <v>0.93059999999999998</v>
      </c>
      <c r="F148" s="7">
        <v>3.7082000000000002</v>
      </c>
      <c r="G148" s="7">
        <v>1.8755999999999999</v>
      </c>
      <c r="H148" s="7">
        <v>1.8755999999999999</v>
      </c>
      <c r="I148">
        <v>0.4</v>
      </c>
      <c r="J148">
        <v>6</v>
      </c>
      <c r="K148" s="5">
        <v>67</v>
      </c>
      <c r="L148" t="s">
        <v>3</v>
      </c>
      <c r="M148">
        <v>170</v>
      </c>
      <c r="N148">
        <v>63.2</v>
      </c>
      <c r="O148">
        <v>113</v>
      </c>
      <c r="P148">
        <v>68</v>
      </c>
      <c r="Q148">
        <v>113</v>
      </c>
      <c r="R148">
        <v>71</v>
      </c>
      <c r="S148" t="s">
        <v>4</v>
      </c>
      <c r="T148" t="s">
        <v>5</v>
      </c>
      <c r="U148">
        <v>30</v>
      </c>
      <c r="V148">
        <v>5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 t="s">
        <v>23</v>
      </c>
      <c r="AN148" t="s">
        <v>126</v>
      </c>
      <c r="AP148">
        <v>10135.89</v>
      </c>
      <c r="AQ148">
        <f t="shared" si="11"/>
        <v>0</v>
      </c>
      <c r="AR148">
        <f t="shared" ref="AR148:AR158" si="13">SUM(AT148,AZ148,BA148,BD148,BI148,BL148)</f>
        <v>0</v>
      </c>
      <c r="AS148">
        <f t="shared" si="12"/>
        <v>0</v>
      </c>
      <c r="AT148">
        <v>0</v>
      </c>
      <c r="AU148">
        <v>1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138</v>
      </c>
      <c r="BN148">
        <v>5.3</v>
      </c>
      <c r="BO148">
        <v>4.8</v>
      </c>
      <c r="BP148">
        <v>75</v>
      </c>
      <c r="BQ148">
        <v>90</v>
      </c>
      <c r="BR148">
        <v>4.8</v>
      </c>
      <c r="BS148">
        <v>4</v>
      </c>
      <c r="BT148">
        <v>137</v>
      </c>
      <c r="BU148">
        <v>4.5999999999999996</v>
      </c>
      <c r="BV148">
        <v>207</v>
      </c>
      <c r="BW148">
        <v>0.39500000000000002</v>
      </c>
      <c r="BX148">
        <v>91</v>
      </c>
      <c r="BY148">
        <v>0</v>
      </c>
      <c r="CA148">
        <v>76</v>
      </c>
      <c r="CB148" t="s">
        <v>15</v>
      </c>
      <c r="CC148">
        <v>170</v>
      </c>
      <c r="CD148">
        <v>80</v>
      </c>
      <c r="CE148">
        <v>374</v>
      </c>
      <c r="CF148">
        <v>-18</v>
      </c>
      <c r="CG148">
        <v>41</v>
      </c>
      <c r="CH148" t="s">
        <v>16</v>
      </c>
      <c r="CI148">
        <v>421</v>
      </c>
      <c r="CJ148" t="s">
        <v>16</v>
      </c>
      <c r="CL148">
        <v>22</v>
      </c>
      <c r="EK148">
        <v>7</v>
      </c>
      <c r="EO148" t="s">
        <v>10</v>
      </c>
      <c r="EP148">
        <v>3</v>
      </c>
      <c r="EQ148">
        <v>0.12</v>
      </c>
    </row>
    <row r="149" spans="1:147" x14ac:dyDescent="0.25">
      <c r="A149" t="s">
        <v>128</v>
      </c>
      <c r="B149" t="s">
        <v>6</v>
      </c>
      <c r="C149" s="2">
        <v>17894910000</v>
      </c>
      <c r="D149" s="11">
        <v>0.67</v>
      </c>
      <c r="E149">
        <v>0.45340000000000003</v>
      </c>
      <c r="F149" s="7">
        <v>2.7480000000000002</v>
      </c>
      <c r="G149" s="7">
        <v>1.9492</v>
      </c>
      <c r="H149" s="7">
        <v>0.68259999999999998</v>
      </c>
      <c r="I149">
        <v>0.31818181818181818</v>
      </c>
      <c r="J149">
        <v>6</v>
      </c>
      <c r="K149" s="5">
        <v>80</v>
      </c>
      <c r="L149" t="s">
        <v>19</v>
      </c>
      <c r="M149">
        <v>158</v>
      </c>
      <c r="N149">
        <v>76.7</v>
      </c>
      <c r="O149">
        <v>130</v>
      </c>
      <c r="P149">
        <v>72</v>
      </c>
      <c r="Q149">
        <v>130</v>
      </c>
      <c r="R149">
        <v>65</v>
      </c>
      <c r="S149" t="s">
        <v>4</v>
      </c>
      <c r="T149" t="s">
        <v>69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P149">
        <v>14380.42</v>
      </c>
      <c r="AQ149">
        <f t="shared" si="11"/>
        <v>1</v>
      </c>
      <c r="AR149">
        <f t="shared" si="13"/>
        <v>1</v>
      </c>
      <c r="AS149">
        <f t="shared" si="12"/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142</v>
      </c>
      <c r="BN149">
        <v>4.0999999999999996</v>
      </c>
      <c r="BO149">
        <v>9.6999999999999993</v>
      </c>
      <c r="BP149">
        <v>58</v>
      </c>
      <c r="BQ149">
        <v>85</v>
      </c>
      <c r="BR149">
        <v>4.8</v>
      </c>
      <c r="BS149">
        <v>1.8</v>
      </c>
      <c r="BT149">
        <v>145</v>
      </c>
      <c r="BU149">
        <v>45</v>
      </c>
      <c r="BV149">
        <v>22</v>
      </c>
      <c r="BW149">
        <v>0.44900000000000001</v>
      </c>
      <c r="BX149">
        <v>87.7</v>
      </c>
      <c r="BY149">
        <v>0</v>
      </c>
      <c r="CA149">
        <v>69</v>
      </c>
      <c r="CB149" t="s">
        <v>15</v>
      </c>
      <c r="CC149">
        <v>269</v>
      </c>
      <c r="CD149">
        <v>118</v>
      </c>
      <c r="CE149">
        <v>408</v>
      </c>
      <c r="CF149">
        <v>-55</v>
      </c>
      <c r="CG149">
        <v>111</v>
      </c>
      <c r="CH149" t="s">
        <v>70</v>
      </c>
      <c r="CI149">
        <v>437</v>
      </c>
      <c r="CJ149" t="s">
        <v>16</v>
      </c>
      <c r="CL149">
        <v>20</v>
      </c>
      <c r="EK149">
        <v>8</v>
      </c>
      <c r="EP149">
        <v>6</v>
      </c>
      <c r="EQ149">
        <v>0.32</v>
      </c>
    </row>
    <row r="150" spans="1:147" x14ac:dyDescent="0.25">
      <c r="A150" t="s">
        <v>129</v>
      </c>
      <c r="B150" t="s">
        <v>14</v>
      </c>
      <c r="C150" s="2">
        <v>28505340000</v>
      </c>
      <c r="D150" s="11">
        <v>0.6</v>
      </c>
      <c r="E150">
        <v>0.22570000000000001</v>
      </c>
      <c r="F150" s="7">
        <v>3.5914000000000001</v>
      </c>
      <c r="G150" s="7">
        <v>2.1909000000000001</v>
      </c>
      <c r="H150" s="7">
        <v>0.4259</v>
      </c>
      <c r="K150" s="5">
        <v>68</v>
      </c>
      <c r="L150" t="s">
        <v>3</v>
      </c>
      <c r="M150">
        <v>167</v>
      </c>
      <c r="N150">
        <v>74</v>
      </c>
      <c r="O150">
        <v>152</v>
      </c>
      <c r="P150">
        <v>53</v>
      </c>
      <c r="Q150">
        <v>152</v>
      </c>
      <c r="R150">
        <v>68</v>
      </c>
      <c r="S150" t="s">
        <v>4</v>
      </c>
      <c r="T150" t="s">
        <v>69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P150">
        <v>11318.54</v>
      </c>
      <c r="AQ150">
        <f t="shared" si="11"/>
        <v>2</v>
      </c>
      <c r="AR150">
        <f t="shared" si="13"/>
        <v>2</v>
      </c>
      <c r="AS150">
        <f t="shared" si="12"/>
        <v>1</v>
      </c>
      <c r="AT150">
        <v>1</v>
      </c>
      <c r="AU150">
        <v>1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1</v>
      </c>
      <c r="BK150">
        <v>0</v>
      </c>
      <c r="BL150">
        <v>0</v>
      </c>
      <c r="BM150">
        <v>141</v>
      </c>
      <c r="BN150">
        <v>4.5</v>
      </c>
      <c r="BO150">
        <v>12.8</v>
      </c>
      <c r="BP150">
        <v>93</v>
      </c>
      <c r="BQ150">
        <v>72</v>
      </c>
      <c r="BR150">
        <v>5.2</v>
      </c>
      <c r="BS150">
        <v>5</v>
      </c>
      <c r="BT150">
        <v>147</v>
      </c>
      <c r="BU150">
        <v>6.5</v>
      </c>
      <c r="BV150">
        <v>246</v>
      </c>
      <c r="BW150">
        <v>0.44600000000000001</v>
      </c>
      <c r="BX150">
        <v>98.9</v>
      </c>
      <c r="BY150">
        <v>0</v>
      </c>
      <c r="CA150">
        <v>56</v>
      </c>
      <c r="CB150" t="s">
        <v>15</v>
      </c>
      <c r="CC150">
        <v>156</v>
      </c>
      <c r="CD150">
        <v>86</v>
      </c>
      <c r="CE150">
        <v>424</v>
      </c>
      <c r="CF150">
        <v>-21</v>
      </c>
      <c r="CG150">
        <v>16</v>
      </c>
      <c r="CH150" t="s">
        <v>16</v>
      </c>
      <c r="CI150">
        <v>409</v>
      </c>
      <c r="CJ150" t="s">
        <v>16</v>
      </c>
      <c r="CL150">
        <v>10</v>
      </c>
      <c r="EK150">
        <v>5</v>
      </c>
      <c r="EP150">
        <v>3</v>
      </c>
      <c r="EQ150">
        <v>0.12</v>
      </c>
    </row>
    <row r="151" spans="1:147" x14ac:dyDescent="0.25">
      <c r="A151" t="s">
        <v>130</v>
      </c>
      <c r="B151" t="s">
        <v>14</v>
      </c>
      <c r="C151" s="2">
        <v>7489025000</v>
      </c>
      <c r="D151" s="11">
        <v>0.65</v>
      </c>
      <c r="E151">
        <v>0.68200000000000005</v>
      </c>
      <c r="F151" s="7">
        <v>3.1726999999999999</v>
      </c>
      <c r="G151" s="7">
        <v>1.4751000000000001</v>
      </c>
      <c r="H151" s="7">
        <v>0.79110000000000003</v>
      </c>
      <c r="I151">
        <v>0.31818181818181818</v>
      </c>
      <c r="J151">
        <v>2</v>
      </c>
      <c r="K151" s="5">
        <v>58</v>
      </c>
      <c r="L151" t="s">
        <v>19</v>
      </c>
      <c r="M151">
        <v>166.5</v>
      </c>
      <c r="N151">
        <v>86.65</v>
      </c>
      <c r="O151">
        <v>120</v>
      </c>
      <c r="P151">
        <v>75</v>
      </c>
      <c r="Q151">
        <v>120</v>
      </c>
      <c r="R151">
        <v>78</v>
      </c>
      <c r="S151" t="s">
        <v>4</v>
      </c>
      <c r="T151" t="s">
        <v>69</v>
      </c>
      <c r="W151">
        <v>1</v>
      </c>
      <c r="X151">
        <v>1</v>
      </c>
      <c r="Y151">
        <v>1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P151">
        <v>8520.07</v>
      </c>
      <c r="AQ151">
        <f t="shared" si="11"/>
        <v>2</v>
      </c>
      <c r="AR151">
        <f t="shared" si="13"/>
        <v>3</v>
      </c>
      <c r="AS151">
        <f t="shared" si="12"/>
        <v>3</v>
      </c>
      <c r="AT151">
        <v>1</v>
      </c>
      <c r="AU151">
        <v>1</v>
      </c>
      <c r="AV151">
        <v>1</v>
      </c>
      <c r="AW151">
        <v>1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143</v>
      </c>
      <c r="BN151">
        <v>5.2</v>
      </c>
      <c r="BO151">
        <v>9.6</v>
      </c>
      <c r="BP151">
        <v>69</v>
      </c>
      <c r="BQ151">
        <v>84</v>
      </c>
      <c r="BR151">
        <v>20.5</v>
      </c>
      <c r="BS151">
        <v>2.6</v>
      </c>
      <c r="BT151">
        <v>127</v>
      </c>
      <c r="BU151">
        <v>3.9</v>
      </c>
      <c r="BW151">
        <v>0.38800000000000001</v>
      </c>
      <c r="BX151">
        <v>87.4</v>
      </c>
      <c r="BY151">
        <v>0</v>
      </c>
      <c r="CA151">
        <v>71</v>
      </c>
      <c r="CB151" t="s">
        <v>15</v>
      </c>
      <c r="CC151">
        <v>178</v>
      </c>
      <c r="CD151">
        <v>92</v>
      </c>
      <c r="CE151">
        <v>396</v>
      </c>
      <c r="CF151">
        <v>-49</v>
      </c>
      <c r="CG151">
        <v>78</v>
      </c>
      <c r="CH151" t="s">
        <v>70</v>
      </c>
      <c r="CI151">
        <v>430</v>
      </c>
      <c r="CJ151" t="s">
        <v>16</v>
      </c>
      <c r="CL151">
        <v>9</v>
      </c>
      <c r="EK151">
        <v>6</v>
      </c>
      <c r="EP151">
        <v>4</v>
      </c>
      <c r="EQ151">
        <v>0.17</v>
      </c>
    </row>
    <row r="152" spans="1:147" x14ac:dyDescent="0.25">
      <c r="A152" t="s">
        <v>131</v>
      </c>
      <c r="B152" t="s">
        <v>6</v>
      </c>
      <c r="C152" s="2">
        <v>5430436000</v>
      </c>
      <c r="D152" s="11">
        <v>0.53</v>
      </c>
      <c r="E152">
        <v>0.68340000000000001</v>
      </c>
      <c r="F152" s="7">
        <v>3.4916</v>
      </c>
      <c r="G152" s="7">
        <v>1.0306</v>
      </c>
      <c r="H152" s="7">
        <v>0.88160000000000005</v>
      </c>
      <c r="I152">
        <v>0.375</v>
      </c>
      <c r="J152">
        <v>6</v>
      </c>
      <c r="K152" s="5">
        <v>45</v>
      </c>
      <c r="L152" t="s">
        <v>3</v>
      </c>
      <c r="M152">
        <v>170</v>
      </c>
      <c r="N152">
        <v>77.2</v>
      </c>
      <c r="O152">
        <v>137</v>
      </c>
      <c r="P152">
        <v>53</v>
      </c>
      <c r="Q152">
        <v>137</v>
      </c>
      <c r="R152">
        <v>84</v>
      </c>
      <c r="S152" t="s">
        <v>4</v>
      </c>
      <c r="T152" t="s">
        <v>20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P152">
        <v>11414.8</v>
      </c>
      <c r="AQ152">
        <f t="shared" si="11"/>
        <v>1</v>
      </c>
      <c r="AR152">
        <f t="shared" si="13"/>
        <v>0</v>
      </c>
      <c r="AS152">
        <f t="shared" si="12"/>
        <v>0</v>
      </c>
      <c r="AT152">
        <v>0</v>
      </c>
      <c r="AU152">
        <v>1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141</v>
      </c>
      <c r="BN152">
        <v>4.4000000000000004</v>
      </c>
      <c r="BO152">
        <v>8.9</v>
      </c>
      <c r="BP152">
        <v>88</v>
      </c>
      <c r="BQ152">
        <v>90</v>
      </c>
      <c r="BR152">
        <v>4.7</v>
      </c>
      <c r="BS152">
        <v>3.6</v>
      </c>
      <c r="BT152">
        <v>144</v>
      </c>
      <c r="BU152">
        <v>5.6</v>
      </c>
      <c r="BW152">
        <v>0.41099999999999998</v>
      </c>
      <c r="BX152">
        <v>90.9</v>
      </c>
      <c r="BY152">
        <v>0</v>
      </c>
      <c r="CA152">
        <v>58</v>
      </c>
      <c r="CB152" t="s">
        <v>15</v>
      </c>
      <c r="CC152">
        <v>198</v>
      </c>
      <c r="CD152">
        <v>104</v>
      </c>
      <c r="CE152">
        <v>418</v>
      </c>
      <c r="CF152">
        <v>-12</v>
      </c>
      <c r="CG152">
        <v>3</v>
      </c>
      <c r="CH152" t="s">
        <v>8</v>
      </c>
      <c r="CI152">
        <v>410</v>
      </c>
      <c r="CJ152" t="s">
        <v>16</v>
      </c>
      <c r="CL152">
        <v>16</v>
      </c>
      <c r="EK152">
        <v>5</v>
      </c>
      <c r="EP152">
        <v>0</v>
      </c>
      <c r="EQ152">
        <v>0.05</v>
      </c>
    </row>
    <row r="153" spans="1:147" x14ac:dyDescent="0.25">
      <c r="A153" t="s">
        <v>132</v>
      </c>
      <c r="B153" t="s">
        <v>6</v>
      </c>
      <c r="C153" s="2">
        <v>11636180000</v>
      </c>
      <c r="D153" s="11">
        <v>0.73</v>
      </c>
      <c r="E153">
        <v>0.66080000000000005</v>
      </c>
      <c r="F153" s="7">
        <v>2.6922999999999999</v>
      </c>
      <c r="G153" s="7">
        <v>1.1623000000000001</v>
      </c>
      <c r="H153" s="7">
        <v>0.93669999999999998</v>
      </c>
      <c r="I153">
        <v>0.44444444444444442</v>
      </c>
      <c r="J153">
        <v>6</v>
      </c>
      <c r="K153" s="5">
        <v>57</v>
      </c>
      <c r="L153" t="s">
        <v>19</v>
      </c>
      <c r="M153">
        <v>165</v>
      </c>
      <c r="N153">
        <v>94</v>
      </c>
      <c r="O153">
        <v>109</v>
      </c>
      <c r="P153">
        <v>71</v>
      </c>
      <c r="Q153">
        <v>109</v>
      </c>
      <c r="R153">
        <v>65</v>
      </c>
      <c r="S153" t="s">
        <v>4</v>
      </c>
      <c r="T153" t="s">
        <v>69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P153">
        <v>14054.6</v>
      </c>
      <c r="AQ153">
        <f t="shared" si="11"/>
        <v>1</v>
      </c>
      <c r="AR153">
        <f t="shared" si="13"/>
        <v>2</v>
      </c>
      <c r="AS153">
        <f t="shared" si="12"/>
        <v>2</v>
      </c>
      <c r="AT153">
        <v>1</v>
      </c>
      <c r="AU153">
        <v>1</v>
      </c>
      <c r="AV153">
        <v>1</v>
      </c>
      <c r="AW153">
        <v>1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141</v>
      </c>
      <c r="BN153">
        <v>4.7</v>
      </c>
      <c r="BO153">
        <v>8.4</v>
      </c>
      <c r="BP153">
        <v>54</v>
      </c>
      <c r="BQ153">
        <v>90</v>
      </c>
      <c r="BR153">
        <v>3.4</v>
      </c>
      <c r="BS153">
        <v>3.4</v>
      </c>
      <c r="BT153">
        <v>143</v>
      </c>
      <c r="BU153">
        <v>4</v>
      </c>
      <c r="BW153">
        <v>0.40799999999999997</v>
      </c>
      <c r="BX153">
        <v>94.9</v>
      </c>
      <c r="BY153">
        <v>0</v>
      </c>
      <c r="CA153">
        <v>65</v>
      </c>
      <c r="CB153" t="s">
        <v>15</v>
      </c>
      <c r="CC153">
        <v>170</v>
      </c>
      <c r="CD153">
        <v>82</v>
      </c>
      <c r="CE153">
        <v>370</v>
      </c>
      <c r="CF153">
        <v>49</v>
      </c>
      <c r="CG153">
        <v>44</v>
      </c>
      <c r="CH153" t="s">
        <v>16</v>
      </c>
      <c r="CI153">
        <v>384</v>
      </c>
      <c r="CJ153" t="s">
        <v>16</v>
      </c>
      <c r="CL153">
        <v>25</v>
      </c>
      <c r="EK153">
        <v>7</v>
      </c>
      <c r="EM153" t="s">
        <v>10</v>
      </c>
      <c r="EP153">
        <v>5</v>
      </c>
      <c r="EQ153">
        <v>0.23</v>
      </c>
    </row>
    <row r="154" spans="1:147" x14ac:dyDescent="0.25">
      <c r="A154" t="s">
        <v>133</v>
      </c>
      <c r="B154" t="s">
        <v>6</v>
      </c>
      <c r="C154" s="2">
        <v>7202002000</v>
      </c>
      <c r="D154" s="11">
        <v>0.86</v>
      </c>
      <c r="E154">
        <v>0.89139999999999997</v>
      </c>
      <c r="F154" s="7">
        <v>3.2492999999999999</v>
      </c>
      <c r="G154" s="7">
        <v>1.8857999999999999</v>
      </c>
      <c r="H154" s="7">
        <v>1.421</v>
      </c>
      <c r="I154">
        <v>0.375</v>
      </c>
      <c r="J154">
        <v>10</v>
      </c>
      <c r="K154" s="5">
        <v>71</v>
      </c>
      <c r="L154" t="s">
        <v>3</v>
      </c>
      <c r="M154">
        <v>179</v>
      </c>
      <c r="N154">
        <v>83.6</v>
      </c>
      <c r="O154">
        <v>140</v>
      </c>
      <c r="P154">
        <v>58</v>
      </c>
      <c r="Q154">
        <v>140</v>
      </c>
      <c r="R154">
        <v>75</v>
      </c>
      <c r="S154" t="s">
        <v>4</v>
      </c>
      <c r="T154" t="s">
        <v>5</v>
      </c>
      <c r="U154">
        <v>25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P154">
        <v>12694.09</v>
      </c>
      <c r="AQ154">
        <f t="shared" si="11"/>
        <v>1</v>
      </c>
      <c r="AR154">
        <f t="shared" si="13"/>
        <v>2</v>
      </c>
      <c r="AS154">
        <f t="shared" si="12"/>
        <v>2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144</v>
      </c>
      <c r="BN154">
        <v>4.9000000000000004</v>
      </c>
      <c r="BO154">
        <v>9.4</v>
      </c>
      <c r="BP154">
        <v>103</v>
      </c>
      <c r="BQ154">
        <v>63</v>
      </c>
      <c r="BR154">
        <v>4</v>
      </c>
      <c r="BS154">
        <v>2.8</v>
      </c>
      <c r="BT154">
        <v>165</v>
      </c>
      <c r="BU154">
        <v>7.4</v>
      </c>
      <c r="BV154">
        <v>231</v>
      </c>
      <c r="BW154">
        <v>0.52100000000000002</v>
      </c>
      <c r="BX154">
        <v>87.4</v>
      </c>
      <c r="BY154">
        <v>0</v>
      </c>
      <c r="CA154">
        <v>61</v>
      </c>
      <c r="CB154" t="s">
        <v>15</v>
      </c>
      <c r="CC154">
        <v>176</v>
      </c>
      <c r="CD154">
        <v>114</v>
      </c>
      <c r="CE154">
        <v>402</v>
      </c>
      <c r="CF154">
        <v>-8</v>
      </c>
      <c r="CG154">
        <v>-45</v>
      </c>
      <c r="CH154" t="s">
        <v>8</v>
      </c>
      <c r="CI154">
        <v>404</v>
      </c>
      <c r="CJ154" t="s">
        <v>16</v>
      </c>
      <c r="CL154">
        <v>19</v>
      </c>
      <c r="EK154">
        <v>16</v>
      </c>
      <c r="EP154">
        <v>6</v>
      </c>
      <c r="EQ154">
        <v>0.32</v>
      </c>
    </row>
    <row r="155" spans="1:147" x14ac:dyDescent="0.25">
      <c r="A155" t="s">
        <v>134</v>
      </c>
      <c r="B155" t="s">
        <v>6</v>
      </c>
      <c r="C155" s="2">
        <v>7781409000</v>
      </c>
      <c r="D155" s="11">
        <v>0.9</v>
      </c>
      <c r="E155">
        <v>0.91700000000000004</v>
      </c>
      <c r="F155" s="7">
        <v>4.5106999999999999</v>
      </c>
      <c r="G155" s="7">
        <v>1.8875</v>
      </c>
      <c r="H155" s="7">
        <v>1.6940999999999999</v>
      </c>
      <c r="I155">
        <v>0.34615384615384615</v>
      </c>
      <c r="J155">
        <v>6</v>
      </c>
      <c r="K155" s="5">
        <v>72</v>
      </c>
      <c r="L155" t="s">
        <v>3</v>
      </c>
      <c r="M155">
        <v>168</v>
      </c>
      <c r="N155">
        <v>92.6</v>
      </c>
      <c r="O155">
        <v>128</v>
      </c>
      <c r="P155">
        <v>68</v>
      </c>
      <c r="Q155">
        <v>128</v>
      </c>
      <c r="R155">
        <v>76</v>
      </c>
      <c r="S155" t="s">
        <v>4</v>
      </c>
      <c r="T155" t="s">
        <v>5</v>
      </c>
      <c r="U155">
        <v>43</v>
      </c>
      <c r="V155">
        <v>8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P155">
        <v>12067.67</v>
      </c>
      <c r="AQ155">
        <f t="shared" si="11"/>
        <v>2</v>
      </c>
      <c r="AR155">
        <f t="shared" si="13"/>
        <v>1</v>
      </c>
      <c r="AS155">
        <f t="shared" si="12"/>
        <v>1</v>
      </c>
      <c r="AT155">
        <v>1</v>
      </c>
      <c r="AU155">
        <v>1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141</v>
      </c>
      <c r="BN155">
        <v>4.8</v>
      </c>
      <c r="BO155">
        <v>6</v>
      </c>
      <c r="BP155">
        <v>95</v>
      </c>
      <c r="BQ155">
        <v>69</v>
      </c>
      <c r="BR155">
        <v>5.7</v>
      </c>
      <c r="BS155">
        <v>3.6</v>
      </c>
      <c r="BT155">
        <v>142</v>
      </c>
      <c r="BU155">
        <v>6.2</v>
      </c>
      <c r="BV155">
        <v>166</v>
      </c>
      <c r="BW155">
        <v>0.40799999999999997</v>
      </c>
      <c r="BX155">
        <v>88.1</v>
      </c>
      <c r="BY155">
        <v>0</v>
      </c>
      <c r="CA155">
        <v>86</v>
      </c>
      <c r="CB155" t="s">
        <v>15</v>
      </c>
      <c r="CC155">
        <v>194</v>
      </c>
      <c r="CD155">
        <v>99</v>
      </c>
      <c r="CE155">
        <v>386</v>
      </c>
      <c r="CF155">
        <v>2</v>
      </c>
      <c r="CG155">
        <v>19</v>
      </c>
      <c r="CH155" t="s">
        <v>16</v>
      </c>
      <c r="CI155">
        <v>462</v>
      </c>
      <c r="CJ155" t="s">
        <v>16</v>
      </c>
      <c r="CL155">
        <v>21</v>
      </c>
      <c r="EK155">
        <v>0</v>
      </c>
      <c r="EP155">
        <v>5</v>
      </c>
      <c r="EQ155">
        <v>0.23</v>
      </c>
    </row>
    <row r="156" spans="1:147" x14ac:dyDescent="0.25">
      <c r="A156" t="s">
        <v>135</v>
      </c>
      <c r="B156" t="s">
        <v>6</v>
      </c>
      <c r="C156" s="2">
        <v>6038216000</v>
      </c>
      <c r="D156" s="11">
        <v>0.9</v>
      </c>
      <c r="E156">
        <v>0.93359999999999999</v>
      </c>
      <c r="F156" s="7">
        <v>3.6038000000000001</v>
      </c>
      <c r="G156" s="7">
        <v>2.105</v>
      </c>
      <c r="H156" s="7">
        <v>1.9736</v>
      </c>
      <c r="I156">
        <v>0.42857142857142855</v>
      </c>
      <c r="J156">
        <v>6</v>
      </c>
      <c r="K156" s="5">
        <v>74</v>
      </c>
      <c r="L156" t="s">
        <v>19</v>
      </c>
      <c r="M156">
        <v>160</v>
      </c>
      <c r="N156">
        <v>86</v>
      </c>
      <c r="O156">
        <v>134</v>
      </c>
      <c r="P156">
        <v>73</v>
      </c>
      <c r="Q156">
        <v>134</v>
      </c>
      <c r="R156">
        <v>65</v>
      </c>
      <c r="S156" t="s">
        <v>4</v>
      </c>
      <c r="T156" t="s">
        <v>20</v>
      </c>
      <c r="W156">
        <v>0</v>
      </c>
      <c r="X156">
        <v>1</v>
      </c>
      <c r="Y156">
        <v>1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P156">
        <v>10141.24</v>
      </c>
      <c r="AQ156">
        <f t="shared" si="11"/>
        <v>3</v>
      </c>
      <c r="AR156">
        <f t="shared" si="13"/>
        <v>3</v>
      </c>
      <c r="AS156">
        <f t="shared" si="12"/>
        <v>3</v>
      </c>
      <c r="AT156">
        <v>1</v>
      </c>
      <c r="AU156">
        <v>1</v>
      </c>
      <c r="AV156">
        <v>1</v>
      </c>
      <c r="AW156">
        <v>1</v>
      </c>
      <c r="AX156">
        <v>0</v>
      </c>
      <c r="AY156">
        <v>0</v>
      </c>
      <c r="AZ156">
        <v>1</v>
      </c>
      <c r="BA156">
        <v>0</v>
      </c>
      <c r="BB156">
        <v>1</v>
      </c>
      <c r="BC156">
        <v>0</v>
      </c>
      <c r="BD156">
        <v>1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138</v>
      </c>
      <c r="BN156">
        <v>4.3</v>
      </c>
      <c r="BO156">
        <v>6.4</v>
      </c>
      <c r="BP156">
        <v>53</v>
      </c>
      <c r="BQ156">
        <v>90</v>
      </c>
      <c r="BR156">
        <v>4.7</v>
      </c>
      <c r="BS156">
        <v>3.6</v>
      </c>
      <c r="BT156">
        <v>122</v>
      </c>
      <c r="BU156">
        <v>6</v>
      </c>
      <c r="BV156">
        <v>228</v>
      </c>
      <c r="BW156">
        <v>0.38800000000000001</v>
      </c>
      <c r="BY156">
        <v>0</v>
      </c>
      <c r="CA156">
        <v>70</v>
      </c>
      <c r="CB156" t="s">
        <v>15</v>
      </c>
      <c r="CC156">
        <v>184</v>
      </c>
      <c r="CD156">
        <v>124</v>
      </c>
      <c r="CE156">
        <v>422</v>
      </c>
      <c r="CF156">
        <v>-50</v>
      </c>
      <c r="CG156">
        <v>44</v>
      </c>
      <c r="CH156" t="s">
        <v>16</v>
      </c>
      <c r="CI156">
        <v>455</v>
      </c>
      <c r="CJ156" t="s">
        <v>16</v>
      </c>
      <c r="CL156">
        <v>24</v>
      </c>
      <c r="EK156">
        <v>15</v>
      </c>
      <c r="EP156">
        <v>4</v>
      </c>
      <c r="EQ156">
        <v>0.17</v>
      </c>
    </row>
    <row r="157" spans="1:147" x14ac:dyDescent="0.25">
      <c r="A157" t="s">
        <v>136</v>
      </c>
      <c r="B157" t="s">
        <v>14</v>
      </c>
      <c r="C157" s="2">
        <v>14589700000</v>
      </c>
      <c r="D157" s="11">
        <v>0.78</v>
      </c>
      <c r="E157">
        <v>0.64739999999999998</v>
      </c>
      <c r="F157" s="7">
        <v>2.5266999999999999</v>
      </c>
      <c r="G157" s="7">
        <v>2.0649999999999999</v>
      </c>
      <c r="H157" s="7">
        <v>0.82169999999999999</v>
      </c>
      <c r="K157" s="5">
        <v>60</v>
      </c>
      <c r="L157" t="s">
        <v>3</v>
      </c>
      <c r="M157">
        <v>179</v>
      </c>
      <c r="N157">
        <v>95.1</v>
      </c>
      <c r="O157">
        <v>150</v>
      </c>
      <c r="P157">
        <v>80</v>
      </c>
      <c r="Q157">
        <v>150</v>
      </c>
      <c r="R157">
        <v>80</v>
      </c>
      <c r="S157" t="s">
        <v>4</v>
      </c>
      <c r="T157" t="s">
        <v>20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 t="s">
        <v>0</v>
      </c>
      <c r="AN157" t="s">
        <v>13</v>
      </c>
      <c r="AO157" t="s">
        <v>23</v>
      </c>
      <c r="AP157">
        <v>15743.68</v>
      </c>
      <c r="AQ157">
        <f t="shared" si="11"/>
        <v>3</v>
      </c>
      <c r="AR157">
        <f t="shared" si="13"/>
        <v>4</v>
      </c>
      <c r="AS157">
        <f t="shared" si="12"/>
        <v>3</v>
      </c>
      <c r="AT157">
        <v>1</v>
      </c>
      <c r="AU157">
        <v>1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1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1</v>
      </c>
      <c r="BK157">
        <v>0</v>
      </c>
      <c r="BL157">
        <v>0</v>
      </c>
      <c r="BM157">
        <v>144</v>
      </c>
      <c r="BN157">
        <v>3.9</v>
      </c>
      <c r="BO157">
        <v>6.5</v>
      </c>
      <c r="BP157">
        <v>83</v>
      </c>
      <c r="BQ157">
        <v>88</v>
      </c>
      <c r="BR157">
        <v>5.7</v>
      </c>
      <c r="BS157">
        <v>2.9</v>
      </c>
      <c r="BT157">
        <v>173</v>
      </c>
      <c r="BU157">
        <v>8.4</v>
      </c>
      <c r="BV157">
        <v>195</v>
      </c>
      <c r="BW157">
        <v>0.497</v>
      </c>
      <c r="BX157">
        <v>87.2</v>
      </c>
      <c r="BY157">
        <v>0</v>
      </c>
      <c r="CA157">
        <v>71</v>
      </c>
      <c r="CB157" t="s">
        <v>15</v>
      </c>
      <c r="CC157">
        <v>178</v>
      </c>
      <c r="CD157">
        <v>94</v>
      </c>
      <c r="CE157">
        <v>376</v>
      </c>
      <c r="CF157">
        <v>-10</v>
      </c>
      <c r="CG157">
        <v>57</v>
      </c>
      <c r="CH157" t="s">
        <v>16</v>
      </c>
      <c r="CI157">
        <v>408</v>
      </c>
      <c r="CJ157" t="s">
        <v>16</v>
      </c>
      <c r="CL157">
        <v>20</v>
      </c>
      <c r="EK157">
        <v>11</v>
      </c>
      <c r="EL157" t="s">
        <v>9</v>
      </c>
      <c r="EP157">
        <v>1</v>
      </c>
      <c r="EQ157">
        <v>0.06</v>
      </c>
    </row>
    <row r="158" spans="1:147" x14ac:dyDescent="0.25">
      <c r="A158" t="s">
        <v>137</v>
      </c>
      <c r="B158" t="s">
        <v>14</v>
      </c>
      <c r="C158" s="2">
        <v>3054534000</v>
      </c>
      <c r="D158" s="11">
        <v>0.72</v>
      </c>
      <c r="E158">
        <v>0.91400000000000003</v>
      </c>
      <c r="F158" s="7">
        <v>4.2476000000000003</v>
      </c>
      <c r="G158" s="7">
        <v>2.4998</v>
      </c>
      <c r="H158" s="7">
        <v>1.3292999999999999</v>
      </c>
      <c r="I158">
        <v>0.4</v>
      </c>
      <c r="J158">
        <v>2</v>
      </c>
      <c r="K158" s="5">
        <v>77</v>
      </c>
      <c r="L158" t="s">
        <v>3</v>
      </c>
      <c r="M158">
        <v>171</v>
      </c>
      <c r="N158">
        <v>69.3</v>
      </c>
      <c r="O158">
        <v>115</v>
      </c>
      <c r="P158">
        <v>58</v>
      </c>
      <c r="Q158">
        <v>115</v>
      </c>
      <c r="R158">
        <v>75</v>
      </c>
      <c r="S158" t="s">
        <v>4</v>
      </c>
      <c r="T158" t="s">
        <v>20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P158">
        <v>7068.27</v>
      </c>
      <c r="AQ158">
        <f t="shared" si="11"/>
        <v>2</v>
      </c>
      <c r="AR158">
        <f t="shared" si="13"/>
        <v>1</v>
      </c>
      <c r="AS158">
        <f t="shared" si="12"/>
        <v>1</v>
      </c>
      <c r="AT158">
        <v>1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141</v>
      </c>
      <c r="BN158">
        <v>4.3</v>
      </c>
      <c r="BO158">
        <v>5.0999999999999996</v>
      </c>
      <c r="BP158">
        <v>77</v>
      </c>
      <c r="BT158">
        <v>151</v>
      </c>
      <c r="BU158">
        <v>6.6</v>
      </c>
      <c r="BV158">
        <v>241</v>
      </c>
      <c r="CA158">
        <v>58</v>
      </c>
      <c r="CB158" t="s">
        <v>15</v>
      </c>
      <c r="CC158">
        <v>174</v>
      </c>
      <c r="CD158">
        <v>116</v>
      </c>
      <c r="CE158">
        <v>446</v>
      </c>
      <c r="CF158">
        <v>-19</v>
      </c>
      <c r="CG158">
        <v>28</v>
      </c>
      <c r="CH158" t="s">
        <v>16</v>
      </c>
      <c r="CI158">
        <v>439</v>
      </c>
      <c r="CJ158" t="s">
        <v>16</v>
      </c>
      <c r="CL158">
        <v>20</v>
      </c>
      <c r="EK158">
        <v>7</v>
      </c>
      <c r="EP158">
        <v>5</v>
      </c>
      <c r="EQ158">
        <v>0.23</v>
      </c>
    </row>
    <row r="160" spans="1:147" x14ac:dyDescent="0.25">
      <c r="C160" s="12"/>
      <c r="E160" s="12"/>
      <c r="F160" s="12"/>
      <c r="G160" s="12"/>
    </row>
    <row r="161" spans="3:7" x14ac:dyDescent="0.25">
      <c r="C161" s="12"/>
      <c r="E161" s="12"/>
      <c r="F161" s="12"/>
      <c r="G161" s="12"/>
    </row>
    <row r="162" spans="3:7" x14ac:dyDescent="0.25">
      <c r="C162" s="12"/>
      <c r="E162" s="12"/>
      <c r="F162" s="12"/>
      <c r="G162" s="12"/>
    </row>
  </sheetData>
  <autoFilter ref="A1:ES158" xr:uid="{99B710CF-6279-488A-A341-F1ADE00CF4A3}"/>
  <pageMargins left="0.75" right="0.75" top="1" bottom="1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84"/>
  <sheetViews>
    <sheetView workbookViewId="0">
      <selection sqref="A1:IV1"/>
    </sheetView>
  </sheetViews>
  <sheetFormatPr defaultColWidth="8.85546875" defaultRowHeight="15" x14ac:dyDescent="0.25"/>
  <cols>
    <col min="1" max="1" width="24.140625" bestFit="1" customWidth="1"/>
    <col min="2" max="2" width="27.28515625" bestFit="1" customWidth="1"/>
    <col min="3" max="3" width="36.42578125" style="1" customWidth="1"/>
    <col min="4" max="5" width="36.42578125" style="7" customWidth="1"/>
    <col min="6" max="6" width="41.28515625" style="7" customWidth="1"/>
    <col min="7" max="7" width="25.5703125" customWidth="1"/>
    <col min="8" max="8" width="19.28515625" customWidth="1"/>
    <col min="9" max="9" width="19.42578125" style="5" customWidth="1"/>
    <col min="10" max="10" width="22.140625" customWidth="1"/>
    <col min="11" max="11" width="22.28515625" customWidth="1"/>
    <col min="12" max="12" width="22.7109375" customWidth="1"/>
    <col min="13" max="13" width="19.85546875" customWidth="1"/>
    <col min="14" max="14" width="26.140625" customWidth="1"/>
    <col min="15" max="15" width="24.28515625" customWidth="1"/>
    <col min="16" max="16" width="19.85546875" customWidth="1"/>
    <col min="17" max="17" width="23.7109375" customWidth="1"/>
    <col min="18" max="18" width="28.85546875" customWidth="1"/>
    <col min="19" max="19" width="38.42578125" customWidth="1"/>
    <col min="20" max="20" width="35.140625" customWidth="1"/>
    <col min="21" max="21" width="32.85546875" customWidth="1"/>
    <col min="22" max="22" width="38.7109375" customWidth="1"/>
    <col min="23" max="24" width="34" customWidth="1"/>
    <col min="25" max="25" width="31" customWidth="1"/>
    <col min="26" max="26" width="32.28515625" customWidth="1"/>
    <col min="27" max="27" width="32.42578125" customWidth="1"/>
    <col min="28" max="28" width="31.42578125" customWidth="1"/>
    <col min="29" max="29" width="31.7109375" customWidth="1"/>
    <col min="30" max="30" width="31.85546875" customWidth="1"/>
    <col min="31" max="32" width="31.42578125" customWidth="1"/>
    <col min="33" max="33" width="34.28515625" customWidth="1"/>
    <col min="34" max="34" width="31.28515625" customWidth="1"/>
    <col min="35" max="35" width="27" customWidth="1"/>
    <col min="36" max="36" width="29" customWidth="1"/>
    <col min="37" max="37" width="24.140625" customWidth="1"/>
    <col min="38" max="38" width="27" customWidth="1"/>
    <col min="39" max="39" width="26" customWidth="1"/>
    <col min="40" max="43" width="38.85546875" customWidth="1"/>
    <col min="44" max="44" width="35.7109375" customWidth="1"/>
    <col min="45" max="45" width="30" customWidth="1"/>
    <col min="46" max="46" width="31" customWidth="1"/>
    <col min="47" max="47" width="35.140625" customWidth="1"/>
    <col min="48" max="48" width="33.28515625" customWidth="1"/>
    <col min="49" max="49" width="33.42578125" customWidth="1"/>
    <col min="50" max="50" width="36.85546875" customWidth="1"/>
    <col min="51" max="51" width="27.7109375" customWidth="1"/>
    <col min="52" max="52" width="31" customWidth="1"/>
    <col min="53" max="53" width="38.42578125" customWidth="1"/>
    <col min="54" max="54" width="38.85546875" customWidth="1"/>
    <col min="55" max="55" width="34.28515625" customWidth="1"/>
    <col min="56" max="56" width="34" customWidth="1"/>
    <col min="57" max="57" width="34.42578125" customWidth="1"/>
    <col min="58" max="58" width="35.7109375" customWidth="1"/>
    <col min="59" max="59" width="35.28515625" customWidth="1"/>
    <col min="60" max="60" width="27.7109375" customWidth="1"/>
    <col min="61" max="61" width="32.42578125" customWidth="1"/>
    <col min="62" max="62" width="33.28515625" customWidth="1"/>
    <col min="63" max="63" width="30.42578125" customWidth="1"/>
    <col min="64" max="64" width="33" customWidth="1"/>
    <col min="65" max="65" width="39.42578125" customWidth="1"/>
    <col min="66" max="66" width="32.85546875" customWidth="1"/>
    <col min="67" max="67" width="27.28515625" customWidth="1"/>
    <col min="68" max="68" width="30.42578125" customWidth="1"/>
    <col min="69" max="69" width="34" customWidth="1"/>
    <col min="70" max="70" width="35.7109375" customWidth="1"/>
    <col min="71" max="71" width="27.7109375" customWidth="1"/>
    <col min="72" max="72" width="31.7109375" customWidth="1"/>
    <col min="73" max="73" width="34.7109375" customWidth="1"/>
    <col min="74" max="74" width="41" customWidth="1"/>
    <col min="75" max="75" width="29" customWidth="1"/>
    <col min="76" max="76" width="30.28515625" customWidth="1"/>
    <col min="77" max="77" width="24.140625" customWidth="1"/>
    <col min="78" max="78" width="26.42578125" customWidth="1"/>
    <col min="79" max="79" width="29.42578125" customWidth="1"/>
    <col min="80" max="80" width="31.140625" customWidth="1"/>
    <col min="81" max="81" width="29.140625" customWidth="1"/>
    <col min="82" max="82" width="26.85546875" customWidth="1"/>
    <col min="83" max="83" width="29.7109375" customWidth="1"/>
    <col min="84" max="84" width="26.28515625" customWidth="1"/>
    <col min="85" max="85" width="30.42578125" customWidth="1"/>
    <col min="86" max="86" width="31.7109375" customWidth="1"/>
    <col min="87" max="87" width="36.85546875" customWidth="1"/>
    <col min="88" max="88" width="37.42578125" customWidth="1"/>
    <col min="89" max="89" width="46.7109375" customWidth="1"/>
    <col min="90" max="90" width="28.42578125" customWidth="1"/>
    <col min="91" max="91" width="28" customWidth="1"/>
    <col min="92" max="92" width="31" customWidth="1"/>
    <col min="93" max="93" width="25" customWidth="1"/>
    <col min="94" max="94" width="27.42578125" customWidth="1"/>
    <col min="95" max="95" width="30.140625" customWidth="1"/>
    <col min="96" max="96" width="30" customWidth="1"/>
    <col min="97" max="97" width="42.42578125" customWidth="1"/>
    <col min="98" max="98" width="30.42578125" customWidth="1"/>
    <col min="99" max="99" width="29" customWidth="1"/>
    <col min="100" max="100" width="30" customWidth="1"/>
    <col min="101" max="101" width="31" customWidth="1"/>
    <col min="102" max="102" width="28.7109375" customWidth="1"/>
    <col min="103" max="103" width="29.7109375" customWidth="1"/>
    <col min="104" max="104" width="30.7109375" customWidth="1"/>
    <col min="105" max="105" width="37" customWidth="1"/>
    <col min="106" max="106" width="30.140625" customWidth="1"/>
    <col min="107" max="107" width="34.42578125" customWidth="1"/>
    <col min="108" max="108" width="29.85546875" customWidth="1"/>
    <col min="109" max="110" width="28.42578125" customWidth="1"/>
    <col min="111" max="111" width="30.140625" customWidth="1"/>
    <col min="112" max="112" width="29.85546875" customWidth="1"/>
    <col min="113" max="114" width="28.42578125" customWidth="1"/>
    <col min="115" max="116" width="31.85546875" customWidth="1"/>
    <col min="117" max="117" width="30.42578125" customWidth="1"/>
    <col min="118" max="118" width="30.28515625" customWidth="1"/>
    <col min="119" max="119" width="31.42578125" customWidth="1"/>
    <col min="120" max="120" width="34.42578125" customWidth="1"/>
    <col min="121" max="121" width="34.7109375" customWidth="1"/>
    <col min="122" max="122" width="35.28515625" customWidth="1"/>
    <col min="123" max="123" width="30.7109375" customWidth="1"/>
    <col min="124" max="124" width="31" customWidth="1"/>
    <col min="125" max="125" width="30.85546875" customWidth="1"/>
    <col min="126" max="126" width="29.42578125" customWidth="1"/>
    <col min="127" max="127" width="29.85546875" customWidth="1"/>
    <col min="128" max="128" width="29.7109375" customWidth="1"/>
    <col min="129" max="129" width="28.42578125" customWidth="1"/>
    <col min="130" max="130" width="37.42578125" customWidth="1"/>
    <col min="131" max="131" width="38.42578125" customWidth="1"/>
    <col min="132" max="132" width="34.140625" customWidth="1"/>
    <col min="133" max="133" width="32.42578125" customWidth="1"/>
    <col min="134" max="134" width="35.140625" customWidth="1"/>
    <col min="135" max="135" width="33.42578125" customWidth="1"/>
    <col min="136" max="136" width="32.28515625" customWidth="1"/>
    <col min="137" max="137" width="32" customWidth="1"/>
    <col min="138" max="138" width="31" customWidth="1"/>
    <col min="139" max="139" width="39.42578125" customWidth="1"/>
    <col min="140" max="140" width="25.85546875" customWidth="1"/>
    <col min="141" max="141" width="31.7109375" customWidth="1"/>
    <col min="142" max="142" width="36.85546875" customWidth="1"/>
    <col min="143" max="143" width="35.28515625" customWidth="1"/>
    <col min="144" max="144" width="35.28515625" bestFit="1" customWidth="1"/>
    <col min="145" max="145" width="41.7109375" bestFit="1" customWidth="1"/>
    <col min="146" max="146" width="34.28515625" customWidth="1"/>
    <col min="147" max="147" width="43.7109375" customWidth="1"/>
  </cols>
  <sheetData>
    <row r="1" spans="1:147" x14ac:dyDescent="0.25">
      <c r="D1" s="15" t="s">
        <v>456</v>
      </c>
      <c r="E1" s="16"/>
      <c r="F1" s="16"/>
      <c r="U1" s="13" t="s">
        <v>451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O1" s="13" t="s">
        <v>452</v>
      </c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 t="s">
        <v>453</v>
      </c>
      <c r="BL1" s="14"/>
      <c r="BM1" s="14"/>
      <c r="BN1" s="14"/>
      <c r="BO1" s="14"/>
      <c r="BP1" s="14"/>
      <c r="BQ1" s="14"/>
      <c r="BR1" s="14"/>
      <c r="BS1" s="14"/>
      <c r="BT1" s="14"/>
      <c r="BU1" s="14"/>
      <c r="BY1" s="13" t="s">
        <v>454</v>
      </c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3" t="s">
        <v>455</v>
      </c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</row>
    <row r="2" spans="1:147" s="3" customFormat="1" x14ac:dyDescent="0.25">
      <c r="A2" s="3" t="s">
        <v>138</v>
      </c>
      <c r="B2" s="3" t="s">
        <v>139</v>
      </c>
      <c r="C2" s="3" t="s">
        <v>140</v>
      </c>
      <c r="D2" s="6" t="s">
        <v>280</v>
      </c>
      <c r="E2" s="6" t="s">
        <v>281</v>
      </c>
      <c r="F2" s="6" t="s">
        <v>282</v>
      </c>
      <c r="G2" s="8" t="s">
        <v>283</v>
      </c>
      <c r="H2" s="8" t="s">
        <v>284</v>
      </c>
      <c r="I2" s="4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153</v>
      </c>
      <c r="V2" s="3" t="s">
        <v>154</v>
      </c>
      <c r="W2" s="3" t="s">
        <v>155</v>
      </c>
      <c r="X2" s="3" t="s">
        <v>156</v>
      </c>
      <c r="Y2" s="3" t="s">
        <v>157</v>
      </c>
      <c r="Z2" s="3" t="s">
        <v>158</v>
      </c>
      <c r="AA2" s="3" t="s">
        <v>159</v>
      </c>
      <c r="AB2" s="3" t="s">
        <v>160</v>
      </c>
      <c r="AC2" s="3" t="s">
        <v>161</v>
      </c>
      <c r="AD2" s="3" t="s">
        <v>162</v>
      </c>
      <c r="AE2" s="3" t="s">
        <v>163</v>
      </c>
      <c r="AF2" s="3" t="s">
        <v>165</v>
      </c>
      <c r="AG2" s="3" t="s">
        <v>164</v>
      </c>
      <c r="AH2" s="3" t="s">
        <v>166</v>
      </c>
      <c r="AI2" s="3" t="s">
        <v>167</v>
      </c>
      <c r="AJ2" s="3" t="s">
        <v>168</v>
      </c>
      <c r="AK2" s="3" t="s">
        <v>169</v>
      </c>
      <c r="AL2" s="3" t="s">
        <v>170</v>
      </c>
      <c r="AM2" s="3" t="s">
        <v>171</v>
      </c>
      <c r="AN2" s="3" t="s">
        <v>172</v>
      </c>
      <c r="AO2" s="3" t="s">
        <v>285</v>
      </c>
      <c r="AP2" s="3" t="s">
        <v>286</v>
      </c>
      <c r="AQ2" s="3" t="s">
        <v>287</v>
      </c>
      <c r="AR2" s="3" t="s">
        <v>173</v>
      </c>
      <c r="AS2" s="3" t="s">
        <v>174</v>
      </c>
      <c r="AT2" s="3" t="s">
        <v>175</v>
      </c>
      <c r="AU2" s="3" t="s">
        <v>176</v>
      </c>
      <c r="AV2" s="3" t="s">
        <v>177</v>
      </c>
      <c r="AW2" s="3" t="s">
        <v>178</v>
      </c>
      <c r="AX2" s="3" t="s">
        <v>179</v>
      </c>
      <c r="AY2" s="3" t="s">
        <v>180</v>
      </c>
      <c r="AZ2" s="3" t="s">
        <v>181</v>
      </c>
      <c r="BA2" s="3" t="s">
        <v>182</v>
      </c>
      <c r="BB2" s="3" t="s">
        <v>183</v>
      </c>
      <c r="BC2" s="3" t="s">
        <v>184</v>
      </c>
      <c r="BD2" s="3" t="s">
        <v>185</v>
      </c>
      <c r="BE2" s="3" t="s">
        <v>186</v>
      </c>
      <c r="BF2" s="3" t="s">
        <v>187</v>
      </c>
      <c r="BG2" s="3" t="s">
        <v>188</v>
      </c>
      <c r="BH2" s="3" t="s">
        <v>189</v>
      </c>
      <c r="BI2" s="3" t="s">
        <v>190</v>
      </c>
      <c r="BJ2" s="3" t="s">
        <v>191</v>
      </c>
      <c r="BK2" s="3" t="s">
        <v>192</v>
      </c>
      <c r="BL2" s="3" t="s">
        <v>193</v>
      </c>
      <c r="BM2" s="3" t="s">
        <v>194</v>
      </c>
      <c r="BN2" s="3" t="s">
        <v>195</v>
      </c>
      <c r="BO2" s="3" t="s">
        <v>196</v>
      </c>
      <c r="BP2" s="3" t="s">
        <v>197</v>
      </c>
      <c r="BQ2" s="3" t="s">
        <v>198</v>
      </c>
      <c r="BR2" s="3" t="s">
        <v>199</v>
      </c>
      <c r="BS2" s="3" t="s">
        <v>200</v>
      </c>
      <c r="BT2" s="3" t="s">
        <v>201</v>
      </c>
      <c r="BU2" s="3" t="s">
        <v>202</v>
      </c>
      <c r="BV2" s="3" t="s">
        <v>203</v>
      </c>
      <c r="BW2" s="3" t="s">
        <v>204</v>
      </c>
      <c r="BX2" s="3" t="s">
        <v>205</v>
      </c>
      <c r="BY2" s="3" t="s">
        <v>206</v>
      </c>
      <c r="BZ2" s="3" t="s">
        <v>207</v>
      </c>
      <c r="CA2" s="3" t="s">
        <v>208</v>
      </c>
      <c r="CB2" s="3" t="s">
        <v>209</v>
      </c>
      <c r="CC2" s="3" t="s">
        <v>210</v>
      </c>
      <c r="CD2" s="3" t="s">
        <v>211</v>
      </c>
      <c r="CE2" s="3" t="s">
        <v>212</v>
      </c>
      <c r="CF2" s="3" t="s">
        <v>213</v>
      </c>
      <c r="CG2" s="3" t="s">
        <v>214</v>
      </c>
      <c r="CH2" s="3" t="s">
        <v>215</v>
      </c>
      <c r="CI2" s="3" t="s">
        <v>216</v>
      </c>
      <c r="CJ2" s="3" t="s">
        <v>217</v>
      </c>
      <c r="CK2" s="3" t="s">
        <v>218</v>
      </c>
      <c r="CL2" s="3" t="s">
        <v>219</v>
      </c>
      <c r="CM2" s="3" t="s">
        <v>220</v>
      </c>
      <c r="CN2" s="3" t="s">
        <v>224</v>
      </c>
      <c r="CO2" s="3" t="s">
        <v>223</v>
      </c>
      <c r="CP2" s="3" t="s">
        <v>225</v>
      </c>
      <c r="CQ2" s="3" t="s">
        <v>222</v>
      </c>
      <c r="CR2" s="3" t="s">
        <v>221</v>
      </c>
      <c r="CS2" s="3" t="s">
        <v>226</v>
      </c>
      <c r="CT2" s="3" t="s">
        <v>227</v>
      </c>
      <c r="CU2" s="3" t="s">
        <v>228</v>
      </c>
      <c r="CV2" s="3" t="s">
        <v>229</v>
      </c>
      <c r="CW2" s="3" t="s">
        <v>230</v>
      </c>
      <c r="CX2" s="3" t="s">
        <v>231</v>
      </c>
      <c r="CY2" s="3" t="s">
        <v>232</v>
      </c>
      <c r="CZ2" s="3" t="s">
        <v>233</v>
      </c>
      <c r="DA2" s="3" t="s">
        <v>234</v>
      </c>
      <c r="DB2" s="3" t="s">
        <v>235</v>
      </c>
      <c r="DC2" s="3" t="s">
        <v>236</v>
      </c>
      <c r="DD2" s="3" t="s">
        <v>237</v>
      </c>
      <c r="DE2" s="3" t="s">
        <v>238</v>
      </c>
      <c r="DF2" s="3" t="s">
        <v>239</v>
      </c>
      <c r="DG2" s="3" t="s">
        <v>240</v>
      </c>
      <c r="DH2" s="3" t="s">
        <v>241</v>
      </c>
      <c r="DI2" s="3" t="s">
        <v>242</v>
      </c>
      <c r="DJ2" s="3" t="s">
        <v>243</v>
      </c>
      <c r="DK2" s="3" t="s">
        <v>244</v>
      </c>
      <c r="DL2" s="3" t="s">
        <v>245</v>
      </c>
      <c r="DM2" s="3" t="s">
        <v>246</v>
      </c>
      <c r="DN2" s="3" t="s">
        <v>247</v>
      </c>
      <c r="DO2" s="3" t="s">
        <v>248</v>
      </c>
      <c r="DP2" s="3" t="s">
        <v>249</v>
      </c>
      <c r="DQ2" s="3" t="s">
        <v>250</v>
      </c>
      <c r="DR2" s="3" t="s">
        <v>251</v>
      </c>
      <c r="DS2" s="3" t="s">
        <v>252</v>
      </c>
      <c r="DT2" s="3" t="s">
        <v>253</v>
      </c>
      <c r="DU2" s="3" t="s">
        <v>254</v>
      </c>
      <c r="DV2" s="3" t="s">
        <v>255</v>
      </c>
      <c r="DW2" s="3" t="s">
        <v>256</v>
      </c>
      <c r="DX2" s="3" t="s">
        <v>257</v>
      </c>
      <c r="DY2" s="3" t="s">
        <v>258</v>
      </c>
      <c r="DZ2" s="3" t="s">
        <v>259</v>
      </c>
      <c r="EA2" s="3" t="s">
        <v>260</v>
      </c>
      <c r="EB2" s="3" t="s">
        <v>261</v>
      </c>
      <c r="EC2" s="3" t="s">
        <v>262</v>
      </c>
      <c r="ED2" s="3" t="s">
        <v>263</v>
      </c>
      <c r="EE2" s="3" t="s">
        <v>264</v>
      </c>
      <c r="EF2" s="3" t="s">
        <v>265</v>
      </c>
      <c r="EG2" s="3" t="s">
        <v>266</v>
      </c>
      <c r="EH2" s="3" t="s">
        <v>267</v>
      </c>
      <c r="EI2" s="3" t="s">
        <v>268</v>
      </c>
      <c r="EJ2" s="3" t="s">
        <v>269</v>
      </c>
      <c r="EK2" s="3" t="s">
        <v>270</v>
      </c>
      <c r="EL2" s="3" t="s">
        <v>271</v>
      </c>
      <c r="EM2" s="3" t="s">
        <v>272</v>
      </c>
      <c r="EN2" s="3" t="s">
        <v>274</v>
      </c>
      <c r="EO2" s="3" t="s">
        <v>273</v>
      </c>
      <c r="EP2" s="3" t="s">
        <v>275</v>
      </c>
      <c r="EQ2" s="3" t="s">
        <v>276</v>
      </c>
    </row>
    <row r="3" spans="1:147" x14ac:dyDescent="0.25">
      <c r="A3" t="s">
        <v>17</v>
      </c>
      <c r="B3" t="s">
        <v>14</v>
      </c>
      <c r="C3" s="2">
        <v>7398694000</v>
      </c>
      <c r="D3" s="7">
        <v>3.0379999999999998</v>
      </c>
      <c r="E3" s="7">
        <v>2.9199000000000002</v>
      </c>
      <c r="F3" s="7">
        <v>0.56869999999999998</v>
      </c>
      <c r="G3">
        <v>0.25</v>
      </c>
      <c r="H3">
        <v>2</v>
      </c>
      <c r="I3" s="5">
        <v>64</v>
      </c>
      <c r="J3" t="s">
        <v>3</v>
      </c>
      <c r="K3">
        <v>178.5</v>
      </c>
      <c r="L3">
        <v>88.3</v>
      </c>
      <c r="M3">
        <v>128</v>
      </c>
      <c r="N3">
        <v>66</v>
      </c>
      <c r="O3">
        <v>128</v>
      </c>
      <c r="P3">
        <v>72</v>
      </c>
      <c r="Q3" t="s">
        <v>4</v>
      </c>
      <c r="R3" t="s">
        <v>5</v>
      </c>
      <c r="S3">
        <v>8</v>
      </c>
      <c r="T3">
        <v>50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2</v>
      </c>
      <c r="AL3" t="s">
        <v>13</v>
      </c>
      <c r="AM3" t="s">
        <v>0</v>
      </c>
      <c r="AN3">
        <v>10045.35</v>
      </c>
      <c r="AO3">
        <f t="shared" ref="AO3:AO54" si="0">SUM(AR3,AZ3,BD3,BE3,BG3)</f>
        <v>2</v>
      </c>
      <c r="AP3">
        <f t="shared" ref="AP3:AP54" si="1">SUM(AR3,AX3,AY3,BB3,BG3,BJ3)</f>
        <v>1</v>
      </c>
      <c r="AQ3">
        <f t="shared" ref="AQ3:AQ54" si="2">SUM(AR3,AX3,AY3,BA3,BB3,BC3,BF3)</f>
        <v>1</v>
      </c>
      <c r="AR3">
        <v>1</v>
      </c>
      <c r="AS3">
        <v>1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143</v>
      </c>
      <c r="BL3">
        <v>4.3</v>
      </c>
      <c r="BM3">
        <v>3.1</v>
      </c>
      <c r="BN3">
        <v>98</v>
      </c>
      <c r="BO3">
        <v>67</v>
      </c>
      <c r="BP3">
        <v>7.9</v>
      </c>
      <c r="BQ3">
        <v>3.1</v>
      </c>
      <c r="BR3">
        <v>154</v>
      </c>
      <c r="BS3">
        <v>6.6</v>
      </c>
      <c r="BT3">
        <v>98</v>
      </c>
      <c r="BU3">
        <v>0.46</v>
      </c>
      <c r="BV3">
        <v>92.4</v>
      </c>
      <c r="BW3">
        <v>0</v>
      </c>
      <c r="BY3">
        <v>60</v>
      </c>
      <c r="BZ3" t="s">
        <v>15</v>
      </c>
      <c r="CA3">
        <v>161</v>
      </c>
      <c r="CB3">
        <v>106</v>
      </c>
      <c r="CC3">
        <v>414</v>
      </c>
      <c r="CD3">
        <v>85</v>
      </c>
      <c r="CE3">
        <v>58</v>
      </c>
      <c r="CF3" t="s">
        <v>16</v>
      </c>
      <c r="CG3">
        <v>411</v>
      </c>
      <c r="CH3" t="s">
        <v>16</v>
      </c>
      <c r="CJ3">
        <v>24</v>
      </c>
      <c r="CL3">
        <v>3</v>
      </c>
      <c r="CM3">
        <v>153.4</v>
      </c>
      <c r="CN3">
        <v>95.8</v>
      </c>
      <c r="CO3">
        <v>72</v>
      </c>
      <c r="CP3">
        <v>1</v>
      </c>
      <c r="CQ3">
        <v>4.2300000000000004</v>
      </c>
      <c r="CR3">
        <v>37.700000000000003</v>
      </c>
      <c r="CS3">
        <v>100</v>
      </c>
      <c r="CU3">
        <v>0.84</v>
      </c>
      <c r="CV3">
        <v>4.7</v>
      </c>
      <c r="CW3">
        <v>1.1000000000000001</v>
      </c>
      <c r="CX3">
        <v>5</v>
      </c>
      <c r="CY3">
        <v>1.3</v>
      </c>
      <c r="CZ3">
        <v>0.62</v>
      </c>
      <c r="DA3">
        <v>3.6</v>
      </c>
      <c r="DB3">
        <v>111</v>
      </c>
      <c r="DC3">
        <v>1.6</v>
      </c>
      <c r="DD3">
        <v>30.5</v>
      </c>
      <c r="DE3">
        <v>80.400000000000006</v>
      </c>
      <c r="DF3">
        <v>72.5</v>
      </c>
      <c r="DG3">
        <v>98.9</v>
      </c>
      <c r="DH3">
        <v>34.1</v>
      </c>
      <c r="DI3">
        <v>64.8</v>
      </c>
      <c r="DJ3">
        <v>65.5</v>
      </c>
      <c r="DK3">
        <v>74.2</v>
      </c>
      <c r="DL3">
        <v>69.2</v>
      </c>
      <c r="DM3">
        <v>59.5</v>
      </c>
      <c r="DN3">
        <v>58.5</v>
      </c>
      <c r="DO3">
        <v>1</v>
      </c>
      <c r="DP3">
        <v>104</v>
      </c>
      <c r="DQ3">
        <v>4.3</v>
      </c>
      <c r="DR3">
        <v>49.3</v>
      </c>
      <c r="DS3">
        <v>8.69</v>
      </c>
      <c r="DT3">
        <v>6.59</v>
      </c>
      <c r="DU3">
        <v>8.69</v>
      </c>
      <c r="DV3">
        <v>13.4</v>
      </c>
      <c r="DW3">
        <v>7.77</v>
      </c>
      <c r="DX3">
        <v>10</v>
      </c>
      <c r="DY3">
        <v>52.8</v>
      </c>
      <c r="DZ3">
        <v>1.2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4</v>
      </c>
      <c r="EH3">
        <v>16</v>
      </c>
      <c r="EI3">
        <v>2</v>
      </c>
      <c r="EJ3" t="s">
        <v>9</v>
      </c>
      <c r="EK3" t="s">
        <v>11</v>
      </c>
      <c r="EL3" t="s">
        <v>11</v>
      </c>
      <c r="EM3" t="s">
        <v>11</v>
      </c>
      <c r="EN3">
        <v>3</v>
      </c>
      <c r="EO3">
        <v>0.12</v>
      </c>
      <c r="EP3">
        <v>76.5</v>
      </c>
      <c r="EQ3">
        <v>8.6649999999999991</v>
      </c>
    </row>
    <row r="4" spans="1:147" x14ac:dyDescent="0.25">
      <c r="A4" t="s">
        <v>17</v>
      </c>
      <c r="B4" t="s">
        <v>6</v>
      </c>
      <c r="C4" s="2">
        <v>8589303000</v>
      </c>
      <c r="D4" s="7">
        <v>4.4566999999999997</v>
      </c>
      <c r="E4" s="7">
        <v>2.8258999999999999</v>
      </c>
      <c r="F4" s="7">
        <v>1.6811</v>
      </c>
      <c r="G4">
        <v>0.20833333333333334</v>
      </c>
      <c r="H4">
        <v>2</v>
      </c>
      <c r="I4" s="5">
        <v>64</v>
      </c>
      <c r="J4" t="s">
        <v>3</v>
      </c>
      <c r="K4">
        <v>178.5</v>
      </c>
      <c r="L4">
        <v>88.3</v>
      </c>
      <c r="M4">
        <v>128</v>
      </c>
      <c r="N4">
        <v>66</v>
      </c>
      <c r="O4">
        <v>128</v>
      </c>
      <c r="P4">
        <v>72</v>
      </c>
      <c r="Q4" t="s">
        <v>4</v>
      </c>
      <c r="R4" t="s">
        <v>5</v>
      </c>
      <c r="S4">
        <v>8</v>
      </c>
      <c r="T4">
        <v>50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2</v>
      </c>
      <c r="AL4" t="s">
        <v>13</v>
      </c>
      <c r="AM4" t="s">
        <v>0</v>
      </c>
      <c r="AN4">
        <v>13400.4</v>
      </c>
      <c r="AO4">
        <f t="shared" si="0"/>
        <v>2</v>
      </c>
      <c r="AP4">
        <f t="shared" si="1"/>
        <v>1</v>
      </c>
      <c r="AQ4">
        <f t="shared" si="2"/>
        <v>1</v>
      </c>
      <c r="AR4">
        <v>1</v>
      </c>
      <c r="AS4">
        <v>1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143</v>
      </c>
      <c r="BL4">
        <v>4.3</v>
      </c>
      <c r="BM4">
        <v>3.1</v>
      </c>
      <c r="BN4">
        <v>98</v>
      </c>
      <c r="BO4">
        <v>67</v>
      </c>
      <c r="BP4">
        <v>7.9</v>
      </c>
      <c r="BQ4">
        <v>3.1</v>
      </c>
      <c r="BR4">
        <v>154</v>
      </c>
      <c r="BS4">
        <v>6.6</v>
      </c>
      <c r="BT4">
        <v>98</v>
      </c>
      <c r="BU4">
        <v>0.46</v>
      </c>
      <c r="BV4">
        <v>92.4</v>
      </c>
      <c r="BW4">
        <v>0</v>
      </c>
      <c r="BY4">
        <v>60</v>
      </c>
      <c r="BZ4" t="s">
        <v>15</v>
      </c>
      <c r="CA4">
        <v>161</v>
      </c>
      <c r="CB4">
        <v>106</v>
      </c>
      <c r="CC4">
        <v>414</v>
      </c>
      <c r="CD4">
        <v>85</v>
      </c>
      <c r="CE4">
        <v>58</v>
      </c>
      <c r="CF4" t="s">
        <v>16</v>
      </c>
      <c r="CG4">
        <v>411</v>
      </c>
      <c r="CH4" t="s">
        <v>16</v>
      </c>
      <c r="CJ4">
        <v>24</v>
      </c>
      <c r="CL4">
        <v>3</v>
      </c>
      <c r="CM4">
        <v>153.4</v>
      </c>
      <c r="CN4">
        <v>95.8</v>
      </c>
      <c r="CO4">
        <v>72</v>
      </c>
      <c r="CP4">
        <v>1</v>
      </c>
      <c r="CQ4">
        <v>4.2300000000000004</v>
      </c>
      <c r="CR4">
        <v>37.700000000000003</v>
      </c>
      <c r="CS4">
        <v>100</v>
      </c>
      <c r="CU4">
        <v>0.84</v>
      </c>
      <c r="CV4">
        <v>4.7</v>
      </c>
      <c r="CW4">
        <v>1.1000000000000001</v>
      </c>
      <c r="CX4">
        <v>5</v>
      </c>
      <c r="CY4">
        <v>1.3</v>
      </c>
      <c r="CZ4">
        <v>0.62</v>
      </c>
      <c r="DA4">
        <v>3.6</v>
      </c>
      <c r="DB4">
        <v>111</v>
      </c>
      <c r="DC4">
        <v>1.6</v>
      </c>
      <c r="DD4">
        <v>30.5</v>
      </c>
      <c r="DE4">
        <v>80.400000000000006</v>
      </c>
      <c r="DF4">
        <v>72.5</v>
      </c>
      <c r="DG4">
        <v>98.9</v>
      </c>
      <c r="DH4">
        <v>34.1</v>
      </c>
      <c r="DI4">
        <v>64.8</v>
      </c>
      <c r="DJ4">
        <v>65.5</v>
      </c>
      <c r="DK4">
        <v>74.2</v>
      </c>
      <c r="DL4">
        <v>69.2</v>
      </c>
      <c r="DM4">
        <v>59.5</v>
      </c>
      <c r="DN4">
        <v>58.5</v>
      </c>
      <c r="DO4">
        <v>1</v>
      </c>
      <c r="DP4">
        <v>104</v>
      </c>
      <c r="DQ4">
        <v>4.3</v>
      </c>
      <c r="DR4">
        <v>49.3</v>
      </c>
      <c r="DS4">
        <v>8.69</v>
      </c>
      <c r="DT4">
        <v>6.59</v>
      </c>
      <c r="DU4">
        <v>8.69</v>
      </c>
      <c r="DV4">
        <v>13.4</v>
      </c>
      <c r="DW4">
        <v>7.77</v>
      </c>
      <c r="DX4">
        <v>10</v>
      </c>
      <c r="DY4">
        <v>52.8</v>
      </c>
      <c r="DZ4">
        <v>1.2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4</v>
      </c>
      <c r="EH4">
        <v>16</v>
      </c>
      <c r="EI4">
        <v>2</v>
      </c>
      <c r="EJ4" t="s">
        <v>9</v>
      </c>
      <c r="EK4" t="s">
        <v>11</v>
      </c>
      <c r="EL4" t="s">
        <v>11</v>
      </c>
      <c r="EM4" t="s">
        <v>11</v>
      </c>
      <c r="EN4">
        <v>3</v>
      </c>
      <c r="EO4">
        <v>0.12</v>
      </c>
    </row>
    <row r="5" spans="1:147" x14ac:dyDescent="0.25">
      <c r="A5" t="s">
        <v>22</v>
      </c>
      <c r="B5" t="s">
        <v>21</v>
      </c>
      <c r="C5" s="2">
        <v>13628250000</v>
      </c>
      <c r="D5" s="7">
        <v>3.1446999999999998</v>
      </c>
      <c r="E5" s="7">
        <v>1.4428000000000001</v>
      </c>
      <c r="F5" s="7">
        <v>0.71060000000000001</v>
      </c>
      <c r="G5">
        <v>0.2608695652173913</v>
      </c>
      <c r="H5">
        <v>6</v>
      </c>
      <c r="I5" s="5">
        <v>87</v>
      </c>
      <c r="J5" t="s">
        <v>19</v>
      </c>
      <c r="K5">
        <v>159</v>
      </c>
      <c r="L5">
        <v>69.099999999999994</v>
      </c>
      <c r="M5">
        <v>138</v>
      </c>
      <c r="N5">
        <v>75</v>
      </c>
      <c r="O5">
        <v>138</v>
      </c>
      <c r="P5">
        <v>78</v>
      </c>
      <c r="Q5" t="s">
        <v>4</v>
      </c>
      <c r="R5" t="s">
        <v>20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 t="s">
        <v>2</v>
      </c>
      <c r="AL5" t="s">
        <v>18</v>
      </c>
      <c r="AM5" t="s">
        <v>2</v>
      </c>
      <c r="AN5">
        <v>11613.5</v>
      </c>
      <c r="AO5">
        <f t="shared" si="0"/>
        <v>4</v>
      </c>
      <c r="AP5">
        <f t="shared" si="1"/>
        <v>2</v>
      </c>
      <c r="AQ5">
        <f t="shared" si="2"/>
        <v>3</v>
      </c>
      <c r="AR5">
        <v>1</v>
      </c>
      <c r="AS5">
        <v>1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  <c r="BB5">
        <v>0</v>
      </c>
      <c r="BC5">
        <v>1</v>
      </c>
      <c r="BD5">
        <v>1</v>
      </c>
      <c r="BE5">
        <v>1</v>
      </c>
      <c r="BF5">
        <v>0</v>
      </c>
      <c r="BG5">
        <v>0</v>
      </c>
      <c r="BH5">
        <v>1</v>
      </c>
      <c r="BI5">
        <v>0</v>
      </c>
      <c r="BJ5">
        <v>0</v>
      </c>
      <c r="BK5">
        <v>140</v>
      </c>
      <c r="BL5">
        <v>4.5</v>
      </c>
      <c r="BM5">
        <v>7.5</v>
      </c>
      <c r="BN5">
        <v>117</v>
      </c>
      <c r="BO5">
        <v>38</v>
      </c>
      <c r="BP5">
        <v>7.5</v>
      </c>
      <c r="BQ5">
        <v>4.7</v>
      </c>
      <c r="BR5">
        <v>124</v>
      </c>
      <c r="BS5">
        <v>9.5</v>
      </c>
      <c r="BT5">
        <v>221</v>
      </c>
      <c r="BU5">
        <v>0.37</v>
      </c>
      <c r="BV5">
        <v>101.4</v>
      </c>
      <c r="BW5">
        <v>0</v>
      </c>
      <c r="BY5">
        <v>67</v>
      </c>
      <c r="BZ5" t="s">
        <v>15</v>
      </c>
      <c r="CA5">
        <v>171</v>
      </c>
      <c r="CB5">
        <v>106</v>
      </c>
      <c r="CC5">
        <v>456</v>
      </c>
      <c r="CD5">
        <v>40</v>
      </c>
      <c r="CE5">
        <v>83</v>
      </c>
      <c r="CF5" t="s">
        <v>16</v>
      </c>
      <c r="CG5">
        <v>482</v>
      </c>
      <c r="CH5" t="s">
        <v>16</v>
      </c>
      <c r="CJ5">
        <v>20</v>
      </c>
      <c r="CL5">
        <v>2.5299999999999998</v>
      </c>
      <c r="CM5">
        <v>204.9</v>
      </c>
      <c r="CN5">
        <v>29.2</v>
      </c>
      <c r="CP5">
        <v>1.69</v>
      </c>
      <c r="CQ5">
        <v>3.5</v>
      </c>
      <c r="CR5">
        <v>55</v>
      </c>
      <c r="CS5">
        <v>50</v>
      </c>
      <c r="CU5">
        <v>1.1000000000000001</v>
      </c>
      <c r="CV5">
        <v>4.5999999999999996</v>
      </c>
      <c r="CW5">
        <v>1.3</v>
      </c>
      <c r="CX5">
        <v>1.2</v>
      </c>
      <c r="CY5">
        <v>4</v>
      </c>
      <c r="CZ5">
        <v>1.4</v>
      </c>
      <c r="DA5">
        <v>2.6</v>
      </c>
      <c r="DB5">
        <v>75.5</v>
      </c>
      <c r="DC5">
        <v>1.9</v>
      </c>
      <c r="DD5">
        <v>42.4</v>
      </c>
      <c r="DE5">
        <v>33.1</v>
      </c>
      <c r="DF5">
        <v>43.9</v>
      </c>
      <c r="DG5">
        <v>56.6</v>
      </c>
      <c r="DH5">
        <v>35.6</v>
      </c>
      <c r="DI5">
        <v>21</v>
      </c>
      <c r="DJ5">
        <v>37.1</v>
      </c>
      <c r="DK5">
        <v>25.3</v>
      </c>
      <c r="DL5">
        <v>36.299999999999997</v>
      </c>
      <c r="DM5">
        <v>60</v>
      </c>
      <c r="DN5">
        <v>45.6</v>
      </c>
      <c r="DO5">
        <v>1.3</v>
      </c>
      <c r="DP5">
        <v>262</v>
      </c>
      <c r="DQ5">
        <v>27.5</v>
      </c>
      <c r="DR5">
        <v>50.8</v>
      </c>
      <c r="DS5">
        <v>6.49</v>
      </c>
      <c r="DT5">
        <v>5.97</v>
      </c>
      <c r="DU5">
        <v>4.1900000000000004</v>
      </c>
      <c r="DV5">
        <v>8.06</v>
      </c>
      <c r="DW5">
        <v>11.9</v>
      </c>
      <c r="DX5">
        <v>7.33</v>
      </c>
      <c r="DZ5">
        <v>1.2</v>
      </c>
      <c r="EA5">
        <v>2</v>
      </c>
      <c r="EB5">
        <v>2</v>
      </c>
      <c r="EC5">
        <v>4</v>
      </c>
      <c r="ED5">
        <v>2</v>
      </c>
      <c r="EE5">
        <v>6</v>
      </c>
      <c r="EF5">
        <v>4</v>
      </c>
      <c r="EG5">
        <v>7</v>
      </c>
      <c r="EH5">
        <v>27</v>
      </c>
      <c r="EI5">
        <v>15</v>
      </c>
      <c r="EJ5" t="s">
        <v>9</v>
      </c>
      <c r="EK5" t="s">
        <v>10</v>
      </c>
      <c r="EL5" t="s">
        <v>11</v>
      </c>
      <c r="EM5" t="s">
        <v>11</v>
      </c>
      <c r="EN5">
        <v>8</v>
      </c>
      <c r="EO5">
        <v>0.59</v>
      </c>
    </row>
    <row r="6" spans="1:147" x14ac:dyDescent="0.25">
      <c r="A6" t="s">
        <v>22</v>
      </c>
      <c r="B6" t="s">
        <v>6</v>
      </c>
      <c r="C6" s="2">
        <v>6608665000</v>
      </c>
      <c r="D6" s="7">
        <v>3.2669999999999999</v>
      </c>
      <c r="E6" s="7">
        <v>1.4433</v>
      </c>
      <c r="F6" s="7">
        <v>0.96340000000000003</v>
      </c>
      <c r="G6">
        <v>0.39130434782608697</v>
      </c>
      <c r="H6">
        <v>6</v>
      </c>
      <c r="I6" s="5">
        <v>87</v>
      </c>
      <c r="J6" t="s">
        <v>19</v>
      </c>
      <c r="K6">
        <v>159</v>
      </c>
      <c r="L6">
        <v>69.099999999999994</v>
      </c>
      <c r="M6">
        <v>138</v>
      </c>
      <c r="N6">
        <v>75</v>
      </c>
      <c r="O6">
        <v>138</v>
      </c>
      <c r="P6">
        <v>78</v>
      </c>
      <c r="Q6" t="s">
        <v>4</v>
      </c>
      <c r="R6" t="s">
        <v>20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 t="s">
        <v>2</v>
      </c>
      <c r="AL6" t="s">
        <v>18</v>
      </c>
      <c r="AM6" t="s">
        <v>2</v>
      </c>
      <c r="AN6">
        <v>10559.58</v>
      </c>
      <c r="AO6">
        <f t="shared" si="0"/>
        <v>4</v>
      </c>
      <c r="AP6">
        <f t="shared" si="1"/>
        <v>2</v>
      </c>
      <c r="AQ6">
        <f t="shared" si="2"/>
        <v>3</v>
      </c>
      <c r="AR6">
        <v>1</v>
      </c>
      <c r="AS6">
        <v>1</v>
      </c>
      <c r="AT6">
        <v>1</v>
      </c>
      <c r="AU6">
        <v>1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140</v>
      </c>
      <c r="BL6">
        <v>4.5</v>
      </c>
      <c r="BM6">
        <v>7.5</v>
      </c>
      <c r="BN6">
        <v>117</v>
      </c>
      <c r="BO6">
        <v>38</v>
      </c>
      <c r="BP6">
        <v>7.5</v>
      </c>
      <c r="BQ6">
        <v>4.7</v>
      </c>
      <c r="BR6">
        <v>124</v>
      </c>
      <c r="BS6">
        <v>9.5</v>
      </c>
      <c r="BT6">
        <v>221</v>
      </c>
      <c r="BU6">
        <v>0.37</v>
      </c>
      <c r="BV6">
        <v>101.4</v>
      </c>
      <c r="BW6">
        <v>0</v>
      </c>
      <c r="BY6">
        <v>67</v>
      </c>
      <c r="BZ6" t="s">
        <v>15</v>
      </c>
      <c r="CA6">
        <v>171</v>
      </c>
      <c r="CB6">
        <v>106</v>
      </c>
      <c r="CC6">
        <v>456</v>
      </c>
      <c r="CD6">
        <v>40</v>
      </c>
      <c r="CE6">
        <v>83</v>
      </c>
      <c r="CF6" t="s">
        <v>16</v>
      </c>
      <c r="CG6">
        <v>482</v>
      </c>
      <c r="CH6" t="s">
        <v>16</v>
      </c>
      <c r="CJ6">
        <v>20</v>
      </c>
      <c r="CL6">
        <v>2.5299999999999998</v>
      </c>
      <c r="CM6">
        <v>204.9</v>
      </c>
      <c r="CN6">
        <v>29.2</v>
      </c>
      <c r="CP6">
        <v>1.69</v>
      </c>
      <c r="CQ6">
        <v>3.5</v>
      </c>
      <c r="CR6">
        <v>55</v>
      </c>
      <c r="CS6">
        <v>50</v>
      </c>
      <c r="CU6">
        <v>1.1000000000000001</v>
      </c>
      <c r="CV6">
        <v>4.5999999999999996</v>
      </c>
      <c r="CW6">
        <v>1.3</v>
      </c>
      <c r="CX6">
        <v>1.2</v>
      </c>
      <c r="CY6">
        <v>4</v>
      </c>
      <c r="CZ6">
        <v>1.4</v>
      </c>
      <c r="DA6">
        <v>2.6</v>
      </c>
      <c r="DB6">
        <v>75.5</v>
      </c>
      <c r="DC6">
        <v>1.9</v>
      </c>
      <c r="DD6">
        <v>42.4</v>
      </c>
      <c r="DE6">
        <v>33.1</v>
      </c>
      <c r="DF6">
        <v>43.9</v>
      </c>
      <c r="DG6">
        <v>56.6</v>
      </c>
      <c r="DH6">
        <v>35.6</v>
      </c>
      <c r="DI6">
        <v>21</v>
      </c>
      <c r="DJ6">
        <v>37.1</v>
      </c>
      <c r="DK6">
        <v>25.3</v>
      </c>
      <c r="DL6">
        <v>36.299999999999997</v>
      </c>
      <c r="DM6">
        <v>60</v>
      </c>
      <c r="DN6">
        <v>45.6</v>
      </c>
      <c r="DO6">
        <v>1.3</v>
      </c>
      <c r="DP6">
        <v>262</v>
      </c>
      <c r="DQ6">
        <v>27.5</v>
      </c>
      <c r="DR6">
        <v>50.8</v>
      </c>
      <c r="DS6">
        <v>6.49</v>
      </c>
      <c r="DT6">
        <v>5.97</v>
      </c>
      <c r="DU6">
        <v>4.1900000000000004</v>
      </c>
      <c r="DV6">
        <v>8.06</v>
      </c>
      <c r="DW6">
        <v>11.9</v>
      </c>
      <c r="DX6">
        <v>7.33</v>
      </c>
      <c r="DZ6">
        <v>1.2</v>
      </c>
      <c r="EA6">
        <v>2</v>
      </c>
      <c r="EB6">
        <v>2</v>
      </c>
      <c r="EC6">
        <v>4</v>
      </c>
      <c r="ED6">
        <v>2</v>
      </c>
      <c r="EE6">
        <v>6</v>
      </c>
      <c r="EF6">
        <v>4</v>
      </c>
      <c r="EG6">
        <v>7</v>
      </c>
      <c r="EH6">
        <v>27</v>
      </c>
      <c r="EI6">
        <v>15</v>
      </c>
      <c r="EJ6" t="s">
        <v>9</v>
      </c>
      <c r="EK6" t="s">
        <v>10</v>
      </c>
      <c r="EL6" t="s">
        <v>11</v>
      </c>
      <c r="EM6" t="s">
        <v>11</v>
      </c>
      <c r="EN6">
        <v>8</v>
      </c>
      <c r="EO6">
        <v>0.59</v>
      </c>
      <c r="EP6">
        <v>64</v>
      </c>
      <c r="EQ6">
        <v>26.074999999999999</v>
      </c>
    </row>
    <row r="7" spans="1:147" x14ac:dyDescent="0.25">
      <c r="A7" t="s">
        <v>27</v>
      </c>
      <c r="B7" t="s">
        <v>14</v>
      </c>
      <c r="C7" s="2">
        <v>7151671000</v>
      </c>
      <c r="D7" s="7">
        <v>4.2565</v>
      </c>
      <c r="E7" s="7">
        <v>1.9245000000000001</v>
      </c>
      <c r="F7" s="7">
        <v>1.2562</v>
      </c>
      <c r="G7">
        <v>0.31578947368421051</v>
      </c>
      <c r="H7">
        <v>4</v>
      </c>
      <c r="I7" s="5">
        <v>57</v>
      </c>
      <c r="J7" t="s">
        <v>3</v>
      </c>
      <c r="K7">
        <v>179</v>
      </c>
      <c r="L7">
        <v>103</v>
      </c>
      <c r="M7">
        <v>135</v>
      </c>
      <c r="N7">
        <v>65</v>
      </c>
      <c r="O7">
        <v>135</v>
      </c>
      <c r="P7">
        <v>88</v>
      </c>
      <c r="Q7" t="s">
        <v>24</v>
      </c>
      <c r="R7" t="s">
        <v>20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23</v>
      </c>
      <c r="AN7">
        <v>10723.99</v>
      </c>
      <c r="AO7">
        <f t="shared" si="0"/>
        <v>2</v>
      </c>
      <c r="AP7">
        <f t="shared" si="1"/>
        <v>2</v>
      </c>
      <c r="AQ7">
        <f t="shared" si="2"/>
        <v>2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139</v>
      </c>
      <c r="BL7">
        <v>4.5</v>
      </c>
      <c r="BM7">
        <v>8</v>
      </c>
      <c r="BN7">
        <v>78</v>
      </c>
      <c r="BO7">
        <v>89</v>
      </c>
      <c r="BP7">
        <v>5.0999999999999996</v>
      </c>
      <c r="BQ7">
        <v>3.8</v>
      </c>
      <c r="BR7">
        <v>139</v>
      </c>
      <c r="BS7">
        <v>6</v>
      </c>
      <c r="BT7">
        <v>147</v>
      </c>
      <c r="BU7">
        <v>0.43</v>
      </c>
      <c r="BW7">
        <v>0</v>
      </c>
      <c r="BY7">
        <v>31</v>
      </c>
      <c r="BZ7" t="s">
        <v>15</v>
      </c>
      <c r="CA7">
        <v>169</v>
      </c>
      <c r="CB7">
        <v>102</v>
      </c>
      <c r="CC7">
        <v>408</v>
      </c>
      <c r="CD7">
        <v>-2</v>
      </c>
      <c r="CE7">
        <v>-14</v>
      </c>
      <c r="CF7" t="s">
        <v>8</v>
      </c>
      <c r="CG7">
        <v>411</v>
      </c>
      <c r="CH7" t="s">
        <v>16</v>
      </c>
      <c r="CI7" t="s">
        <v>25</v>
      </c>
      <c r="CJ7">
        <v>10</v>
      </c>
      <c r="CL7">
        <v>107</v>
      </c>
      <c r="CM7">
        <v>133.80000000000001</v>
      </c>
      <c r="CN7">
        <v>23.2</v>
      </c>
      <c r="CO7">
        <v>10.3</v>
      </c>
      <c r="CP7">
        <v>1.63</v>
      </c>
      <c r="CQ7">
        <v>4.6100000000000003</v>
      </c>
      <c r="CR7">
        <v>62.1</v>
      </c>
      <c r="CS7">
        <v>56</v>
      </c>
      <c r="CT7" t="s">
        <v>26</v>
      </c>
      <c r="CU7">
        <v>1.2</v>
      </c>
      <c r="CV7">
        <v>3.4</v>
      </c>
      <c r="CW7">
        <v>1.2</v>
      </c>
      <c r="CX7">
        <v>1.5</v>
      </c>
      <c r="CY7">
        <v>3</v>
      </c>
      <c r="CZ7">
        <v>1.8</v>
      </c>
      <c r="DA7">
        <v>2.2999999999999998</v>
      </c>
      <c r="DB7">
        <v>116</v>
      </c>
      <c r="DC7">
        <v>1.7</v>
      </c>
      <c r="DD7">
        <v>57.1</v>
      </c>
      <c r="DE7">
        <v>58.9</v>
      </c>
      <c r="DF7">
        <v>50.8</v>
      </c>
      <c r="DG7">
        <v>102</v>
      </c>
      <c r="DH7">
        <v>45.6</v>
      </c>
      <c r="DI7">
        <v>56.4</v>
      </c>
      <c r="DJ7">
        <v>55.3</v>
      </c>
      <c r="DK7">
        <v>57.7</v>
      </c>
      <c r="DL7">
        <v>53.1</v>
      </c>
      <c r="DM7">
        <v>64.2</v>
      </c>
      <c r="DN7">
        <v>100.8</v>
      </c>
      <c r="DO7">
        <v>0.64</v>
      </c>
      <c r="DR7">
        <v>61.3</v>
      </c>
      <c r="DS7">
        <v>8.69</v>
      </c>
      <c r="DT7">
        <v>6.28</v>
      </c>
      <c r="DU7">
        <v>8.69</v>
      </c>
      <c r="DV7">
        <v>9.11</v>
      </c>
      <c r="DW7">
        <v>8.06</v>
      </c>
      <c r="DX7">
        <v>12.1</v>
      </c>
      <c r="DZ7">
        <v>1.8</v>
      </c>
      <c r="EA7">
        <v>2</v>
      </c>
      <c r="EB7">
        <v>2</v>
      </c>
      <c r="EC7">
        <v>4</v>
      </c>
      <c r="ED7">
        <v>5</v>
      </c>
      <c r="EE7">
        <v>6</v>
      </c>
      <c r="EF7">
        <v>2</v>
      </c>
      <c r="EG7">
        <v>5</v>
      </c>
      <c r="EH7">
        <v>26</v>
      </c>
      <c r="EI7">
        <v>5</v>
      </c>
      <c r="EJ7" t="s">
        <v>9</v>
      </c>
      <c r="EK7" t="s">
        <v>11</v>
      </c>
      <c r="EL7" t="s">
        <v>11</v>
      </c>
      <c r="EM7" t="s">
        <v>10</v>
      </c>
      <c r="EN7">
        <v>2</v>
      </c>
      <c r="EO7">
        <v>0.09</v>
      </c>
      <c r="EP7">
        <v>59</v>
      </c>
      <c r="EQ7">
        <v>36.9</v>
      </c>
    </row>
    <row r="8" spans="1:147" x14ac:dyDescent="0.25">
      <c r="A8" t="s">
        <v>27</v>
      </c>
      <c r="B8" t="s">
        <v>21</v>
      </c>
      <c r="C8" s="2">
        <v>25664450000</v>
      </c>
      <c r="D8" s="7">
        <v>4.2054</v>
      </c>
      <c r="E8" s="7">
        <v>2.3715000000000002</v>
      </c>
      <c r="F8" s="7">
        <v>1.9112</v>
      </c>
      <c r="G8">
        <v>0.21052631578947367</v>
      </c>
      <c r="H8">
        <v>4</v>
      </c>
      <c r="I8" s="5">
        <v>57</v>
      </c>
      <c r="J8" t="s">
        <v>3</v>
      </c>
      <c r="K8">
        <v>179</v>
      </c>
      <c r="L8">
        <v>103</v>
      </c>
      <c r="M8">
        <v>135</v>
      </c>
      <c r="N8">
        <v>65</v>
      </c>
      <c r="O8">
        <v>135</v>
      </c>
      <c r="P8">
        <v>88</v>
      </c>
      <c r="Q8" t="s">
        <v>24</v>
      </c>
      <c r="R8" t="s">
        <v>20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23</v>
      </c>
      <c r="AN8">
        <v>11085.38</v>
      </c>
      <c r="AO8">
        <f t="shared" si="0"/>
        <v>2</v>
      </c>
      <c r="AP8">
        <f t="shared" si="1"/>
        <v>2</v>
      </c>
      <c r="AQ8">
        <f t="shared" si="2"/>
        <v>2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139</v>
      </c>
      <c r="BL8">
        <v>4.5</v>
      </c>
      <c r="BM8">
        <v>8</v>
      </c>
      <c r="BN8">
        <v>78</v>
      </c>
      <c r="BO8">
        <v>89</v>
      </c>
      <c r="BP8">
        <v>5.0999999999999996</v>
      </c>
      <c r="BQ8">
        <v>3.8</v>
      </c>
      <c r="BR8">
        <v>139</v>
      </c>
      <c r="BS8">
        <v>6</v>
      </c>
      <c r="BT8">
        <v>147</v>
      </c>
      <c r="BU8">
        <v>0.43</v>
      </c>
      <c r="BW8">
        <v>0</v>
      </c>
      <c r="BY8">
        <v>31</v>
      </c>
      <c r="BZ8" t="s">
        <v>15</v>
      </c>
      <c r="CA8">
        <v>169</v>
      </c>
      <c r="CB8">
        <v>102</v>
      </c>
      <c r="CC8">
        <v>408</v>
      </c>
      <c r="CD8">
        <v>-2</v>
      </c>
      <c r="CE8">
        <v>-14</v>
      </c>
      <c r="CF8" t="s">
        <v>8</v>
      </c>
      <c r="CG8">
        <v>411</v>
      </c>
      <c r="CH8" t="s">
        <v>16</v>
      </c>
      <c r="CI8" t="s">
        <v>25</v>
      </c>
      <c r="CJ8">
        <v>10</v>
      </c>
      <c r="CL8">
        <v>107</v>
      </c>
      <c r="CM8">
        <v>133.80000000000001</v>
      </c>
      <c r="CN8">
        <v>23.2</v>
      </c>
      <c r="CO8">
        <v>10.3</v>
      </c>
      <c r="CP8">
        <v>1.63</v>
      </c>
      <c r="CQ8">
        <v>4.6100000000000003</v>
      </c>
      <c r="CR8">
        <v>62.1</v>
      </c>
      <c r="CS8">
        <v>56</v>
      </c>
      <c r="CT8" t="s">
        <v>26</v>
      </c>
      <c r="CU8">
        <v>1.2</v>
      </c>
      <c r="CV8">
        <v>3.4</v>
      </c>
      <c r="CW8">
        <v>1.2</v>
      </c>
      <c r="CX8">
        <v>1.5</v>
      </c>
      <c r="CY8">
        <v>3</v>
      </c>
      <c r="CZ8">
        <v>1.8</v>
      </c>
      <c r="DA8">
        <v>2.2999999999999998</v>
      </c>
      <c r="DB8">
        <v>116</v>
      </c>
      <c r="DC8">
        <v>1.7</v>
      </c>
      <c r="DD8">
        <v>57.1</v>
      </c>
      <c r="DE8">
        <v>58.9</v>
      </c>
      <c r="DF8">
        <v>50.8</v>
      </c>
      <c r="DG8">
        <v>102</v>
      </c>
      <c r="DH8">
        <v>45.6</v>
      </c>
      <c r="DI8">
        <v>56.4</v>
      </c>
      <c r="DJ8">
        <v>55.3</v>
      </c>
      <c r="DK8">
        <v>57.7</v>
      </c>
      <c r="DL8">
        <v>53.1</v>
      </c>
      <c r="DM8">
        <v>64.2</v>
      </c>
      <c r="DN8">
        <v>100.8</v>
      </c>
      <c r="DO8">
        <v>0.64</v>
      </c>
      <c r="DR8">
        <v>61.3</v>
      </c>
      <c r="DS8">
        <v>8.69</v>
      </c>
      <c r="DT8">
        <v>6.28</v>
      </c>
      <c r="DU8">
        <v>8.69</v>
      </c>
      <c r="DV8">
        <v>9.11</v>
      </c>
      <c r="DW8">
        <v>8.06</v>
      </c>
      <c r="DX8">
        <v>12.1</v>
      </c>
      <c r="DZ8">
        <v>1.8</v>
      </c>
      <c r="EA8">
        <v>2</v>
      </c>
      <c r="EB8">
        <v>2</v>
      </c>
      <c r="EC8">
        <v>4</v>
      </c>
      <c r="ED8">
        <v>5</v>
      </c>
      <c r="EE8">
        <v>6</v>
      </c>
      <c r="EF8">
        <v>2</v>
      </c>
      <c r="EG8">
        <v>5</v>
      </c>
      <c r="EH8">
        <v>26</v>
      </c>
      <c r="EI8">
        <v>5</v>
      </c>
      <c r="EJ8" t="s">
        <v>9</v>
      </c>
      <c r="EK8" t="s">
        <v>11</v>
      </c>
      <c r="EL8" t="s">
        <v>11</v>
      </c>
      <c r="EM8" t="s">
        <v>10</v>
      </c>
      <c r="EN8">
        <v>2</v>
      </c>
      <c r="EO8">
        <v>0.09</v>
      </c>
    </row>
    <row r="9" spans="1:147" x14ac:dyDescent="0.25">
      <c r="A9" t="s">
        <v>32</v>
      </c>
      <c r="B9" t="s">
        <v>29</v>
      </c>
      <c r="C9" s="2">
        <v>3578790000</v>
      </c>
      <c r="D9" s="7">
        <v>3.5859999999999999</v>
      </c>
      <c r="E9" s="7">
        <v>2.7519999999999998</v>
      </c>
      <c r="F9" s="7">
        <v>1.8914</v>
      </c>
      <c r="G9">
        <v>0.72727272727272729</v>
      </c>
      <c r="H9">
        <v>12</v>
      </c>
      <c r="I9" s="5">
        <v>67</v>
      </c>
      <c r="J9" t="s">
        <v>3</v>
      </c>
      <c r="K9">
        <v>169</v>
      </c>
      <c r="L9">
        <v>82.3</v>
      </c>
      <c r="M9">
        <v>135</v>
      </c>
      <c r="N9">
        <v>88</v>
      </c>
      <c r="O9">
        <v>135</v>
      </c>
      <c r="P9">
        <v>78</v>
      </c>
      <c r="Q9" t="s">
        <v>4</v>
      </c>
      <c r="R9" t="s">
        <v>5</v>
      </c>
      <c r="S9">
        <v>25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2</v>
      </c>
      <c r="AL9" t="s">
        <v>28</v>
      </c>
      <c r="AM9" t="s">
        <v>23</v>
      </c>
      <c r="AN9">
        <v>12042.68</v>
      </c>
      <c r="AO9">
        <f t="shared" si="0"/>
        <v>1</v>
      </c>
      <c r="AP9">
        <f t="shared" si="1"/>
        <v>0</v>
      </c>
      <c r="AQ9">
        <f t="shared" si="2"/>
        <v>0</v>
      </c>
      <c r="AR9">
        <v>0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142</v>
      </c>
      <c r="BL9">
        <v>4.0999999999999996</v>
      </c>
      <c r="BM9">
        <v>6.1</v>
      </c>
      <c r="BN9">
        <v>92</v>
      </c>
      <c r="BO9">
        <v>71</v>
      </c>
      <c r="BP9">
        <v>5.3</v>
      </c>
      <c r="BQ9">
        <v>6.2</v>
      </c>
      <c r="BR9">
        <v>146</v>
      </c>
      <c r="BS9">
        <v>7.1</v>
      </c>
      <c r="BT9">
        <v>230</v>
      </c>
      <c r="BU9">
        <v>0.43</v>
      </c>
      <c r="BV9">
        <v>90.4</v>
      </c>
      <c r="BW9">
        <v>0</v>
      </c>
      <c r="BY9">
        <v>96</v>
      </c>
      <c r="BZ9" t="s">
        <v>15</v>
      </c>
      <c r="CA9">
        <v>148</v>
      </c>
      <c r="CB9">
        <v>101</v>
      </c>
      <c r="CC9">
        <v>356</v>
      </c>
      <c r="CD9">
        <v>-3</v>
      </c>
      <c r="CE9">
        <v>37</v>
      </c>
      <c r="CF9" t="s">
        <v>16</v>
      </c>
      <c r="CG9">
        <v>450</v>
      </c>
      <c r="CH9" t="s">
        <v>30</v>
      </c>
      <c r="CJ9">
        <v>25</v>
      </c>
      <c r="CL9">
        <v>2.5299999999999998</v>
      </c>
      <c r="CM9">
        <v>130.19999999999999</v>
      </c>
      <c r="CP9">
        <v>2.12</v>
      </c>
      <c r="CQ9">
        <v>4.8</v>
      </c>
      <c r="CR9">
        <v>57.3</v>
      </c>
      <c r="CS9">
        <v>13</v>
      </c>
      <c r="CT9" t="s">
        <v>31</v>
      </c>
      <c r="CU9">
        <v>1.2</v>
      </c>
      <c r="CV9">
        <v>3.8</v>
      </c>
      <c r="CW9">
        <v>0.94</v>
      </c>
      <c r="DA9">
        <v>3.3</v>
      </c>
      <c r="DB9">
        <v>65.400000000000006</v>
      </c>
      <c r="DC9">
        <v>1.6</v>
      </c>
      <c r="DD9">
        <v>44.5</v>
      </c>
      <c r="DE9">
        <v>20.9</v>
      </c>
      <c r="DF9">
        <v>31.9</v>
      </c>
      <c r="DG9">
        <v>119</v>
      </c>
      <c r="DH9">
        <v>67.900000000000006</v>
      </c>
      <c r="DI9">
        <v>51.1</v>
      </c>
      <c r="DJ9">
        <v>42.3</v>
      </c>
      <c r="DK9">
        <v>36</v>
      </c>
      <c r="DL9">
        <v>37.1</v>
      </c>
      <c r="DM9">
        <v>43.8</v>
      </c>
      <c r="DN9">
        <v>79.8</v>
      </c>
      <c r="DO9">
        <v>0.55000000000000004</v>
      </c>
      <c r="DP9">
        <v>147</v>
      </c>
      <c r="DQ9">
        <v>8.6</v>
      </c>
      <c r="DR9">
        <v>61.5</v>
      </c>
      <c r="DS9">
        <v>9.74</v>
      </c>
      <c r="DT9">
        <v>8.06</v>
      </c>
      <c r="DU9">
        <v>11.4</v>
      </c>
      <c r="DV9">
        <v>10.4</v>
      </c>
      <c r="DW9">
        <v>8.6</v>
      </c>
      <c r="DX9">
        <v>10.6</v>
      </c>
      <c r="DZ9">
        <v>1.9</v>
      </c>
      <c r="EA9">
        <v>2</v>
      </c>
      <c r="EB9">
        <v>4</v>
      </c>
      <c r="EC9">
        <v>4</v>
      </c>
      <c r="ED9">
        <v>5</v>
      </c>
      <c r="EE9">
        <v>6</v>
      </c>
      <c r="EF9">
        <v>4</v>
      </c>
      <c r="EG9">
        <v>9</v>
      </c>
      <c r="EH9">
        <v>34</v>
      </c>
      <c r="EI9">
        <v>18</v>
      </c>
      <c r="EJ9" t="s">
        <v>9</v>
      </c>
      <c r="EK9" t="s">
        <v>10</v>
      </c>
      <c r="EL9" t="s">
        <v>10</v>
      </c>
      <c r="EM9" t="s">
        <v>11</v>
      </c>
      <c r="EN9">
        <v>5</v>
      </c>
      <c r="EO9">
        <v>0.23</v>
      </c>
    </row>
    <row r="10" spans="1:147" x14ac:dyDescent="0.25">
      <c r="A10" t="s">
        <v>32</v>
      </c>
      <c r="B10" t="s">
        <v>14</v>
      </c>
      <c r="C10" s="2">
        <v>28207240000</v>
      </c>
      <c r="D10" s="7">
        <v>1.8465</v>
      </c>
      <c r="E10" s="7">
        <v>2.7119</v>
      </c>
      <c r="F10" s="7">
        <v>0.6542</v>
      </c>
      <c r="G10">
        <v>0.22727272727272727</v>
      </c>
      <c r="H10">
        <v>12</v>
      </c>
      <c r="I10" s="5">
        <v>67</v>
      </c>
      <c r="J10" t="s">
        <v>3</v>
      </c>
      <c r="K10">
        <v>169</v>
      </c>
      <c r="L10">
        <v>82.3</v>
      </c>
      <c r="M10">
        <v>135</v>
      </c>
      <c r="N10">
        <v>88</v>
      </c>
      <c r="O10">
        <v>135</v>
      </c>
      <c r="P10">
        <v>78</v>
      </c>
      <c r="Q10" t="s">
        <v>4</v>
      </c>
      <c r="R10" t="s">
        <v>5</v>
      </c>
      <c r="S10">
        <v>25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t="s">
        <v>2</v>
      </c>
      <c r="AL10" t="s">
        <v>28</v>
      </c>
      <c r="AM10" t="s">
        <v>23</v>
      </c>
      <c r="AN10">
        <v>11590.11</v>
      </c>
      <c r="AO10">
        <f t="shared" si="0"/>
        <v>1</v>
      </c>
      <c r="AP10">
        <f t="shared" si="1"/>
        <v>0</v>
      </c>
      <c r="AQ10">
        <f t="shared" si="2"/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142</v>
      </c>
      <c r="BL10">
        <v>4.0999999999999996</v>
      </c>
      <c r="BM10">
        <v>6.1</v>
      </c>
      <c r="BN10">
        <v>92</v>
      </c>
      <c r="BO10">
        <v>71</v>
      </c>
      <c r="BP10">
        <v>5.3</v>
      </c>
      <c r="BQ10">
        <v>6.2</v>
      </c>
      <c r="BR10">
        <v>146</v>
      </c>
      <c r="BS10">
        <v>7.1</v>
      </c>
      <c r="BT10">
        <v>230</v>
      </c>
      <c r="BU10">
        <v>0.43</v>
      </c>
      <c r="BV10">
        <v>90.4</v>
      </c>
      <c r="BW10">
        <v>0</v>
      </c>
      <c r="BY10">
        <v>96</v>
      </c>
      <c r="BZ10" t="s">
        <v>15</v>
      </c>
      <c r="CA10">
        <v>148</v>
      </c>
      <c r="CB10">
        <v>101</v>
      </c>
      <c r="CC10">
        <v>356</v>
      </c>
      <c r="CD10">
        <v>-3</v>
      </c>
      <c r="CE10">
        <v>37</v>
      </c>
      <c r="CF10" t="s">
        <v>16</v>
      </c>
      <c r="CG10">
        <v>450</v>
      </c>
      <c r="CH10" t="s">
        <v>30</v>
      </c>
      <c r="CJ10">
        <v>25</v>
      </c>
      <c r="CL10">
        <v>2.5299999999999998</v>
      </c>
      <c r="CM10">
        <v>130.19999999999999</v>
      </c>
      <c r="CP10">
        <v>2.12</v>
      </c>
      <c r="CQ10">
        <v>4.8</v>
      </c>
      <c r="CR10">
        <v>57.3</v>
      </c>
      <c r="CS10">
        <v>13</v>
      </c>
      <c r="CT10" t="s">
        <v>31</v>
      </c>
      <c r="CU10">
        <v>1.2</v>
      </c>
      <c r="CV10">
        <v>3.8</v>
      </c>
      <c r="CW10">
        <v>0.94</v>
      </c>
      <c r="DA10">
        <v>3.3</v>
      </c>
      <c r="DB10">
        <v>65.400000000000006</v>
      </c>
      <c r="DC10">
        <v>1.6</v>
      </c>
      <c r="DD10">
        <v>44.5</v>
      </c>
      <c r="DE10">
        <v>20.9</v>
      </c>
      <c r="DF10">
        <v>31.9</v>
      </c>
      <c r="DG10">
        <v>119</v>
      </c>
      <c r="DH10">
        <v>67.900000000000006</v>
      </c>
      <c r="DI10">
        <v>51.1</v>
      </c>
      <c r="DJ10">
        <v>42.3</v>
      </c>
      <c r="DK10">
        <v>36</v>
      </c>
      <c r="DL10">
        <v>37.1</v>
      </c>
      <c r="DM10">
        <v>43.8</v>
      </c>
      <c r="DN10">
        <v>79.8</v>
      </c>
      <c r="DO10">
        <v>0.55000000000000004</v>
      </c>
      <c r="DP10">
        <v>147</v>
      </c>
      <c r="DQ10">
        <v>8.6</v>
      </c>
      <c r="DR10">
        <v>61.5</v>
      </c>
      <c r="DS10">
        <v>9.74</v>
      </c>
      <c r="DT10">
        <v>8.06</v>
      </c>
      <c r="DU10">
        <v>11.4</v>
      </c>
      <c r="DV10">
        <v>10.4</v>
      </c>
      <c r="DW10">
        <v>8.6</v>
      </c>
      <c r="DX10">
        <v>10.6</v>
      </c>
      <c r="DZ10">
        <v>1.9</v>
      </c>
      <c r="EA10">
        <v>2</v>
      </c>
      <c r="EB10">
        <v>4</v>
      </c>
      <c r="EC10">
        <v>4</v>
      </c>
      <c r="ED10">
        <v>5</v>
      </c>
      <c r="EE10">
        <v>6</v>
      </c>
      <c r="EF10">
        <v>4</v>
      </c>
      <c r="EG10">
        <v>9</v>
      </c>
      <c r="EH10">
        <v>34</v>
      </c>
      <c r="EI10">
        <v>18</v>
      </c>
      <c r="EJ10" t="s">
        <v>9</v>
      </c>
      <c r="EK10" t="s">
        <v>10</v>
      </c>
      <c r="EL10" t="s">
        <v>10</v>
      </c>
      <c r="EM10" t="s">
        <v>11</v>
      </c>
      <c r="EN10">
        <v>5</v>
      </c>
      <c r="EO10">
        <v>0.23</v>
      </c>
      <c r="EP10">
        <v>53</v>
      </c>
      <c r="EQ10">
        <v>60.924999999999997</v>
      </c>
    </row>
    <row r="11" spans="1:147" x14ac:dyDescent="0.25">
      <c r="A11" t="s">
        <v>32</v>
      </c>
      <c r="B11" t="s">
        <v>29</v>
      </c>
      <c r="C11" s="2">
        <v>4373292000</v>
      </c>
      <c r="D11" s="7">
        <v>3.5878000000000001</v>
      </c>
      <c r="E11" s="7">
        <v>2.6857000000000002</v>
      </c>
      <c r="F11" s="7">
        <v>1.8914</v>
      </c>
      <c r="G11">
        <v>0.72727272727272729</v>
      </c>
      <c r="H11">
        <v>12</v>
      </c>
      <c r="I11" s="5">
        <v>67</v>
      </c>
      <c r="J11" t="s">
        <v>3</v>
      </c>
      <c r="K11">
        <v>169</v>
      </c>
      <c r="L11">
        <v>82.3</v>
      </c>
      <c r="M11">
        <v>135</v>
      </c>
      <c r="N11">
        <v>88</v>
      </c>
      <c r="O11">
        <v>135</v>
      </c>
      <c r="P11">
        <v>78</v>
      </c>
      <c r="Q11" t="s">
        <v>4</v>
      </c>
      <c r="R11" t="s">
        <v>5</v>
      </c>
      <c r="S11">
        <v>25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2</v>
      </c>
      <c r="AL11" t="s">
        <v>28</v>
      </c>
      <c r="AM11" t="s">
        <v>23</v>
      </c>
      <c r="AN11">
        <v>11136.06</v>
      </c>
      <c r="AO11">
        <f t="shared" si="0"/>
        <v>1</v>
      </c>
      <c r="AP11">
        <f t="shared" si="1"/>
        <v>0</v>
      </c>
      <c r="AQ11">
        <f t="shared" si="2"/>
        <v>0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142</v>
      </c>
      <c r="BL11">
        <v>4.0999999999999996</v>
      </c>
      <c r="BM11">
        <v>6.1</v>
      </c>
      <c r="BN11">
        <v>92</v>
      </c>
      <c r="BO11">
        <v>71</v>
      </c>
      <c r="BP11">
        <v>5.3</v>
      </c>
      <c r="BQ11">
        <v>6.2</v>
      </c>
      <c r="BR11">
        <v>146</v>
      </c>
      <c r="BS11">
        <v>7.1</v>
      </c>
      <c r="BT11">
        <v>230</v>
      </c>
      <c r="BU11">
        <v>0.43</v>
      </c>
      <c r="BV11">
        <v>90.4</v>
      </c>
      <c r="BW11">
        <v>0</v>
      </c>
      <c r="BY11">
        <v>96</v>
      </c>
      <c r="BZ11" t="s">
        <v>15</v>
      </c>
      <c r="CA11">
        <v>148</v>
      </c>
      <c r="CB11">
        <v>101</v>
      </c>
      <c r="CC11">
        <v>356</v>
      </c>
      <c r="CD11">
        <v>-3</v>
      </c>
      <c r="CE11">
        <v>37</v>
      </c>
      <c r="CF11" t="s">
        <v>16</v>
      </c>
      <c r="CG11">
        <v>450</v>
      </c>
      <c r="CH11" t="s">
        <v>30</v>
      </c>
      <c r="CJ11">
        <v>25</v>
      </c>
      <c r="CL11">
        <v>2.5299999999999998</v>
      </c>
      <c r="CM11">
        <v>130.19999999999999</v>
      </c>
      <c r="CP11">
        <v>2.12</v>
      </c>
      <c r="CQ11">
        <v>4.8</v>
      </c>
      <c r="CR11">
        <v>57.3</v>
      </c>
      <c r="CS11">
        <v>13</v>
      </c>
      <c r="CT11" t="s">
        <v>31</v>
      </c>
      <c r="CU11">
        <v>1.2</v>
      </c>
      <c r="CV11">
        <v>3.8</v>
      </c>
      <c r="CW11">
        <v>0.94</v>
      </c>
      <c r="DA11">
        <v>3.3</v>
      </c>
      <c r="DB11">
        <v>65.400000000000006</v>
      </c>
      <c r="DC11">
        <v>1.6</v>
      </c>
      <c r="DD11">
        <v>44.5</v>
      </c>
      <c r="DE11">
        <v>20.9</v>
      </c>
      <c r="DF11">
        <v>31.9</v>
      </c>
      <c r="DG11">
        <v>119</v>
      </c>
      <c r="DH11">
        <v>67.900000000000006</v>
      </c>
      <c r="DI11">
        <v>51.1</v>
      </c>
      <c r="DJ11">
        <v>42.3</v>
      </c>
      <c r="DK11">
        <v>36</v>
      </c>
      <c r="DL11">
        <v>37.1</v>
      </c>
      <c r="DM11">
        <v>43.8</v>
      </c>
      <c r="DN11">
        <v>79.8</v>
      </c>
      <c r="DO11">
        <v>0.55000000000000004</v>
      </c>
      <c r="DP11">
        <v>147</v>
      </c>
      <c r="DQ11">
        <v>8.6</v>
      </c>
      <c r="DR11">
        <v>61.5</v>
      </c>
      <c r="DS11">
        <v>9.74</v>
      </c>
      <c r="DT11">
        <v>8.06</v>
      </c>
      <c r="DU11">
        <v>11.4</v>
      </c>
      <c r="DV11">
        <v>10.4</v>
      </c>
      <c r="DW11">
        <v>8.6</v>
      </c>
      <c r="DX11">
        <v>10.6</v>
      </c>
      <c r="DZ11">
        <v>1.9</v>
      </c>
      <c r="EA11">
        <v>2</v>
      </c>
      <c r="EB11">
        <v>4</v>
      </c>
      <c r="EC11">
        <v>4</v>
      </c>
      <c r="ED11">
        <v>5</v>
      </c>
      <c r="EE11">
        <v>6</v>
      </c>
      <c r="EF11">
        <v>4</v>
      </c>
      <c r="EG11">
        <v>9</v>
      </c>
      <c r="EH11">
        <v>34</v>
      </c>
      <c r="EI11">
        <v>18</v>
      </c>
      <c r="EJ11" t="s">
        <v>9</v>
      </c>
      <c r="EK11" t="s">
        <v>10</v>
      </c>
      <c r="EL11" t="s">
        <v>10</v>
      </c>
      <c r="EM11" t="s">
        <v>11</v>
      </c>
      <c r="EN11">
        <v>5</v>
      </c>
      <c r="EO11">
        <v>0.23</v>
      </c>
    </row>
    <row r="12" spans="1:147" x14ac:dyDescent="0.25">
      <c r="A12" t="s">
        <v>37</v>
      </c>
      <c r="B12" t="s">
        <v>6</v>
      </c>
      <c r="C12" s="2">
        <v>5764038000</v>
      </c>
      <c r="D12" s="7">
        <v>3.9409999999999998</v>
      </c>
      <c r="E12" s="7">
        <v>2.2690000000000001</v>
      </c>
      <c r="F12" s="7">
        <v>0.57499999999999996</v>
      </c>
      <c r="G12">
        <v>0.48148148148148145</v>
      </c>
      <c r="H12">
        <v>6</v>
      </c>
      <c r="I12" s="5">
        <v>61</v>
      </c>
      <c r="J12" t="s">
        <v>3</v>
      </c>
      <c r="K12">
        <v>173</v>
      </c>
      <c r="L12">
        <v>68.7</v>
      </c>
      <c r="M12">
        <v>140</v>
      </c>
      <c r="N12">
        <v>94</v>
      </c>
      <c r="O12">
        <v>140</v>
      </c>
      <c r="P12">
        <v>82</v>
      </c>
      <c r="Q12" t="s">
        <v>4</v>
      </c>
      <c r="R12" t="s">
        <v>20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2</v>
      </c>
      <c r="AL12" t="s">
        <v>13</v>
      </c>
      <c r="AM12" t="s">
        <v>0</v>
      </c>
      <c r="AN12">
        <v>15897.55</v>
      </c>
      <c r="AO12">
        <f t="shared" si="0"/>
        <v>1</v>
      </c>
      <c r="AP12">
        <f t="shared" si="1"/>
        <v>0</v>
      </c>
      <c r="AQ12">
        <f t="shared" si="2"/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141</v>
      </c>
      <c r="BL12">
        <v>4.5999999999999996</v>
      </c>
      <c r="BM12">
        <v>6.3</v>
      </c>
      <c r="BN12">
        <v>66</v>
      </c>
      <c r="BO12">
        <v>90</v>
      </c>
      <c r="BP12">
        <v>5.6</v>
      </c>
      <c r="BQ12">
        <v>4.3</v>
      </c>
      <c r="BR12">
        <v>144</v>
      </c>
      <c r="BS12">
        <v>6.3</v>
      </c>
      <c r="BT12">
        <v>239</v>
      </c>
      <c r="BU12">
        <v>0.43</v>
      </c>
      <c r="BV12">
        <v>91.2</v>
      </c>
      <c r="BW12">
        <v>0</v>
      </c>
      <c r="BY12">
        <v>85</v>
      </c>
      <c r="BZ12" t="s">
        <v>15</v>
      </c>
      <c r="CA12">
        <v>158</v>
      </c>
      <c r="CB12">
        <v>76</v>
      </c>
      <c r="CC12">
        <v>367</v>
      </c>
      <c r="CD12">
        <v>30</v>
      </c>
      <c r="CE12">
        <v>49</v>
      </c>
      <c r="CF12" t="s">
        <v>16</v>
      </c>
      <c r="CG12">
        <v>437</v>
      </c>
      <c r="CH12" t="s">
        <v>16</v>
      </c>
      <c r="CJ12">
        <v>26</v>
      </c>
      <c r="CL12">
        <v>1.94</v>
      </c>
      <c r="CM12">
        <v>124</v>
      </c>
      <c r="CN12">
        <v>70</v>
      </c>
      <c r="CP12">
        <v>1.1299999999999999</v>
      </c>
      <c r="CQ12">
        <v>5.0999999999999996</v>
      </c>
      <c r="CR12">
        <v>53.6</v>
      </c>
      <c r="CS12">
        <v>88</v>
      </c>
      <c r="CT12" t="s">
        <v>36</v>
      </c>
      <c r="CU12">
        <v>1.2</v>
      </c>
      <c r="CV12">
        <v>3.7</v>
      </c>
      <c r="CW12">
        <v>0.93</v>
      </c>
      <c r="DA12">
        <v>2.7</v>
      </c>
      <c r="DB12">
        <v>57.2</v>
      </c>
      <c r="DC12">
        <v>1.6</v>
      </c>
      <c r="DD12">
        <v>14.2</v>
      </c>
      <c r="DE12">
        <v>43</v>
      </c>
      <c r="DF12">
        <v>75.2</v>
      </c>
      <c r="DG12">
        <v>49.5</v>
      </c>
      <c r="DH12">
        <v>17.3</v>
      </c>
      <c r="DI12">
        <v>32.200000000000003</v>
      </c>
      <c r="DJ12">
        <v>65.099999999999994</v>
      </c>
      <c r="DK12">
        <v>37.6</v>
      </c>
      <c r="DL12">
        <v>70.2</v>
      </c>
      <c r="DM12">
        <v>64.2</v>
      </c>
      <c r="DN12">
        <v>79.2</v>
      </c>
      <c r="DO12">
        <v>0.81</v>
      </c>
      <c r="DP12">
        <v>150.19999999999999</v>
      </c>
      <c r="DQ12">
        <v>9</v>
      </c>
      <c r="DR12">
        <v>64</v>
      </c>
      <c r="DS12">
        <v>10.8</v>
      </c>
      <c r="DT12">
        <v>10.5</v>
      </c>
      <c r="DU12">
        <v>12.1</v>
      </c>
      <c r="DV12">
        <v>16</v>
      </c>
      <c r="DW12">
        <v>13</v>
      </c>
      <c r="DX12">
        <v>12.4</v>
      </c>
      <c r="DZ12">
        <v>2.1</v>
      </c>
      <c r="EA12">
        <v>2</v>
      </c>
      <c r="EB12">
        <v>2</v>
      </c>
      <c r="EC12">
        <v>2</v>
      </c>
      <c r="ED12">
        <v>2</v>
      </c>
      <c r="EE12">
        <v>4</v>
      </c>
      <c r="EF12">
        <v>2</v>
      </c>
      <c r="EG12">
        <v>4</v>
      </c>
      <c r="EH12">
        <v>18</v>
      </c>
      <c r="EI12">
        <v>17</v>
      </c>
      <c r="EJ12" t="s">
        <v>9</v>
      </c>
      <c r="EK12" t="s">
        <v>11</v>
      </c>
      <c r="EL12" t="s">
        <v>11</v>
      </c>
      <c r="EM12" t="s">
        <v>10</v>
      </c>
      <c r="EN12">
        <v>1</v>
      </c>
      <c r="EO12">
        <v>0.06</v>
      </c>
    </row>
    <row r="13" spans="1:147" x14ac:dyDescent="0.25">
      <c r="A13" t="s">
        <v>38</v>
      </c>
      <c r="B13" t="s">
        <v>6</v>
      </c>
      <c r="C13" s="2">
        <v>764847900</v>
      </c>
      <c r="D13" s="7">
        <v>3.4289999999999998</v>
      </c>
      <c r="E13" s="7">
        <v>2.194</v>
      </c>
      <c r="F13" s="7">
        <v>0.872</v>
      </c>
      <c r="G13">
        <v>0.25</v>
      </c>
      <c r="H13">
        <v>4</v>
      </c>
      <c r="I13" s="5">
        <v>55</v>
      </c>
      <c r="J13" t="s">
        <v>3</v>
      </c>
      <c r="K13">
        <v>178</v>
      </c>
      <c r="L13">
        <v>99.5</v>
      </c>
      <c r="M13">
        <v>138</v>
      </c>
      <c r="N13">
        <v>72</v>
      </c>
      <c r="O13">
        <v>138</v>
      </c>
      <c r="P13">
        <v>78</v>
      </c>
      <c r="Q13" t="s">
        <v>4</v>
      </c>
      <c r="R13" t="s">
        <v>5</v>
      </c>
      <c r="S13">
        <v>13</v>
      </c>
      <c r="U13">
        <v>1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2</v>
      </c>
      <c r="AL13" t="s">
        <v>13</v>
      </c>
      <c r="AM13" t="s">
        <v>0</v>
      </c>
      <c r="AN13">
        <v>11318.09</v>
      </c>
      <c r="AO13">
        <f t="shared" si="0"/>
        <v>1</v>
      </c>
      <c r="AP13">
        <f t="shared" si="1"/>
        <v>2</v>
      </c>
      <c r="AQ13">
        <f t="shared" si="2"/>
        <v>2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140</v>
      </c>
      <c r="BL13">
        <v>5.6</v>
      </c>
      <c r="BM13">
        <v>7.9</v>
      </c>
      <c r="BN13">
        <v>100</v>
      </c>
      <c r="BO13">
        <v>67</v>
      </c>
      <c r="BP13">
        <v>6.3</v>
      </c>
      <c r="BQ13">
        <v>4.5</v>
      </c>
      <c r="BR13">
        <v>150</v>
      </c>
      <c r="BS13">
        <v>6.6</v>
      </c>
      <c r="BT13">
        <v>261</v>
      </c>
      <c r="BU13">
        <v>0.42499999999999999</v>
      </c>
      <c r="BV13">
        <v>92</v>
      </c>
      <c r="BW13">
        <v>0</v>
      </c>
      <c r="BY13">
        <v>63</v>
      </c>
      <c r="BZ13" t="s">
        <v>15</v>
      </c>
      <c r="CA13">
        <v>156</v>
      </c>
      <c r="CB13">
        <v>79</v>
      </c>
      <c r="CC13">
        <v>364</v>
      </c>
      <c r="CD13">
        <v>-4</v>
      </c>
      <c r="CE13">
        <v>74</v>
      </c>
      <c r="CF13" t="s">
        <v>16</v>
      </c>
      <c r="CG13">
        <v>373</v>
      </c>
      <c r="CH13" t="s">
        <v>16</v>
      </c>
      <c r="CJ13">
        <v>21</v>
      </c>
      <c r="CL13">
        <v>2.6</v>
      </c>
      <c r="CM13">
        <v>203.1</v>
      </c>
      <c r="CN13">
        <v>60.7</v>
      </c>
      <c r="CP13">
        <v>1</v>
      </c>
      <c r="CQ13">
        <v>5.9</v>
      </c>
      <c r="CR13">
        <v>64.900000000000006</v>
      </c>
      <c r="CS13">
        <v>100</v>
      </c>
      <c r="CT13" t="s">
        <v>36</v>
      </c>
      <c r="CU13">
        <v>1.2</v>
      </c>
      <c r="CV13">
        <v>5</v>
      </c>
      <c r="CW13">
        <v>1</v>
      </c>
      <c r="DB13">
        <v>45.3</v>
      </c>
      <c r="DC13">
        <v>1.9</v>
      </c>
      <c r="DD13">
        <v>21.5</v>
      </c>
      <c r="DE13">
        <v>23.8</v>
      </c>
      <c r="DF13">
        <v>52.5</v>
      </c>
      <c r="DR13">
        <v>83.1</v>
      </c>
      <c r="DS13">
        <v>9.42</v>
      </c>
      <c r="DT13">
        <v>7.43</v>
      </c>
      <c r="DU13">
        <v>12</v>
      </c>
      <c r="DV13">
        <v>12</v>
      </c>
      <c r="DW13">
        <v>10.7</v>
      </c>
      <c r="DX13">
        <v>13.5</v>
      </c>
      <c r="DZ13">
        <v>3.2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4</v>
      </c>
      <c r="EH13">
        <v>16</v>
      </c>
      <c r="EI13">
        <v>9</v>
      </c>
      <c r="EJ13" t="s">
        <v>9</v>
      </c>
      <c r="EK13" t="s">
        <v>10</v>
      </c>
      <c r="EL13" t="s">
        <v>11</v>
      </c>
      <c r="EM13" t="s">
        <v>11</v>
      </c>
      <c r="EN13">
        <v>1</v>
      </c>
      <c r="EO13">
        <v>0.06</v>
      </c>
      <c r="EP13">
        <v>58.5</v>
      </c>
      <c r="EQ13">
        <v>15.324999999999999</v>
      </c>
    </row>
    <row r="14" spans="1:147" x14ac:dyDescent="0.25">
      <c r="A14" t="s">
        <v>38</v>
      </c>
      <c r="B14" t="s">
        <v>35</v>
      </c>
      <c r="C14" s="2">
        <v>8457512000</v>
      </c>
      <c r="D14" s="7">
        <v>2.9049999999999998</v>
      </c>
      <c r="E14" s="7">
        <v>2.1800000000000002</v>
      </c>
      <c r="F14" s="7">
        <v>0.97299999999999998</v>
      </c>
      <c r="G14">
        <v>0.1</v>
      </c>
      <c r="H14">
        <v>4</v>
      </c>
      <c r="I14" s="5">
        <v>55</v>
      </c>
      <c r="J14" t="s">
        <v>3</v>
      </c>
      <c r="K14">
        <v>178</v>
      </c>
      <c r="L14">
        <v>99.5</v>
      </c>
      <c r="M14">
        <v>138</v>
      </c>
      <c r="N14">
        <v>72</v>
      </c>
      <c r="O14">
        <v>138</v>
      </c>
      <c r="P14">
        <v>78</v>
      </c>
      <c r="Q14" t="s">
        <v>4</v>
      </c>
      <c r="R14" t="s">
        <v>5</v>
      </c>
      <c r="S14">
        <v>13</v>
      </c>
      <c r="U14">
        <v>1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2</v>
      </c>
      <c r="AL14" t="s">
        <v>13</v>
      </c>
      <c r="AM14" t="s">
        <v>0</v>
      </c>
      <c r="AN14">
        <v>9920.6530000000002</v>
      </c>
      <c r="AO14">
        <f t="shared" si="0"/>
        <v>1</v>
      </c>
      <c r="AP14">
        <f t="shared" si="1"/>
        <v>2</v>
      </c>
      <c r="AQ14">
        <f t="shared" si="2"/>
        <v>2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140</v>
      </c>
      <c r="BL14">
        <v>5.6</v>
      </c>
      <c r="BM14">
        <v>7.9</v>
      </c>
      <c r="BN14">
        <v>100</v>
      </c>
      <c r="BO14">
        <v>67</v>
      </c>
      <c r="BP14">
        <v>6.3</v>
      </c>
      <c r="BQ14">
        <v>4.5</v>
      </c>
      <c r="BR14">
        <v>150</v>
      </c>
      <c r="BS14">
        <v>6.6</v>
      </c>
      <c r="BT14">
        <v>261</v>
      </c>
      <c r="BU14">
        <v>0.42499999999999999</v>
      </c>
      <c r="BV14">
        <v>92</v>
      </c>
      <c r="BW14">
        <v>0</v>
      </c>
      <c r="BY14">
        <v>63</v>
      </c>
      <c r="BZ14" t="s">
        <v>15</v>
      </c>
      <c r="CA14">
        <v>156</v>
      </c>
      <c r="CB14">
        <v>79</v>
      </c>
      <c r="CC14">
        <v>364</v>
      </c>
      <c r="CD14">
        <v>-4</v>
      </c>
      <c r="CE14">
        <v>74</v>
      </c>
      <c r="CF14" t="s">
        <v>16</v>
      </c>
      <c r="CG14">
        <v>373</v>
      </c>
      <c r="CH14" t="s">
        <v>16</v>
      </c>
      <c r="CJ14">
        <v>21</v>
      </c>
      <c r="CL14">
        <v>2.6</v>
      </c>
      <c r="CM14">
        <v>203.1</v>
      </c>
      <c r="CN14">
        <v>60.7</v>
      </c>
      <c r="CP14">
        <v>1</v>
      </c>
      <c r="CQ14">
        <v>5.9</v>
      </c>
      <c r="CR14">
        <v>64.900000000000006</v>
      </c>
      <c r="CS14">
        <v>100</v>
      </c>
      <c r="CT14" t="s">
        <v>36</v>
      </c>
      <c r="CU14">
        <v>1.2</v>
      </c>
      <c r="CV14">
        <v>5</v>
      </c>
      <c r="CW14">
        <v>1</v>
      </c>
      <c r="DB14">
        <v>45.3</v>
      </c>
      <c r="DC14">
        <v>1.9</v>
      </c>
      <c r="DD14">
        <v>21.5</v>
      </c>
      <c r="DE14">
        <v>23.8</v>
      </c>
      <c r="DF14">
        <v>52.5</v>
      </c>
      <c r="DR14">
        <v>83.1</v>
      </c>
      <c r="DS14">
        <v>9.42</v>
      </c>
      <c r="DT14">
        <v>7.43</v>
      </c>
      <c r="DU14">
        <v>12</v>
      </c>
      <c r="DV14">
        <v>12</v>
      </c>
      <c r="DW14">
        <v>10.7</v>
      </c>
      <c r="DX14">
        <v>13.5</v>
      </c>
      <c r="DZ14">
        <v>3.2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4</v>
      </c>
      <c r="EH14">
        <v>16</v>
      </c>
      <c r="EI14">
        <v>9</v>
      </c>
      <c r="EJ14" t="s">
        <v>9</v>
      </c>
      <c r="EK14" t="s">
        <v>10</v>
      </c>
      <c r="EL14" t="s">
        <v>11</v>
      </c>
      <c r="EM14" t="s">
        <v>11</v>
      </c>
      <c r="EN14">
        <v>1</v>
      </c>
      <c r="EO14">
        <v>0.06</v>
      </c>
    </row>
    <row r="15" spans="1:147" x14ac:dyDescent="0.25">
      <c r="A15" t="s">
        <v>39</v>
      </c>
      <c r="B15" t="s">
        <v>6</v>
      </c>
      <c r="C15" s="2">
        <v>7392949000</v>
      </c>
      <c r="D15" s="7">
        <v>3.5388999999999999</v>
      </c>
      <c r="E15" s="7">
        <v>2.1040999999999999</v>
      </c>
      <c r="F15" s="7">
        <v>1.3984000000000001</v>
      </c>
      <c r="G15">
        <v>0.38461538461538464</v>
      </c>
      <c r="H15">
        <v>8</v>
      </c>
      <c r="I15" s="5">
        <v>74</v>
      </c>
      <c r="J15" t="s">
        <v>19</v>
      </c>
      <c r="K15">
        <v>160</v>
      </c>
      <c r="L15">
        <v>87.8</v>
      </c>
      <c r="M15">
        <v>150</v>
      </c>
      <c r="N15">
        <v>58</v>
      </c>
      <c r="O15">
        <v>150</v>
      </c>
      <c r="P15">
        <v>80</v>
      </c>
      <c r="Q15" t="s">
        <v>4</v>
      </c>
      <c r="R15" t="s">
        <v>20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2</v>
      </c>
      <c r="AL15" t="s">
        <v>1</v>
      </c>
      <c r="AM15" t="s">
        <v>2</v>
      </c>
      <c r="AN15">
        <v>12245.48</v>
      </c>
      <c r="AO15">
        <f t="shared" si="0"/>
        <v>1</v>
      </c>
      <c r="AP15">
        <f t="shared" si="1"/>
        <v>2</v>
      </c>
      <c r="AQ15">
        <f t="shared" si="2"/>
        <v>3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145</v>
      </c>
      <c r="BL15">
        <v>4.2</v>
      </c>
      <c r="BM15">
        <v>9.6999999999999993</v>
      </c>
      <c r="BN15">
        <v>65</v>
      </c>
      <c r="BO15">
        <v>77</v>
      </c>
      <c r="BP15">
        <v>5.2</v>
      </c>
      <c r="BQ15">
        <v>4.5</v>
      </c>
      <c r="BR15">
        <v>160</v>
      </c>
      <c r="BS15">
        <v>7.6</v>
      </c>
      <c r="BT15">
        <v>289</v>
      </c>
      <c r="BU15">
        <v>0.47</v>
      </c>
      <c r="BV15">
        <v>84.9</v>
      </c>
      <c r="BW15">
        <v>0</v>
      </c>
      <c r="BY15">
        <v>52</v>
      </c>
      <c r="BZ15" t="s">
        <v>15</v>
      </c>
      <c r="CA15">
        <v>165</v>
      </c>
      <c r="CB15">
        <v>81</v>
      </c>
      <c r="CC15">
        <v>461</v>
      </c>
      <c r="CD15">
        <v>5</v>
      </c>
      <c r="CE15">
        <v>59</v>
      </c>
      <c r="CF15" t="s">
        <v>16</v>
      </c>
      <c r="CG15">
        <v>429</v>
      </c>
      <c r="CH15" t="s">
        <v>16</v>
      </c>
      <c r="CJ15">
        <v>21</v>
      </c>
      <c r="CL15">
        <v>2.4</v>
      </c>
      <c r="CM15">
        <v>123.7</v>
      </c>
      <c r="CP15">
        <v>1.06</v>
      </c>
      <c r="CQ15">
        <v>5.01</v>
      </c>
      <c r="CR15">
        <v>81.3</v>
      </c>
      <c r="CS15">
        <v>94</v>
      </c>
      <c r="CU15">
        <v>0.95</v>
      </c>
      <c r="CV15">
        <v>4.3</v>
      </c>
      <c r="CW15">
        <v>0.85</v>
      </c>
      <c r="DB15">
        <v>34.9</v>
      </c>
      <c r="DC15">
        <v>1.8</v>
      </c>
      <c r="DD15">
        <v>19.399999999999999</v>
      </c>
      <c r="DE15">
        <v>15.5</v>
      </c>
      <c r="DF15">
        <v>44</v>
      </c>
      <c r="DG15">
        <v>52.9</v>
      </c>
      <c r="DH15">
        <v>12.4</v>
      </c>
      <c r="DI15">
        <v>40.5</v>
      </c>
      <c r="DJ15">
        <v>77</v>
      </c>
      <c r="DK15">
        <v>28</v>
      </c>
      <c r="DL15">
        <v>60.5</v>
      </c>
      <c r="DM15">
        <v>83.4</v>
      </c>
      <c r="DN15">
        <v>105</v>
      </c>
      <c r="DO15">
        <v>0.79</v>
      </c>
      <c r="DR15">
        <v>67.2</v>
      </c>
      <c r="DS15">
        <v>8.3699999999999992</v>
      </c>
      <c r="DT15">
        <v>6.28</v>
      </c>
      <c r="DU15">
        <v>9.6300000000000008</v>
      </c>
      <c r="DV15">
        <v>14.1</v>
      </c>
      <c r="DW15">
        <v>8.48</v>
      </c>
      <c r="DX15">
        <v>10.8</v>
      </c>
      <c r="DZ15">
        <v>2.1</v>
      </c>
      <c r="EA15">
        <v>3</v>
      </c>
      <c r="EB15">
        <v>2</v>
      </c>
      <c r="EC15">
        <v>2</v>
      </c>
      <c r="ED15">
        <v>2</v>
      </c>
      <c r="EE15">
        <v>2</v>
      </c>
      <c r="EF15">
        <v>2</v>
      </c>
      <c r="EG15">
        <v>4</v>
      </c>
      <c r="EH15">
        <v>17</v>
      </c>
      <c r="EI15">
        <v>8</v>
      </c>
      <c r="EJ15" t="s">
        <v>9</v>
      </c>
      <c r="EK15" t="s">
        <v>10</v>
      </c>
      <c r="EL15" t="s">
        <v>11</v>
      </c>
      <c r="EM15" t="s">
        <v>10</v>
      </c>
      <c r="EN15">
        <v>4</v>
      </c>
      <c r="EO15">
        <v>0.17</v>
      </c>
      <c r="EP15">
        <v>23</v>
      </c>
      <c r="EQ15">
        <v>18.465</v>
      </c>
    </row>
    <row r="16" spans="1:147" x14ac:dyDescent="0.25">
      <c r="A16" t="s">
        <v>39</v>
      </c>
      <c r="B16" t="s">
        <v>14</v>
      </c>
      <c r="C16" s="2">
        <v>8323396000</v>
      </c>
      <c r="G16">
        <v>0.30769230769230771</v>
      </c>
      <c r="H16">
        <v>8</v>
      </c>
      <c r="I16" s="5">
        <v>74</v>
      </c>
      <c r="J16" t="s">
        <v>19</v>
      </c>
      <c r="K16">
        <v>160</v>
      </c>
      <c r="L16">
        <v>87.8</v>
      </c>
      <c r="M16">
        <v>150</v>
      </c>
      <c r="N16">
        <v>58</v>
      </c>
      <c r="O16">
        <v>150</v>
      </c>
      <c r="P16">
        <v>80</v>
      </c>
      <c r="Q16" t="s">
        <v>4</v>
      </c>
      <c r="R16" t="s">
        <v>20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2</v>
      </c>
      <c r="AL16" t="s">
        <v>1</v>
      </c>
      <c r="AM16" t="s">
        <v>2</v>
      </c>
      <c r="AN16">
        <v>11284.58</v>
      </c>
      <c r="AO16">
        <f t="shared" si="0"/>
        <v>1</v>
      </c>
      <c r="AP16">
        <f t="shared" si="1"/>
        <v>2</v>
      </c>
      <c r="AQ16">
        <f t="shared" si="2"/>
        <v>3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145</v>
      </c>
      <c r="BL16">
        <v>4.2</v>
      </c>
      <c r="BM16">
        <v>9.6999999999999993</v>
      </c>
      <c r="BN16">
        <v>65</v>
      </c>
      <c r="BO16">
        <v>77</v>
      </c>
      <c r="BP16">
        <v>5.2</v>
      </c>
      <c r="BQ16">
        <v>4.5</v>
      </c>
      <c r="BR16">
        <v>160</v>
      </c>
      <c r="BS16">
        <v>7.6</v>
      </c>
      <c r="BT16">
        <v>289</v>
      </c>
      <c r="BU16">
        <v>0.47</v>
      </c>
      <c r="BV16">
        <v>84.9</v>
      </c>
      <c r="BW16">
        <v>0</v>
      </c>
      <c r="BY16">
        <v>52</v>
      </c>
      <c r="BZ16" t="s">
        <v>15</v>
      </c>
      <c r="CA16">
        <v>165</v>
      </c>
      <c r="CB16">
        <v>81</v>
      </c>
      <c r="CC16">
        <v>461</v>
      </c>
      <c r="CD16">
        <v>5</v>
      </c>
      <c r="CE16">
        <v>59</v>
      </c>
      <c r="CF16" t="s">
        <v>16</v>
      </c>
      <c r="CG16">
        <v>429</v>
      </c>
      <c r="CH16" t="s">
        <v>16</v>
      </c>
      <c r="CJ16">
        <v>21</v>
      </c>
      <c r="CL16">
        <v>2.4</v>
      </c>
      <c r="CM16">
        <v>123.7</v>
      </c>
      <c r="CP16">
        <v>1.06</v>
      </c>
      <c r="CQ16">
        <v>5.01</v>
      </c>
      <c r="CR16">
        <v>81.3</v>
      </c>
      <c r="CS16">
        <v>94</v>
      </c>
      <c r="CU16">
        <v>0.95</v>
      </c>
      <c r="CV16">
        <v>4.3</v>
      </c>
      <c r="CW16">
        <v>0.85</v>
      </c>
      <c r="DB16">
        <v>34.9</v>
      </c>
      <c r="DC16">
        <v>1.8</v>
      </c>
      <c r="DD16">
        <v>19.399999999999999</v>
      </c>
      <c r="DE16">
        <v>15.5</v>
      </c>
      <c r="DF16">
        <v>44</v>
      </c>
      <c r="DG16">
        <v>52.9</v>
      </c>
      <c r="DH16">
        <v>12.4</v>
      </c>
      <c r="DI16">
        <v>40.5</v>
      </c>
      <c r="DJ16">
        <v>77</v>
      </c>
      <c r="DK16">
        <v>28</v>
      </c>
      <c r="DL16">
        <v>60.5</v>
      </c>
      <c r="DM16">
        <v>83.4</v>
      </c>
      <c r="DN16">
        <v>105</v>
      </c>
      <c r="DO16">
        <v>0.79</v>
      </c>
      <c r="DR16">
        <v>67.2</v>
      </c>
      <c r="DS16">
        <v>8.3699999999999992</v>
      </c>
      <c r="DT16">
        <v>6.28</v>
      </c>
      <c r="DU16">
        <v>9.6300000000000008</v>
      </c>
      <c r="DV16">
        <v>14.1</v>
      </c>
      <c r="DW16">
        <v>8.48</v>
      </c>
      <c r="DX16">
        <v>10.8</v>
      </c>
      <c r="DZ16">
        <v>2.1</v>
      </c>
      <c r="EA16">
        <v>3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4</v>
      </c>
      <c r="EH16">
        <v>17</v>
      </c>
      <c r="EI16">
        <v>8</v>
      </c>
      <c r="EJ16" t="s">
        <v>9</v>
      </c>
      <c r="EK16" t="s">
        <v>10</v>
      </c>
      <c r="EL16" t="s">
        <v>11</v>
      </c>
      <c r="EM16" t="s">
        <v>10</v>
      </c>
      <c r="EN16">
        <v>4</v>
      </c>
      <c r="EO16">
        <v>0.17</v>
      </c>
      <c r="EP16">
        <v>61.5</v>
      </c>
      <c r="EQ16">
        <v>16.89</v>
      </c>
    </row>
    <row r="17" spans="1:147" x14ac:dyDescent="0.25">
      <c r="A17" t="s">
        <v>40</v>
      </c>
      <c r="B17" t="s">
        <v>14</v>
      </c>
      <c r="C17" s="2">
        <v>4655535000</v>
      </c>
      <c r="D17" s="7">
        <v>3.1985000000000001</v>
      </c>
      <c r="E17" s="7">
        <v>2.2120000000000002</v>
      </c>
      <c r="F17" s="7">
        <v>1.7175</v>
      </c>
      <c r="G17">
        <v>0.33333333333333331</v>
      </c>
      <c r="H17">
        <v>4</v>
      </c>
      <c r="I17" s="5">
        <v>69</v>
      </c>
      <c r="J17" t="s">
        <v>3</v>
      </c>
      <c r="K17">
        <v>180</v>
      </c>
      <c r="L17">
        <v>88.7</v>
      </c>
      <c r="M17">
        <v>156</v>
      </c>
      <c r="N17">
        <v>84</v>
      </c>
      <c r="O17">
        <v>156</v>
      </c>
      <c r="P17">
        <v>88</v>
      </c>
      <c r="Q17" t="s">
        <v>4</v>
      </c>
      <c r="R17" t="s">
        <v>5</v>
      </c>
      <c r="S17">
        <v>33</v>
      </c>
      <c r="U17">
        <v>1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23</v>
      </c>
      <c r="AL17" t="s">
        <v>13</v>
      </c>
      <c r="AM17" t="s">
        <v>0</v>
      </c>
      <c r="AN17">
        <v>8655.3829999999998</v>
      </c>
      <c r="AO17">
        <f t="shared" si="0"/>
        <v>1</v>
      </c>
      <c r="AP17">
        <f t="shared" si="1"/>
        <v>2</v>
      </c>
      <c r="AQ17">
        <f t="shared" si="2"/>
        <v>1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141</v>
      </c>
      <c r="BL17">
        <v>4.2</v>
      </c>
      <c r="BM17">
        <v>7.9</v>
      </c>
      <c r="BN17">
        <v>94</v>
      </c>
      <c r="BO17">
        <v>69</v>
      </c>
      <c r="BP17">
        <v>4.8</v>
      </c>
      <c r="BQ17">
        <v>3.5</v>
      </c>
      <c r="BR17">
        <v>151</v>
      </c>
      <c r="BS17">
        <v>5.9</v>
      </c>
      <c r="BT17">
        <v>204</v>
      </c>
      <c r="BU17">
        <v>0.44</v>
      </c>
      <c r="BV17">
        <v>92.3</v>
      </c>
      <c r="BW17">
        <v>0</v>
      </c>
      <c r="BY17">
        <v>75</v>
      </c>
      <c r="BZ17" t="s">
        <v>15</v>
      </c>
      <c r="CA17">
        <v>178</v>
      </c>
      <c r="CB17">
        <v>95</v>
      </c>
      <c r="CC17">
        <v>371</v>
      </c>
      <c r="CD17">
        <v>-51</v>
      </c>
      <c r="CE17">
        <v>45</v>
      </c>
      <c r="CF17" t="s">
        <v>16</v>
      </c>
      <c r="CG17">
        <v>415</v>
      </c>
      <c r="CH17" t="s">
        <v>33</v>
      </c>
      <c r="CJ17">
        <v>18</v>
      </c>
      <c r="CL17">
        <v>2.56</v>
      </c>
      <c r="CN17">
        <v>60.5</v>
      </c>
      <c r="CP17">
        <v>1.19</v>
      </c>
      <c r="CQ17">
        <v>4.8</v>
      </c>
      <c r="CR17">
        <v>77</v>
      </c>
      <c r="CS17">
        <v>81</v>
      </c>
      <c r="DB17">
        <v>97.4</v>
      </c>
      <c r="DC17">
        <v>1.7</v>
      </c>
      <c r="DD17">
        <v>41.7</v>
      </c>
      <c r="DE17">
        <v>55.7</v>
      </c>
      <c r="DF17">
        <v>57</v>
      </c>
      <c r="DG17">
        <v>92.6</v>
      </c>
      <c r="DH17">
        <v>34.4</v>
      </c>
      <c r="DI17">
        <v>58.2</v>
      </c>
      <c r="DJ17">
        <v>62.9</v>
      </c>
      <c r="DK17">
        <v>57</v>
      </c>
      <c r="DL17">
        <v>60</v>
      </c>
      <c r="DP17">
        <v>184.5</v>
      </c>
      <c r="DQ17">
        <v>13.6</v>
      </c>
      <c r="DR17">
        <v>62.5</v>
      </c>
      <c r="DZ17">
        <v>2.4</v>
      </c>
      <c r="EA17">
        <v>2</v>
      </c>
      <c r="EB17">
        <v>2</v>
      </c>
      <c r="EC17">
        <v>2</v>
      </c>
      <c r="ED17">
        <v>4</v>
      </c>
      <c r="EE17">
        <v>3</v>
      </c>
      <c r="EF17">
        <v>2</v>
      </c>
      <c r="EG17">
        <v>4</v>
      </c>
      <c r="EH17">
        <v>19</v>
      </c>
      <c r="EI17">
        <v>8</v>
      </c>
      <c r="EJ17" t="s">
        <v>9</v>
      </c>
      <c r="EK17" t="s">
        <v>10</v>
      </c>
      <c r="EL17" t="s">
        <v>11</v>
      </c>
      <c r="EM17" t="s">
        <v>11</v>
      </c>
      <c r="EN17">
        <v>3</v>
      </c>
      <c r="EO17">
        <v>0.12</v>
      </c>
    </row>
    <row r="18" spans="1:147" x14ac:dyDescent="0.25">
      <c r="A18" t="s">
        <v>40</v>
      </c>
      <c r="B18" t="s">
        <v>6</v>
      </c>
      <c r="C18" s="2">
        <v>5557381000</v>
      </c>
      <c r="D18" s="7">
        <v>3.4740000000000002</v>
      </c>
      <c r="E18" s="7">
        <v>2.1379999999999999</v>
      </c>
      <c r="F18" s="7">
        <v>1.1819999999999999</v>
      </c>
      <c r="G18">
        <v>0.23809523809523808</v>
      </c>
      <c r="H18">
        <v>4</v>
      </c>
      <c r="I18" s="5">
        <v>69</v>
      </c>
      <c r="J18" t="s">
        <v>3</v>
      </c>
      <c r="K18">
        <v>180</v>
      </c>
      <c r="L18">
        <v>88.7</v>
      </c>
      <c r="M18">
        <v>156</v>
      </c>
      <c r="N18">
        <v>84</v>
      </c>
      <c r="O18">
        <v>156</v>
      </c>
      <c r="P18">
        <v>88</v>
      </c>
      <c r="Q18" t="s">
        <v>4</v>
      </c>
      <c r="R18" t="s">
        <v>5</v>
      </c>
      <c r="S18">
        <v>33</v>
      </c>
      <c r="U18">
        <v>1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23</v>
      </c>
      <c r="AL18" t="s">
        <v>13</v>
      </c>
      <c r="AM18" t="s">
        <v>0</v>
      </c>
      <c r="AN18">
        <v>9907.9</v>
      </c>
      <c r="AO18">
        <f t="shared" si="0"/>
        <v>1</v>
      </c>
      <c r="AP18">
        <f t="shared" si="1"/>
        <v>2</v>
      </c>
      <c r="AQ18">
        <f t="shared" si="2"/>
        <v>1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141</v>
      </c>
      <c r="BL18">
        <v>4.2</v>
      </c>
      <c r="BM18">
        <v>7.9</v>
      </c>
      <c r="BN18">
        <v>94</v>
      </c>
      <c r="BO18">
        <v>69</v>
      </c>
      <c r="BP18">
        <v>4.8</v>
      </c>
      <c r="BQ18">
        <v>3.5</v>
      </c>
      <c r="BR18">
        <v>151</v>
      </c>
      <c r="BS18">
        <v>5.9</v>
      </c>
      <c r="BT18">
        <v>204</v>
      </c>
      <c r="BU18">
        <v>0.44</v>
      </c>
      <c r="BV18">
        <v>92.3</v>
      </c>
      <c r="BW18">
        <v>0</v>
      </c>
      <c r="BY18">
        <v>75</v>
      </c>
      <c r="BZ18" t="s">
        <v>15</v>
      </c>
      <c r="CA18">
        <v>178</v>
      </c>
      <c r="CB18">
        <v>95</v>
      </c>
      <c r="CC18">
        <v>371</v>
      </c>
      <c r="CD18">
        <v>-51</v>
      </c>
      <c r="CE18">
        <v>45</v>
      </c>
      <c r="CF18" t="s">
        <v>16</v>
      </c>
      <c r="CG18">
        <v>415</v>
      </c>
      <c r="CH18" t="s">
        <v>33</v>
      </c>
      <c r="CJ18">
        <v>18</v>
      </c>
      <c r="CL18">
        <v>2.56</v>
      </c>
      <c r="CN18">
        <v>60.5</v>
      </c>
      <c r="CP18">
        <v>1.19</v>
      </c>
      <c r="CQ18">
        <v>4.8</v>
      </c>
      <c r="CR18">
        <v>77</v>
      </c>
      <c r="CS18">
        <v>81</v>
      </c>
      <c r="DB18">
        <v>97.4</v>
      </c>
      <c r="DC18">
        <v>1.7</v>
      </c>
      <c r="DD18">
        <v>41.7</v>
      </c>
      <c r="DE18">
        <v>55.7</v>
      </c>
      <c r="DF18">
        <v>57</v>
      </c>
      <c r="DG18">
        <v>92.6</v>
      </c>
      <c r="DH18">
        <v>34.4</v>
      </c>
      <c r="DI18">
        <v>58.2</v>
      </c>
      <c r="DJ18">
        <v>62.9</v>
      </c>
      <c r="DK18">
        <v>57</v>
      </c>
      <c r="DL18">
        <v>60</v>
      </c>
      <c r="DP18">
        <v>184.5</v>
      </c>
      <c r="DQ18">
        <v>13.6</v>
      </c>
      <c r="DR18">
        <v>62.5</v>
      </c>
      <c r="DZ18">
        <v>2.4</v>
      </c>
      <c r="EA18">
        <v>2</v>
      </c>
      <c r="EB18">
        <v>2</v>
      </c>
      <c r="EC18">
        <v>2</v>
      </c>
      <c r="ED18">
        <v>4</v>
      </c>
      <c r="EE18">
        <v>3</v>
      </c>
      <c r="EF18">
        <v>2</v>
      </c>
      <c r="EG18">
        <v>4</v>
      </c>
      <c r="EH18">
        <v>19</v>
      </c>
      <c r="EI18">
        <v>8</v>
      </c>
      <c r="EJ18" t="s">
        <v>9</v>
      </c>
      <c r="EK18" t="s">
        <v>10</v>
      </c>
      <c r="EL18" t="s">
        <v>11</v>
      </c>
      <c r="EM18" t="s">
        <v>11</v>
      </c>
      <c r="EN18">
        <v>3</v>
      </c>
      <c r="EO18">
        <v>0.12</v>
      </c>
      <c r="EP18">
        <v>46</v>
      </c>
      <c r="EQ18">
        <v>57.9</v>
      </c>
    </row>
    <row r="19" spans="1:147" x14ac:dyDescent="0.25">
      <c r="A19" t="s">
        <v>40</v>
      </c>
      <c r="B19" t="s">
        <v>41</v>
      </c>
      <c r="C19" s="2">
        <v>21567120000</v>
      </c>
      <c r="D19" s="7">
        <v>3.7694999999999999</v>
      </c>
      <c r="E19" s="7">
        <v>1.6355999999999999</v>
      </c>
      <c r="F19" s="7">
        <v>1.1850000000000001</v>
      </c>
      <c r="G19">
        <v>0.23809523809523808</v>
      </c>
      <c r="H19">
        <v>4</v>
      </c>
      <c r="I19" s="5">
        <v>69</v>
      </c>
      <c r="J19" t="s">
        <v>3</v>
      </c>
      <c r="K19">
        <v>180</v>
      </c>
      <c r="L19">
        <v>88.7</v>
      </c>
      <c r="M19">
        <v>156</v>
      </c>
      <c r="N19">
        <v>84</v>
      </c>
      <c r="O19">
        <v>156</v>
      </c>
      <c r="P19">
        <v>88</v>
      </c>
      <c r="Q19" t="s">
        <v>4</v>
      </c>
      <c r="R19" t="s">
        <v>5</v>
      </c>
      <c r="S19">
        <v>33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23</v>
      </c>
      <c r="AL19" t="s">
        <v>13</v>
      </c>
      <c r="AM19" t="s">
        <v>0</v>
      </c>
      <c r="AN19">
        <v>7523.6</v>
      </c>
      <c r="AO19">
        <f t="shared" si="0"/>
        <v>1</v>
      </c>
      <c r="AP19">
        <f t="shared" si="1"/>
        <v>2</v>
      </c>
      <c r="AQ19">
        <f t="shared" si="2"/>
        <v>1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141</v>
      </c>
      <c r="BL19">
        <v>4.2</v>
      </c>
      <c r="BM19">
        <v>7.9</v>
      </c>
      <c r="BN19">
        <v>94</v>
      </c>
      <c r="BO19">
        <v>69</v>
      </c>
      <c r="BP19">
        <v>4.8</v>
      </c>
      <c r="BQ19">
        <v>3.5</v>
      </c>
      <c r="BR19">
        <v>151</v>
      </c>
      <c r="BS19">
        <v>5.9</v>
      </c>
      <c r="BT19">
        <v>204</v>
      </c>
      <c r="BU19">
        <v>0.44</v>
      </c>
      <c r="BV19">
        <v>92.3</v>
      </c>
      <c r="BW19">
        <v>0</v>
      </c>
      <c r="BY19">
        <v>75</v>
      </c>
      <c r="BZ19" t="s">
        <v>15</v>
      </c>
      <c r="CA19">
        <v>178</v>
      </c>
      <c r="CB19">
        <v>95</v>
      </c>
      <c r="CC19">
        <v>371</v>
      </c>
      <c r="CD19">
        <v>-51</v>
      </c>
      <c r="CE19">
        <v>45</v>
      </c>
      <c r="CF19" t="s">
        <v>16</v>
      </c>
      <c r="CG19">
        <v>415</v>
      </c>
      <c r="CH19" t="s">
        <v>33</v>
      </c>
      <c r="CJ19">
        <v>18</v>
      </c>
      <c r="CL19">
        <v>2.56</v>
      </c>
      <c r="CN19">
        <v>60.5</v>
      </c>
      <c r="CP19">
        <v>1.19</v>
      </c>
      <c r="CQ19">
        <v>4.8</v>
      </c>
      <c r="CR19">
        <v>77</v>
      </c>
      <c r="CS19">
        <v>81</v>
      </c>
      <c r="DB19">
        <v>97.4</v>
      </c>
      <c r="DC19">
        <v>1.7</v>
      </c>
      <c r="DD19">
        <v>41.7</v>
      </c>
      <c r="DE19">
        <v>55.7</v>
      </c>
      <c r="DF19">
        <v>57</v>
      </c>
      <c r="DG19">
        <v>92.6</v>
      </c>
      <c r="DH19">
        <v>34.4</v>
      </c>
      <c r="DI19">
        <v>58.2</v>
      </c>
      <c r="DJ19">
        <v>62.9</v>
      </c>
      <c r="DK19">
        <v>57</v>
      </c>
      <c r="DL19">
        <v>60</v>
      </c>
      <c r="DP19">
        <v>184.5</v>
      </c>
      <c r="DQ19">
        <v>13.6</v>
      </c>
      <c r="DR19">
        <v>62.5</v>
      </c>
      <c r="DZ19">
        <v>2.4</v>
      </c>
      <c r="EA19">
        <v>2</v>
      </c>
      <c r="EB19">
        <v>2</v>
      </c>
      <c r="EC19">
        <v>2</v>
      </c>
      <c r="ED19">
        <v>4</v>
      </c>
      <c r="EE19">
        <v>3</v>
      </c>
      <c r="EF19">
        <v>2</v>
      </c>
      <c r="EG19">
        <v>4</v>
      </c>
      <c r="EH19">
        <v>19</v>
      </c>
      <c r="EI19">
        <v>8</v>
      </c>
      <c r="EJ19" t="s">
        <v>9</v>
      </c>
      <c r="EK19" t="s">
        <v>10</v>
      </c>
      <c r="EL19" t="s">
        <v>11</v>
      </c>
      <c r="EM19" t="s">
        <v>11</v>
      </c>
      <c r="EN19">
        <v>3</v>
      </c>
      <c r="EO19">
        <v>0.12</v>
      </c>
    </row>
    <row r="20" spans="1:147" x14ac:dyDescent="0.25">
      <c r="A20" t="s">
        <v>45</v>
      </c>
      <c r="B20" t="s">
        <v>21</v>
      </c>
      <c r="C20" s="2">
        <v>25049400000</v>
      </c>
      <c r="D20" s="7">
        <v>3.4609999999999999</v>
      </c>
      <c r="E20" s="7">
        <v>1.9830000000000001</v>
      </c>
      <c r="F20" s="7">
        <v>1.665</v>
      </c>
      <c r="G20">
        <v>0.34782608695652173</v>
      </c>
      <c r="H20">
        <v>4</v>
      </c>
      <c r="I20" s="5">
        <v>70</v>
      </c>
      <c r="J20" t="s">
        <v>19</v>
      </c>
      <c r="K20">
        <v>158</v>
      </c>
      <c r="L20">
        <v>89</v>
      </c>
      <c r="M20">
        <v>145</v>
      </c>
      <c r="N20">
        <v>60</v>
      </c>
      <c r="O20">
        <v>145</v>
      </c>
      <c r="P20">
        <v>75</v>
      </c>
      <c r="R20" t="s">
        <v>5</v>
      </c>
      <c r="S20">
        <v>10</v>
      </c>
      <c r="T20">
        <v>12.5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0</v>
      </c>
      <c r="AL20" t="s">
        <v>13</v>
      </c>
      <c r="AM20" t="s">
        <v>0</v>
      </c>
      <c r="AN20">
        <v>15206.96</v>
      </c>
      <c r="AO20">
        <f t="shared" si="0"/>
        <v>2</v>
      </c>
      <c r="AP20">
        <f t="shared" si="1"/>
        <v>4</v>
      </c>
      <c r="AQ20">
        <f t="shared" si="2"/>
        <v>3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139</v>
      </c>
      <c r="BL20">
        <v>4.0999999999999996</v>
      </c>
      <c r="BM20">
        <v>5.4</v>
      </c>
      <c r="BN20">
        <v>51</v>
      </c>
      <c r="BO20">
        <v>90</v>
      </c>
      <c r="BP20">
        <v>5.3</v>
      </c>
      <c r="BQ20">
        <v>5.8</v>
      </c>
      <c r="BR20">
        <v>130</v>
      </c>
      <c r="BS20">
        <v>4.3</v>
      </c>
      <c r="BT20">
        <v>175</v>
      </c>
      <c r="BU20">
        <v>0.39</v>
      </c>
      <c r="BV20">
        <v>86.9</v>
      </c>
      <c r="BW20">
        <v>0</v>
      </c>
      <c r="BY20">
        <v>61</v>
      </c>
      <c r="BZ20" t="s">
        <v>15</v>
      </c>
      <c r="CA20">
        <v>159</v>
      </c>
      <c r="CB20">
        <v>92</v>
      </c>
      <c r="CC20">
        <v>423</v>
      </c>
      <c r="CD20">
        <v>20</v>
      </c>
      <c r="CE20">
        <v>55</v>
      </c>
      <c r="CF20" t="s">
        <v>16</v>
      </c>
      <c r="CG20">
        <v>426</v>
      </c>
      <c r="CH20" t="s">
        <v>16</v>
      </c>
      <c r="CJ20">
        <v>19</v>
      </c>
      <c r="CL20">
        <v>2.44</v>
      </c>
      <c r="CM20">
        <v>184</v>
      </c>
      <c r="CN20">
        <v>65.2</v>
      </c>
      <c r="CO20">
        <v>35.200000000000003</v>
      </c>
      <c r="CP20">
        <v>1.21</v>
      </c>
      <c r="CQ20">
        <v>5.01</v>
      </c>
      <c r="CR20">
        <v>75</v>
      </c>
      <c r="CS20">
        <v>79</v>
      </c>
      <c r="CT20" t="s">
        <v>44</v>
      </c>
      <c r="CU20">
        <v>1.3</v>
      </c>
      <c r="CV20">
        <v>4</v>
      </c>
      <c r="CW20">
        <v>1.3</v>
      </c>
      <c r="CX20">
        <v>1.6</v>
      </c>
      <c r="CY20">
        <v>2.6</v>
      </c>
      <c r="CZ20">
        <v>1.5</v>
      </c>
      <c r="DB20">
        <v>88.7</v>
      </c>
      <c r="DC20">
        <v>1.9</v>
      </c>
      <c r="DD20">
        <v>42.7</v>
      </c>
      <c r="DE20">
        <v>46</v>
      </c>
      <c r="DF20">
        <v>51.8</v>
      </c>
      <c r="DG20">
        <v>82.1</v>
      </c>
      <c r="DH20">
        <v>36.9</v>
      </c>
      <c r="DI20">
        <v>45.2</v>
      </c>
      <c r="DJ20">
        <v>55.1</v>
      </c>
      <c r="DK20">
        <v>45.6</v>
      </c>
      <c r="DL20">
        <v>53.45</v>
      </c>
      <c r="DM20">
        <v>136.80000000000001</v>
      </c>
      <c r="DN20">
        <v>48.5</v>
      </c>
      <c r="DO20">
        <v>2.8</v>
      </c>
      <c r="DR20">
        <v>69.2</v>
      </c>
      <c r="DS20">
        <v>8.09</v>
      </c>
      <c r="DT20">
        <v>12</v>
      </c>
      <c r="DU20">
        <v>7</v>
      </c>
      <c r="DV20">
        <v>7</v>
      </c>
      <c r="DW20">
        <v>9.94</v>
      </c>
      <c r="DX20">
        <v>7</v>
      </c>
      <c r="DZ20">
        <v>2.2999999999999998</v>
      </c>
      <c r="EA20">
        <v>3</v>
      </c>
      <c r="EB20">
        <v>2</v>
      </c>
      <c r="EC20">
        <v>2</v>
      </c>
      <c r="ED20">
        <v>2</v>
      </c>
      <c r="EE20">
        <v>2</v>
      </c>
      <c r="EF20">
        <v>3</v>
      </c>
      <c r="EG20">
        <v>5</v>
      </c>
      <c r="EH20">
        <v>19</v>
      </c>
      <c r="EI20">
        <v>6</v>
      </c>
      <c r="EJ20" t="s">
        <v>9</v>
      </c>
      <c r="EK20" t="s">
        <v>11</v>
      </c>
      <c r="EL20" t="s">
        <v>11</v>
      </c>
      <c r="EM20" t="s">
        <v>11</v>
      </c>
      <c r="EN20">
        <v>4</v>
      </c>
      <c r="EO20">
        <v>0.17</v>
      </c>
      <c r="EP20">
        <v>40</v>
      </c>
      <c r="EQ20">
        <v>20.079999999999998</v>
      </c>
    </row>
    <row r="21" spans="1:147" x14ac:dyDescent="0.25">
      <c r="A21" t="s">
        <v>49</v>
      </c>
      <c r="B21" t="s">
        <v>29</v>
      </c>
      <c r="C21" s="2">
        <v>4086333000</v>
      </c>
      <c r="D21" s="7">
        <v>3.141</v>
      </c>
      <c r="E21" s="7">
        <v>2.78</v>
      </c>
      <c r="F21" s="7">
        <v>1.012</v>
      </c>
      <c r="G21">
        <v>0.58823529411764708</v>
      </c>
      <c r="H21">
        <v>10</v>
      </c>
      <c r="I21" s="5">
        <v>68</v>
      </c>
      <c r="J21" t="s">
        <v>3</v>
      </c>
      <c r="K21">
        <v>175</v>
      </c>
      <c r="L21">
        <v>102.8</v>
      </c>
      <c r="M21">
        <v>158</v>
      </c>
      <c r="N21">
        <v>78</v>
      </c>
      <c r="O21">
        <v>158</v>
      </c>
      <c r="P21">
        <v>76</v>
      </c>
      <c r="Q21" t="s">
        <v>4</v>
      </c>
      <c r="R21" t="s">
        <v>5</v>
      </c>
      <c r="S21">
        <v>21</v>
      </c>
      <c r="U21">
        <v>1</v>
      </c>
      <c r="V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0</v>
      </c>
      <c r="AL21" t="s">
        <v>13</v>
      </c>
      <c r="AM21" t="s">
        <v>2</v>
      </c>
      <c r="AN21">
        <v>9514.61</v>
      </c>
      <c r="AO21">
        <f t="shared" si="0"/>
        <v>1</v>
      </c>
      <c r="AP21">
        <f t="shared" si="1"/>
        <v>3</v>
      </c>
      <c r="AQ21">
        <f t="shared" si="2"/>
        <v>2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1</v>
      </c>
      <c r="BK21">
        <v>138</v>
      </c>
      <c r="BL21">
        <v>5.4</v>
      </c>
      <c r="BM21">
        <v>8.4</v>
      </c>
      <c r="BN21">
        <v>73</v>
      </c>
      <c r="BO21">
        <v>90</v>
      </c>
      <c r="BP21">
        <v>7.2</v>
      </c>
      <c r="BQ21">
        <v>4</v>
      </c>
      <c r="BR21">
        <v>165</v>
      </c>
      <c r="BS21">
        <v>5.0999999999999996</v>
      </c>
      <c r="BT21">
        <v>241</v>
      </c>
      <c r="BU21">
        <v>0.5</v>
      </c>
      <c r="BV21">
        <v>85</v>
      </c>
      <c r="BW21">
        <v>0</v>
      </c>
      <c r="BY21">
        <v>72</v>
      </c>
      <c r="BZ21" t="s">
        <v>15</v>
      </c>
      <c r="CA21">
        <v>167</v>
      </c>
      <c r="CB21">
        <v>99</v>
      </c>
      <c r="CC21">
        <v>403</v>
      </c>
      <c r="CD21">
        <v>-29</v>
      </c>
      <c r="CE21">
        <v>75</v>
      </c>
      <c r="CF21" t="s">
        <v>47</v>
      </c>
      <c r="CG21">
        <v>442</v>
      </c>
      <c r="CH21" t="s">
        <v>16</v>
      </c>
      <c r="CJ21">
        <v>24</v>
      </c>
      <c r="CL21">
        <v>2.31</v>
      </c>
      <c r="CM21">
        <v>168.4</v>
      </c>
      <c r="CN21">
        <v>83.3</v>
      </c>
      <c r="CO21">
        <v>52</v>
      </c>
      <c r="CP21">
        <v>1.5</v>
      </c>
      <c r="CQ21">
        <v>2.41</v>
      </c>
      <c r="CR21">
        <v>39.1</v>
      </c>
      <c r="CS21">
        <v>50</v>
      </c>
      <c r="CT21" t="s">
        <v>48</v>
      </c>
      <c r="CU21">
        <v>1.1000000000000001</v>
      </c>
      <c r="CV21">
        <v>4.4000000000000004</v>
      </c>
      <c r="CW21">
        <v>1.1000000000000001</v>
      </c>
      <c r="CX21">
        <v>1.6</v>
      </c>
      <c r="CY21">
        <v>2.1</v>
      </c>
      <c r="CZ21">
        <v>1.6</v>
      </c>
      <c r="DB21">
        <v>105</v>
      </c>
      <c r="DC21">
        <v>1.4</v>
      </c>
      <c r="DD21">
        <v>39.799999999999997</v>
      </c>
      <c r="DE21">
        <v>65.2</v>
      </c>
      <c r="DF21">
        <v>62.1</v>
      </c>
      <c r="DG21">
        <v>76.599999999999994</v>
      </c>
      <c r="DH21">
        <v>38</v>
      </c>
      <c r="DI21">
        <v>38.6</v>
      </c>
      <c r="DJ21">
        <v>50.4</v>
      </c>
      <c r="DK21">
        <v>51.9</v>
      </c>
      <c r="DL21">
        <v>56.25</v>
      </c>
      <c r="DM21">
        <v>87.5</v>
      </c>
      <c r="DN21">
        <v>106.2</v>
      </c>
      <c r="DO21">
        <v>0.82</v>
      </c>
      <c r="DR21">
        <v>57.3</v>
      </c>
      <c r="DS21">
        <v>6.95</v>
      </c>
      <c r="DT21">
        <v>4.84</v>
      </c>
      <c r="DU21">
        <v>9.89</v>
      </c>
      <c r="DV21">
        <v>7.89</v>
      </c>
      <c r="DW21">
        <v>7.05</v>
      </c>
      <c r="DX21">
        <v>10.199999999999999</v>
      </c>
      <c r="DY21">
        <v>80</v>
      </c>
      <c r="DZ21">
        <v>1.6</v>
      </c>
      <c r="EA21">
        <v>2</v>
      </c>
      <c r="EB21">
        <v>2</v>
      </c>
      <c r="EC21">
        <v>4</v>
      </c>
      <c r="ED21">
        <v>4</v>
      </c>
      <c r="EE21">
        <v>2</v>
      </c>
      <c r="EF21">
        <v>2</v>
      </c>
      <c r="EG21">
        <v>8</v>
      </c>
      <c r="EH21">
        <v>24</v>
      </c>
      <c r="EI21">
        <v>23</v>
      </c>
      <c r="EJ21" t="s">
        <v>9</v>
      </c>
      <c r="EK21" t="s">
        <v>11</v>
      </c>
      <c r="EL21" t="s">
        <v>10</v>
      </c>
      <c r="EM21" t="s">
        <v>11</v>
      </c>
      <c r="EN21">
        <v>6</v>
      </c>
      <c r="EO21">
        <v>0.32</v>
      </c>
      <c r="EP21">
        <v>57</v>
      </c>
      <c r="EQ21">
        <v>8.86</v>
      </c>
    </row>
    <row r="22" spans="1:147" x14ac:dyDescent="0.25">
      <c r="A22" t="s">
        <v>54</v>
      </c>
      <c r="B22" t="s">
        <v>6</v>
      </c>
      <c r="C22" s="2">
        <v>6825950000</v>
      </c>
      <c r="D22" s="7">
        <v>5.0179999999999998</v>
      </c>
      <c r="E22" s="7">
        <v>1.982</v>
      </c>
      <c r="F22" s="7">
        <v>1.5720000000000001</v>
      </c>
      <c r="G22">
        <v>0.42307692307692307</v>
      </c>
      <c r="H22">
        <v>6</v>
      </c>
      <c r="I22" s="5">
        <v>76</v>
      </c>
      <c r="J22" t="s">
        <v>3</v>
      </c>
      <c r="K22">
        <v>170</v>
      </c>
      <c r="L22">
        <v>81.2</v>
      </c>
      <c r="M22">
        <v>140</v>
      </c>
      <c r="N22">
        <v>72</v>
      </c>
      <c r="O22">
        <v>140</v>
      </c>
      <c r="P22">
        <v>80</v>
      </c>
      <c r="Q22" t="s">
        <v>4</v>
      </c>
      <c r="R22" t="s">
        <v>5</v>
      </c>
      <c r="S22">
        <v>35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 t="s">
        <v>0</v>
      </c>
      <c r="AL22" t="s">
        <v>1</v>
      </c>
      <c r="AM22" t="s">
        <v>2</v>
      </c>
      <c r="AN22">
        <v>11719.83</v>
      </c>
      <c r="AO22">
        <f t="shared" si="0"/>
        <v>1</v>
      </c>
      <c r="AP22">
        <f t="shared" si="1"/>
        <v>2</v>
      </c>
      <c r="AQ22">
        <f t="shared" si="2"/>
        <v>2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136</v>
      </c>
      <c r="BL22">
        <v>5.4</v>
      </c>
      <c r="BM22">
        <v>8.8000000000000007</v>
      </c>
      <c r="BN22">
        <v>144</v>
      </c>
      <c r="BO22">
        <v>41</v>
      </c>
      <c r="BP22">
        <v>5.0999999999999996</v>
      </c>
      <c r="BQ22">
        <v>3.5</v>
      </c>
      <c r="BR22">
        <v>131</v>
      </c>
      <c r="BS22">
        <v>17</v>
      </c>
      <c r="BT22">
        <v>198</v>
      </c>
      <c r="BU22">
        <v>0.39</v>
      </c>
      <c r="BV22">
        <v>96.3</v>
      </c>
      <c r="BW22">
        <v>0</v>
      </c>
      <c r="BY22">
        <v>63</v>
      </c>
      <c r="BZ22" t="s">
        <v>15</v>
      </c>
      <c r="CA22">
        <v>173</v>
      </c>
      <c r="CB22">
        <v>109</v>
      </c>
      <c r="CC22">
        <v>408</v>
      </c>
      <c r="CD22">
        <v>-37</v>
      </c>
      <c r="CE22">
        <v>83</v>
      </c>
      <c r="CF22" t="s">
        <v>16</v>
      </c>
      <c r="CG22">
        <v>418</v>
      </c>
      <c r="CH22" t="s">
        <v>33</v>
      </c>
      <c r="CJ22">
        <v>18</v>
      </c>
      <c r="CL22">
        <v>1.6</v>
      </c>
      <c r="CM22">
        <v>150</v>
      </c>
      <c r="CN22">
        <v>30.1</v>
      </c>
      <c r="CO22">
        <v>7.1</v>
      </c>
      <c r="CP22">
        <v>2</v>
      </c>
      <c r="CQ22">
        <v>5.5</v>
      </c>
      <c r="CR22">
        <v>73.599999999999994</v>
      </c>
      <c r="CS22">
        <v>31</v>
      </c>
      <c r="CT22" t="s">
        <v>31</v>
      </c>
      <c r="CU22">
        <v>0.87</v>
      </c>
      <c r="CV22">
        <v>4.4000000000000004</v>
      </c>
      <c r="CW22">
        <v>1.1000000000000001</v>
      </c>
      <c r="CX22">
        <v>1.5</v>
      </c>
      <c r="CY22">
        <v>4.7</v>
      </c>
      <c r="CZ22">
        <v>1.8</v>
      </c>
      <c r="DB22">
        <v>168</v>
      </c>
      <c r="DC22">
        <v>2.2000000000000002</v>
      </c>
      <c r="DD22">
        <v>106</v>
      </c>
      <c r="DE22">
        <v>62</v>
      </c>
      <c r="DF22">
        <v>37</v>
      </c>
      <c r="DG22">
        <v>100</v>
      </c>
      <c r="DH22">
        <v>83</v>
      </c>
      <c r="DI22">
        <v>17</v>
      </c>
      <c r="DJ22">
        <v>17</v>
      </c>
      <c r="DK22">
        <v>39.5</v>
      </c>
      <c r="DL22">
        <v>27</v>
      </c>
      <c r="DM22">
        <v>61.8</v>
      </c>
      <c r="DN22">
        <v>94.2</v>
      </c>
      <c r="DO22">
        <v>0.66</v>
      </c>
      <c r="DP22">
        <v>180.6</v>
      </c>
      <c r="DQ22">
        <v>13</v>
      </c>
      <c r="DR22">
        <v>78.3</v>
      </c>
      <c r="DS22">
        <v>10.8</v>
      </c>
      <c r="DT22">
        <v>4.3</v>
      </c>
      <c r="DU22">
        <v>9.5</v>
      </c>
      <c r="DV22">
        <v>11.6</v>
      </c>
      <c r="DW22">
        <v>9.3000000000000007</v>
      </c>
      <c r="DX22">
        <v>12.6</v>
      </c>
      <c r="DZ22">
        <v>2.8</v>
      </c>
      <c r="EA22">
        <v>2</v>
      </c>
      <c r="EB22">
        <v>2</v>
      </c>
      <c r="EC22">
        <v>3</v>
      </c>
      <c r="ED22">
        <v>4</v>
      </c>
      <c r="EE22">
        <v>6</v>
      </c>
      <c r="EF22">
        <v>4</v>
      </c>
      <c r="EG22">
        <v>11</v>
      </c>
      <c r="EH22">
        <v>32</v>
      </c>
      <c r="EI22">
        <v>21</v>
      </c>
      <c r="EJ22" t="s">
        <v>9</v>
      </c>
      <c r="EK22" t="s">
        <v>11</v>
      </c>
      <c r="EL22" t="s">
        <v>11</v>
      </c>
      <c r="EM22" t="s">
        <v>11</v>
      </c>
      <c r="EN22">
        <v>11</v>
      </c>
      <c r="EO22">
        <v>1.53</v>
      </c>
      <c r="EP22">
        <v>46.5</v>
      </c>
      <c r="EQ22">
        <v>15.28</v>
      </c>
    </row>
    <row r="23" spans="1:147" x14ac:dyDescent="0.25">
      <c r="A23" t="s">
        <v>54</v>
      </c>
      <c r="B23" t="s">
        <v>35</v>
      </c>
      <c r="C23" s="2">
        <v>6587062000</v>
      </c>
      <c r="D23" s="7">
        <v>5.1510999999999996</v>
      </c>
      <c r="E23" s="7">
        <v>1.403</v>
      </c>
      <c r="F23" s="7">
        <v>1.403</v>
      </c>
      <c r="G23">
        <v>0.11538461538461539</v>
      </c>
      <c r="H23">
        <v>6</v>
      </c>
      <c r="I23" s="5">
        <v>76</v>
      </c>
      <c r="J23" t="s">
        <v>3</v>
      </c>
      <c r="K23">
        <v>170</v>
      </c>
      <c r="L23">
        <v>81.2</v>
      </c>
      <c r="M23">
        <v>140</v>
      </c>
      <c r="N23">
        <v>72</v>
      </c>
      <c r="O23">
        <v>140</v>
      </c>
      <c r="P23">
        <v>80</v>
      </c>
      <c r="Q23" t="s">
        <v>4</v>
      </c>
      <c r="R23" t="s">
        <v>5</v>
      </c>
      <c r="S23">
        <v>35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 t="s">
        <v>0</v>
      </c>
      <c r="AL23" t="s">
        <v>1</v>
      </c>
      <c r="AM23" t="s">
        <v>2</v>
      </c>
      <c r="AN23">
        <v>12195.58</v>
      </c>
      <c r="AO23">
        <f t="shared" si="0"/>
        <v>1</v>
      </c>
      <c r="AP23">
        <f t="shared" si="1"/>
        <v>2</v>
      </c>
      <c r="AQ23">
        <f t="shared" si="2"/>
        <v>2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136</v>
      </c>
      <c r="BL23">
        <v>5.4</v>
      </c>
      <c r="BM23">
        <v>8.8000000000000007</v>
      </c>
      <c r="BN23">
        <v>144</v>
      </c>
      <c r="BO23">
        <v>41</v>
      </c>
      <c r="BP23">
        <v>5.0999999999999996</v>
      </c>
      <c r="BQ23">
        <v>3.5</v>
      </c>
      <c r="BR23">
        <v>131</v>
      </c>
      <c r="BS23">
        <v>17</v>
      </c>
      <c r="BT23">
        <v>198</v>
      </c>
      <c r="BU23">
        <v>0.39</v>
      </c>
      <c r="BV23">
        <v>96.3</v>
      </c>
      <c r="BW23">
        <v>0</v>
      </c>
      <c r="BY23">
        <v>63</v>
      </c>
      <c r="BZ23" t="s">
        <v>15</v>
      </c>
      <c r="CA23">
        <v>173</v>
      </c>
      <c r="CB23">
        <v>109</v>
      </c>
      <c r="CC23">
        <v>408</v>
      </c>
      <c r="CD23">
        <v>-37</v>
      </c>
      <c r="CE23">
        <v>83</v>
      </c>
      <c r="CF23" t="s">
        <v>16</v>
      </c>
      <c r="CG23">
        <v>418</v>
      </c>
      <c r="CH23" t="s">
        <v>33</v>
      </c>
      <c r="CJ23">
        <v>18</v>
      </c>
      <c r="CL23">
        <v>1.6</v>
      </c>
      <c r="CM23">
        <v>150</v>
      </c>
      <c r="CN23">
        <v>30.1</v>
      </c>
      <c r="CO23">
        <v>7.1</v>
      </c>
      <c r="CP23">
        <v>2</v>
      </c>
      <c r="CQ23">
        <v>5.5</v>
      </c>
      <c r="CR23">
        <v>73.599999999999994</v>
      </c>
      <c r="CS23">
        <v>31</v>
      </c>
      <c r="CT23" t="s">
        <v>31</v>
      </c>
      <c r="CU23">
        <v>0.87</v>
      </c>
      <c r="CV23">
        <v>4.4000000000000004</v>
      </c>
      <c r="CW23">
        <v>1.1000000000000001</v>
      </c>
      <c r="CX23">
        <v>1.5</v>
      </c>
      <c r="CY23">
        <v>4.7</v>
      </c>
      <c r="CZ23">
        <v>1.8</v>
      </c>
      <c r="DB23">
        <v>168</v>
      </c>
      <c r="DC23">
        <v>2.2000000000000002</v>
      </c>
      <c r="DD23">
        <v>106</v>
      </c>
      <c r="DE23">
        <v>62</v>
      </c>
      <c r="DF23">
        <v>37</v>
      </c>
      <c r="DG23">
        <v>100</v>
      </c>
      <c r="DH23">
        <v>83</v>
      </c>
      <c r="DI23">
        <v>17</v>
      </c>
      <c r="DJ23">
        <v>17</v>
      </c>
      <c r="DK23">
        <v>39.5</v>
      </c>
      <c r="DL23">
        <v>27</v>
      </c>
      <c r="DM23">
        <v>61.8</v>
      </c>
      <c r="DN23">
        <v>94.2</v>
      </c>
      <c r="DO23">
        <v>0.66</v>
      </c>
      <c r="DP23">
        <v>180.6</v>
      </c>
      <c r="DQ23">
        <v>13</v>
      </c>
      <c r="DR23">
        <v>78.3</v>
      </c>
      <c r="DS23">
        <v>10.8</v>
      </c>
      <c r="DT23">
        <v>4.3</v>
      </c>
      <c r="DU23">
        <v>9.5</v>
      </c>
      <c r="DV23">
        <v>11.6</v>
      </c>
      <c r="DW23">
        <v>9.3000000000000007</v>
      </c>
      <c r="DX23">
        <v>12.6</v>
      </c>
      <c r="DZ23">
        <v>2.8</v>
      </c>
      <c r="EA23">
        <v>2</v>
      </c>
      <c r="EB23">
        <v>2</v>
      </c>
      <c r="EC23">
        <v>3</v>
      </c>
      <c r="ED23">
        <v>4</v>
      </c>
      <c r="EE23">
        <v>6</v>
      </c>
      <c r="EF23">
        <v>4</v>
      </c>
      <c r="EG23">
        <v>11</v>
      </c>
      <c r="EH23">
        <v>32</v>
      </c>
      <c r="EI23">
        <v>21</v>
      </c>
      <c r="EJ23" t="s">
        <v>9</v>
      </c>
      <c r="EK23" t="s">
        <v>11</v>
      </c>
      <c r="EL23" t="s">
        <v>11</v>
      </c>
      <c r="EM23" t="s">
        <v>11</v>
      </c>
      <c r="EN23">
        <v>11</v>
      </c>
      <c r="EO23">
        <v>1.53</v>
      </c>
    </row>
    <row r="24" spans="1:147" x14ac:dyDescent="0.25">
      <c r="A24" t="s">
        <v>54</v>
      </c>
      <c r="B24" t="s">
        <v>41</v>
      </c>
      <c r="C24" s="2">
        <v>8517794000</v>
      </c>
      <c r="D24" s="7">
        <v>5.3548</v>
      </c>
      <c r="E24" s="7">
        <v>2.7071999999999998</v>
      </c>
      <c r="F24" s="7">
        <v>2.4636</v>
      </c>
      <c r="G24">
        <v>0.19230769230769232</v>
      </c>
      <c r="H24">
        <v>6</v>
      </c>
      <c r="I24" s="5">
        <v>76</v>
      </c>
      <c r="J24" t="s">
        <v>3</v>
      </c>
      <c r="K24">
        <v>170</v>
      </c>
      <c r="L24">
        <v>81.2</v>
      </c>
      <c r="M24">
        <v>140</v>
      </c>
      <c r="N24">
        <v>72</v>
      </c>
      <c r="O24">
        <v>140</v>
      </c>
      <c r="P24">
        <v>80</v>
      </c>
      <c r="Q24" t="s">
        <v>4</v>
      </c>
      <c r="R24" t="s">
        <v>5</v>
      </c>
      <c r="S24">
        <v>35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 t="s">
        <v>0</v>
      </c>
      <c r="AL24" t="s">
        <v>1</v>
      </c>
      <c r="AM24" t="s">
        <v>2</v>
      </c>
      <c r="AN24">
        <v>11644.84</v>
      </c>
      <c r="AO24">
        <f t="shared" si="0"/>
        <v>1</v>
      </c>
      <c r="AP24">
        <f t="shared" si="1"/>
        <v>2</v>
      </c>
      <c r="AQ24">
        <f t="shared" si="2"/>
        <v>2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136</v>
      </c>
      <c r="BL24">
        <v>5.4</v>
      </c>
      <c r="BM24">
        <v>8.8000000000000007</v>
      </c>
      <c r="BN24">
        <v>144</v>
      </c>
      <c r="BO24">
        <v>41</v>
      </c>
      <c r="BP24">
        <v>5.0999999999999996</v>
      </c>
      <c r="BQ24">
        <v>3.5</v>
      </c>
      <c r="BR24">
        <v>131</v>
      </c>
      <c r="BS24">
        <v>17</v>
      </c>
      <c r="BT24">
        <v>198</v>
      </c>
      <c r="BU24">
        <v>0.39</v>
      </c>
      <c r="BV24">
        <v>96.3</v>
      </c>
      <c r="BW24">
        <v>0</v>
      </c>
      <c r="BY24">
        <v>63</v>
      </c>
      <c r="BZ24" t="s">
        <v>15</v>
      </c>
      <c r="CA24">
        <v>173</v>
      </c>
      <c r="CB24">
        <v>109</v>
      </c>
      <c r="CC24">
        <v>408</v>
      </c>
      <c r="CD24">
        <v>-37</v>
      </c>
      <c r="CE24">
        <v>83</v>
      </c>
      <c r="CF24" t="s">
        <v>16</v>
      </c>
      <c r="CG24">
        <v>418</v>
      </c>
      <c r="CH24" t="s">
        <v>33</v>
      </c>
      <c r="CJ24">
        <v>18</v>
      </c>
      <c r="CL24">
        <v>1.6</v>
      </c>
      <c r="CM24">
        <v>150</v>
      </c>
      <c r="CN24">
        <v>30.1</v>
      </c>
      <c r="CO24">
        <v>7.1</v>
      </c>
      <c r="CP24">
        <v>2</v>
      </c>
      <c r="CQ24">
        <v>5.5</v>
      </c>
      <c r="CR24">
        <v>73.599999999999994</v>
      </c>
      <c r="CS24">
        <v>31</v>
      </c>
      <c r="CT24" t="s">
        <v>31</v>
      </c>
      <c r="CU24">
        <v>0.87</v>
      </c>
      <c r="CV24">
        <v>4.4000000000000004</v>
      </c>
      <c r="CW24">
        <v>1.1000000000000001</v>
      </c>
      <c r="CX24">
        <v>1.5</v>
      </c>
      <c r="CY24">
        <v>4.7</v>
      </c>
      <c r="CZ24">
        <v>1.8</v>
      </c>
      <c r="DB24">
        <v>168</v>
      </c>
      <c r="DC24">
        <v>2.2000000000000002</v>
      </c>
      <c r="DD24">
        <v>106</v>
      </c>
      <c r="DE24">
        <v>62</v>
      </c>
      <c r="DF24">
        <v>37</v>
      </c>
      <c r="DG24">
        <v>100</v>
      </c>
      <c r="DH24">
        <v>83</v>
      </c>
      <c r="DI24">
        <v>17</v>
      </c>
      <c r="DJ24">
        <v>17</v>
      </c>
      <c r="DK24">
        <v>39.5</v>
      </c>
      <c r="DL24">
        <v>27</v>
      </c>
      <c r="DM24">
        <v>61.8</v>
      </c>
      <c r="DN24">
        <v>94.2</v>
      </c>
      <c r="DO24">
        <v>0.66</v>
      </c>
      <c r="DP24">
        <v>180.6</v>
      </c>
      <c r="DQ24">
        <v>13</v>
      </c>
      <c r="DR24">
        <v>78.3</v>
      </c>
      <c r="DS24">
        <v>10.8</v>
      </c>
      <c r="DT24">
        <v>4.3</v>
      </c>
      <c r="DU24">
        <v>9.5</v>
      </c>
      <c r="DV24">
        <v>11.6</v>
      </c>
      <c r="DW24">
        <v>9.3000000000000007</v>
      </c>
      <c r="DX24">
        <v>12.6</v>
      </c>
      <c r="DZ24">
        <v>2.8</v>
      </c>
      <c r="EA24">
        <v>2</v>
      </c>
      <c r="EB24">
        <v>2</v>
      </c>
      <c r="EC24">
        <v>3</v>
      </c>
      <c r="ED24">
        <v>4</v>
      </c>
      <c r="EE24">
        <v>6</v>
      </c>
      <c r="EF24">
        <v>4</v>
      </c>
      <c r="EG24">
        <v>11</v>
      </c>
      <c r="EH24">
        <v>32</v>
      </c>
      <c r="EI24">
        <v>21</v>
      </c>
      <c r="EJ24" t="s">
        <v>9</v>
      </c>
      <c r="EK24" t="s">
        <v>11</v>
      </c>
      <c r="EL24" t="s">
        <v>11</v>
      </c>
      <c r="EM24" t="s">
        <v>11</v>
      </c>
      <c r="EN24">
        <v>11</v>
      </c>
      <c r="EO24">
        <v>1.53</v>
      </c>
    </row>
    <row r="25" spans="1:147" x14ac:dyDescent="0.25">
      <c r="A25" t="s">
        <v>57</v>
      </c>
      <c r="B25" t="s">
        <v>6</v>
      </c>
      <c r="C25" s="2">
        <v>12223860000</v>
      </c>
      <c r="D25" s="7">
        <v>4.718</v>
      </c>
      <c r="E25" s="7">
        <v>2.8610000000000002</v>
      </c>
      <c r="F25" s="7">
        <v>2.83</v>
      </c>
      <c r="G25">
        <v>0.36</v>
      </c>
      <c r="H25">
        <v>6</v>
      </c>
      <c r="I25" s="5">
        <v>77</v>
      </c>
      <c r="J25" t="s">
        <v>3</v>
      </c>
      <c r="K25">
        <v>174</v>
      </c>
      <c r="L25">
        <v>118.3</v>
      </c>
      <c r="M25">
        <v>190</v>
      </c>
      <c r="N25">
        <v>64</v>
      </c>
      <c r="O25">
        <v>190</v>
      </c>
      <c r="P25">
        <v>90</v>
      </c>
      <c r="R25" t="s">
        <v>5</v>
      </c>
      <c r="S25">
        <v>40</v>
      </c>
      <c r="T25">
        <v>17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2</v>
      </c>
      <c r="AL25" t="s">
        <v>28</v>
      </c>
      <c r="AM25" t="s">
        <v>0</v>
      </c>
      <c r="AN25">
        <v>12119.83</v>
      </c>
      <c r="AO25">
        <f t="shared" si="0"/>
        <v>3</v>
      </c>
      <c r="AP25">
        <f t="shared" si="1"/>
        <v>1</v>
      </c>
      <c r="AQ25">
        <f t="shared" si="2"/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141</v>
      </c>
      <c r="BL25">
        <v>4.2</v>
      </c>
      <c r="BM25">
        <v>10.4</v>
      </c>
      <c r="BN25">
        <v>95</v>
      </c>
      <c r="BO25">
        <v>67</v>
      </c>
      <c r="BP25">
        <v>4.9000000000000004</v>
      </c>
      <c r="BQ25">
        <v>3.2</v>
      </c>
      <c r="BR25">
        <v>144</v>
      </c>
      <c r="BS25">
        <v>6.7</v>
      </c>
      <c r="BT25">
        <v>324</v>
      </c>
      <c r="BU25">
        <v>0.46</v>
      </c>
      <c r="BV25">
        <v>89.7</v>
      </c>
      <c r="BW25">
        <v>0</v>
      </c>
      <c r="BY25">
        <v>62</v>
      </c>
      <c r="BZ25" t="s">
        <v>15</v>
      </c>
      <c r="CA25">
        <v>179</v>
      </c>
      <c r="CB25">
        <v>147</v>
      </c>
      <c r="CC25">
        <v>442</v>
      </c>
      <c r="CD25">
        <v>-11</v>
      </c>
      <c r="CE25">
        <v>136</v>
      </c>
      <c r="CF25" t="s">
        <v>55</v>
      </c>
      <c r="CG25">
        <v>449</v>
      </c>
      <c r="CH25" t="s">
        <v>16</v>
      </c>
      <c r="CI25" t="s">
        <v>56</v>
      </c>
      <c r="CJ25">
        <v>31</v>
      </c>
      <c r="CL25">
        <v>2.2000000000000002</v>
      </c>
      <c r="CM25">
        <v>231.9</v>
      </c>
      <c r="CN25">
        <v>38.799999999999997</v>
      </c>
      <c r="CO25">
        <v>18.5</v>
      </c>
      <c r="CP25">
        <v>1</v>
      </c>
      <c r="CQ25">
        <v>7.01</v>
      </c>
      <c r="CR25">
        <v>107</v>
      </c>
      <c r="CS25">
        <v>100</v>
      </c>
      <c r="CT25" t="s">
        <v>36</v>
      </c>
      <c r="CU25">
        <v>1.4</v>
      </c>
      <c r="CV25">
        <v>4.0999999999999996</v>
      </c>
      <c r="CW25">
        <v>1.5</v>
      </c>
      <c r="CX25">
        <v>1.8</v>
      </c>
      <c r="CY25">
        <v>3.4</v>
      </c>
      <c r="CZ25">
        <v>1.7</v>
      </c>
      <c r="DC25">
        <v>2.2000000000000002</v>
      </c>
      <c r="DM25">
        <v>58.7</v>
      </c>
      <c r="DN25">
        <v>71.3</v>
      </c>
      <c r="DO25">
        <v>0.82</v>
      </c>
      <c r="DP25">
        <v>265</v>
      </c>
      <c r="DQ25">
        <v>28.1</v>
      </c>
      <c r="DR25">
        <v>143.69999999999999</v>
      </c>
      <c r="DS25">
        <v>9.6</v>
      </c>
      <c r="DT25">
        <v>5.2</v>
      </c>
      <c r="DU25">
        <v>10.8</v>
      </c>
      <c r="DV25">
        <v>9.1999999999999993</v>
      </c>
      <c r="DW25">
        <v>7.9</v>
      </c>
      <c r="DX25">
        <v>12.5</v>
      </c>
      <c r="DY25">
        <v>52.8</v>
      </c>
      <c r="DZ25">
        <v>4.4000000000000004</v>
      </c>
      <c r="EA25">
        <v>2</v>
      </c>
      <c r="EB25">
        <v>2</v>
      </c>
      <c r="EC25">
        <v>2</v>
      </c>
      <c r="ED25">
        <v>2</v>
      </c>
      <c r="EE25">
        <v>2</v>
      </c>
      <c r="EF25">
        <v>2</v>
      </c>
      <c r="EG25">
        <v>4</v>
      </c>
      <c r="EH25">
        <v>16</v>
      </c>
      <c r="EI25">
        <v>1</v>
      </c>
      <c r="EJ25" t="s">
        <v>9</v>
      </c>
      <c r="EK25" t="s">
        <v>11</v>
      </c>
      <c r="EL25" t="s">
        <v>11</v>
      </c>
      <c r="EM25" t="s">
        <v>11</v>
      </c>
      <c r="EN25">
        <v>5</v>
      </c>
      <c r="EO25">
        <v>0.23</v>
      </c>
      <c r="EP25">
        <v>74</v>
      </c>
      <c r="EQ25">
        <v>11.96</v>
      </c>
    </row>
    <row r="26" spans="1:147" x14ac:dyDescent="0.25">
      <c r="A26" t="s">
        <v>57</v>
      </c>
      <c r="B26" t="s">
        <v>21</v>
      </c>
      <c r="C26" s="2">
        <v>4063411000</v>
      </c>
      <c r="D26" s="7">
        <v>5.7035999999999998</v>
      </c>
      <c r="E26" s="7">
        <v>2.2707999999999999</v>
      </c>
      <c r="F26" s="7">
        <v>0.80500000000000005</v>
      </c>
      <c r="G26">
        <v>0.24</v>
      </c>
      <c r="H26">
        <v>6</v>
      </c>
      <c r="I26" s="5">
        <v>77</v>
      </c>
      <c r="J26" t="s">
        <v>3</v>
      </c>
      <c r="K26">
        <v>174</v>
      </c>
      <c r="L26">
        <v>118.3</v>
      </c>
      <c r="M26">
        <v>190</v>
      </c>
      <c r="N26">
        <v>64</v>
      </c>
      <c r="O26">
        <v>190</v>
      </c>
      <c r="P26">
        <v>90</v>
      </c>
      <c r="R26" t="s">
        <v>5</v>
      </c>
      <c r="S26">
        <v>40</v>
      </c>
      <c r="T26">
        <v>17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t="s">
        <v>2</v>
      </c>
      <c r="AL26" t="s">
        <v>28</v>
      </c>
      <c r="AM26" t="s">
        <v>0</v>
      </c>
      <c r="AN26">
        <v>14531.74</v>
      </c>
      <c r="AO26">
        <f t="shared" si="0"/>
        <v>3</v>
      </c>
      <c r="AP26">
        <f>SUM(AR26,AX26,AY26,BB26,BG26,BJ26)</f>
        <v>1</v>
      </c>
      <c r="AQ26">
        <f t="shared" si="2"/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141</v>
      </c>
      <c r="BL26">
        <v>4.2</v>
      </c>
      <c r="BM26">
        <v>10.4</v>
      </c>
      <c r="BN26">
        <v>95</v>
      </c>
      <c r="BO26">
        <v>67</v>
      </c>
      <c r="BP26">
        <v>4.9000000000000004</v>
      </c>
      <c r="BQ26">
        <v>3.2</v>
      </c>
      <c r="BR26">
        <v>144</v>
      </c>
      <c r="BS26">
        <v>6.7</v>
      </c>
      <c r="BT26">
        <v>324</v>
      </c>
      <c r="BU26">
        <v>0.46</v>
      </c>
      <c r="BV26">
        <v>89.7</v>
      </c>
      <c r="BW26">
        <v>0</v>
      </c>
      <c r="BY26">
        <v>62</v>
      </c>
      <c r="BZ26" t="s">
        <v>15</v>
      </c>
      <c r="CA26">
        <v>179</v>
      </c>
      <c r="CB26">
        <v>147</v>
      </c>
      <c r="CC26">
        <v>442</v>
      </c>
      <c r="CD26">
        <v>-11</v>
      </c>
      <c r="CE26">
        <v>136</v>
      </c>
      <c r="CF26" t="s">
        <v>55</v>
      </c>
      <c r="CG26">
        <v>449</v>
      </c>
      <c r="CH26" t="s">
        <v>16</v>
      </c>
      <c r="CI26" t="s">
        <v>56</v>
      </c>
      <c r="CJ26">
        <v>31</v>
      </c>
      <c r="CL26">
        <v>2.2000000000000002</v>
      </c>
      <c r="CM26">
        <v>231.9</v>
      </c>
      <c r="CN26">
        <v>38.799999999999997</v>
      </c>
      <c r="CO26">
        <v>18.5</v>
      </c>
      <c r="CP26">
        <v>1</v>
      </c>
      <c r="CQ26">
        <v>7.01</v>
      </c>
      <c r="CR26">
        <v>107</v>
      </c>
      <c r="CS26">
        <v>100</v>
      </c>
      <c r="CT26" t="s">
        <v>36</v>
      </c>
      <c r="CU26">
        <v>1.4</v>
      </c>
      <c r="CV26">
        <v>4.0999999999999996</v>
      </c>
      <c r="CW26">
        <v>1.5</v>
      </c>
      <c r="CX26">
        <v>1.8</v>
      </c>
      <c r="CY26">
        <v>3.4</v>
      </c>
      <c r="CZ26">
        <v>1.7</v>
      </c>
      <c r="DC26">
        <v>2.2000000000000002</v>
      </c>
      <c r="DM26">
        <v>58.7</v>
      </c>
      <c r="DN26">
        <v>71.3</v>
      </c>
      <c r="DO26">
        <v>0.82</v>
      </c>
      <c r="DP26">
        <v>265</v>
      </c>
      <c r="DQ26">
        <v>28.1</v>
      </c>
      <c r="DR26">
        <v>143.69999999999999</v>
      </c>
      <c r="DS26">
        <v>9.6</v>
      </c>
      <c r="DT26">
        <v>5.2</v>
      </c>
      <c r="DU26">
        <v>10.8</v>
      </c>
      <c r="DV26">
        <v>9.1999999999999993</v>
      </c>
      <c r="DW26">
        <v>7.9</v>
      </c>
      <c r="DX26">
        <v>12.5</v>
      </c>
      <c r="DY26">
        <v>52.8</v>
      </c>
      <c r="DZ26">
        <v>4.4000000000000004</v>
      </c>
      <c r="EA26">
        <v>2</v>
      </c>
      <c r="EB26">
        <v>2</v>
      </c>
      <c r="EC26">
        <v>2</v>
      </c>
      <c r="ED26">
        <v>2</v>
      </c>
      <c r="EE26">
        <v>2</v>
      </c>
      <c r="EF26">
        <v>2</v>
      </c>
      <c r="EG26">
        <v>4</v>
      </c>
      <c r="EH26">
        <v>16</v>
      </c>
      <c r="EI26">
        <v>1</v>
      </c>
      <c r="EJ26" t="s">
        <v>9</v>
      </c>
      <c r="EK26" t="s">
        <v>11</v>
      </c>
      <c r="EL26" t="s">
        <v>11</v>
      </c>
      <c r="EM26" t="s">
        <v>11</v>
      </c>
      <c r="EN26">
        <v>5</v>
      </c>
      <c r="EO26">
        <v>0.23</v>
      </c>
    </row>
    <row r="27" spans="1:147" x14ac:dyDescent="0.25">
      <c r="A27" t="s">
        <v>58</v>
      </c>
      <c r="B27" t="s">
        <v>6</v>
      </c>
      <c r="C27" s="2">
        <v>5717542000</v>
      </c>
      <c r="D27" s="7">
        <v>2.39</v>
      </c>
      <c r="E27" s="7">
        <v>2.4039999999999999</v>
      </c>
      <c r="F27" s="7">
        <v>1.587</v>
      </c>
      <c r="G27">
        <v>0.41666666666666669</v>
      </c>
      <c r="H27">
        <v>8</v>
      </c>
      <c r="I27" s="5">
        <v>89</v>
      </c>
      <c r="J27" t="s">
        <v>3</v>
      </c>
      <c r="K27">
        <v>179</v>
      </c>
      <c r="L27">
        <v>84.1</v>
      </c>
      <c r="M27">
        <v>150</v>
      </c>
      <c r="N27">
        <v>50</v>
      </c>
      <c r="O27">
        <v>150</v>
      </c>
      <c r="P27">
        <v>70</v>
      </c>
      <c r="Q27" t="s">
        <v>4</v>
      </c>
      <c r="R27" t="s">
        <v>5</v>
      </c>
      <c r="S27">
        <v>25</v>
      </c>
      <c r="T27">
        <v>50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0</v>
      </c>
      <c r="AL27" t="s">
        <v>1</v>
      </c>
      <c r="AM27" t="s">
        <v>23</v>
      </c>
      <c r="AN27">
        <v>8151.8</v>
      </c>
      <c r="AO27">
        <f t="shared" si="0"/>
        <v>1</v>
      </c>
      <c r="AP27">
        <f t="shared" si="1"/>
        <v>2</v>
      </c>
      <c r="AQ27">
        <f t="shared" si="2"/>
        <v>2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136</v>
      </c>
      <c r="BL27">
        <v>4.5</v>
      </c>
      <c r="BM27">
        <v>8.8000000000000007</v>
      </c>
      <c r="BN27">
        <v>87</v>
      </c>
      <c r="BO27">
        <v>72</v>
      </c>
      <c r="BP27">
        <v>4.9000000000000004</v>
      </c>
      <c r="BQ27">
        <v>4.5999999999999996</v>
      </c>
      <c r="BR27">
        <v>128</v>
      </c>
      <c r="BS27">
        <v>7.3</v>
      </c>
      <c r="BT27">
        <v>297</v>
      </c>
      <c r="BU27">
        <v>0.39</v>
      </c>
      <c r="BV27">
        <v>96.5</v>
      </c>
      <c r="BW27">
        <v>0</v>
      </c>
      <c r="BY27">
        <v>52</v>
      </c>
      <c r="BZ27" t="s">
        <v>15</v>
      </c>
      <c r="CA27">
        <v>211</v>
      </c>
      <c r="CB27">
        <v>100</v>
      </c>
      <c r="CC27">
        <v>444</v>
      </c>
      <c r="CD27">
        <v>-37</v>
      </c>
      <c r="CE27">
        <v>-15</v>
      </c>
      <c r="CF27" t="s">
        <v>55</v>
      </c>
      <c r="CG27">
        <v>413</v>
      </c>
      <c r="CH27" t="s">
        <v>16</v>
      </c>
      <c r="CJ27">
        <v>23</v>
      </c>
      <c r="CL27">
        <v>2.5</v>
      </c>
      <c r="CM27">
        <v>185.9</v>
      </c>
      <c r="CN27">
        <v>55.4</v>
      </c>
      <c r="CO27">
        <v>28.9</v>
      </c>
      <c r="CP27">
        <v>1</v>
      </c>
      <c r="CQ27">
        <v>5.4</v>
      </c>
      <c r="CR27">
        <v>103.2</v>
      </c>
      <c r="CS27">
        <v>100</v>
      </c>
      <c r="CT27" t="s">
        <v>36</v>
      </c>
      <c r="CU27">
        <v>1.1000000000000001</v>
      </c>
      <c r="CV27">
        <v>4.9000000000000004</v>
      </c>
      <c r="CW27">
        <v>1</v>
      </c>
      <c r="CX27">
        <v>1.7</v>
      </c>
      <c r="CY27">
        <v>3.5</v>
      </c>
      <c r="CZ27">
        <v>1.7</v>
      </c>
      <c r="DB27">
        <v>75.3</v>
      </c>
      <c r="DC27">
        <v>2</v>
      </c>
      <c r="DD27">
        <v>32.799999999999997</v>
      </c>
      <c r="DE27">
        <v>42.5</v>
      </c>
      <c r="DF27">
        <v>56.4</v>
      </c>
      <c r="DG27">
        <v>37.200000000000003</v>
      </c>
      <c r="DH27">
        <v>13.1</v>
      </c>
      <c r="DI27">
        <v>24.1</v>
      </c>
      <c r="DJ27">
        <v>64.8</v>
      </c>
      <c r="DK27">
        <v>33.299999999999997</v>
      </c>
      <c r="DL27">
        <v>60.6</v>
      </c>
      <c r="DM27">
        <v>83.4</v>
      </c>
      <c r="DN27">
        <v>106.2</v>
      </c>
      <c r="DO27">
        <v>0.79</v>
      </c>
      <c r="DR27">
        <v>88.3</v>
      </c>
      <c r="DS27">
        <v>5.7</v>
      </c>
      <c r="DT27">
        <v>4.5999999999999996</v>
      </c>
      <c r="DU27">
        <v>5.8</v>
      </c>
      <c r="DV27">
        <v>6.6</v>
      </c>
      <c r="DW27">
        <v>6.4</v>
      </c>
      <c r="DX27">
        <v>8.8000000000000007</v>
      </c>
      <c r="DY27">
        <v>72</v>
      </c>
      <c r="DZ27">
        <v>3.5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4</v>
      </c>
      <c r="EH27">
        <v>16</v>
      </c>
      <c r="EI27">
        <v>29</v>
      </c>
      <c r="EJ27" t="s">
        <v>9</v>
      </c>
      <c r="EK27" t="s">
        <v>10</v>
      </c>
      <c r="EL27" t="s">
        <v>11</v>
      </c>
      <c r="EM27" t="s">
        <v>10</v>
      </c>
      <c r="EN27">
        <v>7</v>
      </c>
      <c r="EO27">
        <v>0.43</v>
      </c>
      <c r="EP27">
        <v>40</v>
      </c>
      <c r="EQ27">
        <v>18.125</v>
      </c>
    </row>
    <row r="28" spans="1:147" x14ac:dyDescent="0.25">
      <c r="A28" t="s">
        <v>59</v>
      </c>
      <c r="B28" t="s">
        <v>14</v>
      </c>
      <c r="C28" s="2">
        <v>3344706000</v>
      </c>
      <c r="D28" s="7">
        <v>3.8628999999999998</v>
      </c>
      <c r="E28" s="7">
        <v>3.1324999999999998</v>
      </c>
      <c r="F28" s="7">
        <v>1.3669</v>
      </c>
      <c r="G28">
        <v>0.4</v>
      </c>
      <c r="H28">
        <v>6</v>
      </c>
      <c r="I28" s="5">
        <v>56</v>
      </c>
      <c r="J28" t="s">
        <v>3</v>
      </c>
      <c r="K28">
        <v>176</v>
      </c>
      <c r="L28">
        <v>89.6</v>
      </c>
      <c r="M28">
        <v>115</v>
      </c>
      <c r="N28">
        <v>54</v>
      </c>
      <c r="O28">
        <v>115</v>
      </c>
      <c r="P28">
        <v>70</v>
      </c>
      <c r="Q28" t="s">
        <v>4</v>
      </c>
      <c r="R28" t="s">
        <v>5</v>
      </c>
      <c r="S28">
        <v>2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0</v>
      </c>
      <c r="AL28" t="s">
        <v>28</v>
      </c>
      <c r="AM28" t="s">
        <v>23</v>
      </c>
      <c r="AN28">
        <v>11119.01</v>
      </c>
      <c r="AO28">
        <f t="shared" si="0"/>
        <v>2</v>
      </c>
      <c r="AP28">
        <f t="shared" si="1"/>
        <v>2</v>
      </c>
      <c r="AQ28">
        <f t="shared" si="2"/>
        <v>2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139</v>
      </c>
      <c r="BL28">
        <v>5.2</v>
      </c>
      <c r="BM28">
        <v>7.3</v>
      </c>
      <c r="BN28">
        <v>87</v>
      </c>
      <c r="BO28">
        <v>79</v>
      </c>
      <c r="BP28">
        <v>5.8</v>
      </c>
      <c r="BQ28">
        <v>2.6</v>
      </c>
      <c r="BR28">
        <v>148</v>
      </c>
      <c r="BS28">
        <v>5.2</v>
      </c>
      <c r="BT28">
        <v>219</v>
      </c>
      <c r="BU28">
        <v>0.45</v>
      </c>
      <c r="BV28">
        <v>93.7</v>
      </c>
      <c r="BW28">
        <v>0</v>
      </c>
      <c r="BY28">
        <v>50</v>
      </c>
      <c r="BZ28" t="s">
        <v>15</v>
      </c>
      <c r="CA28">
        <v>226</v>
      </c>
      <c r="CB28">
        <v>80</v>
      </c>
      <c r="CC28">
        <v>488</v>
      </c>
      <c r="CD28">
        <v>39</v>
      </c>
      <c r="CE28">
        <v>69</v>
      </c>
      <c r="CF28" t="s">
        <v>16</v>
      </c>
      <c r="CG28">
        <v>431</v>
      </c>
      <c r="CH28" t="s">
        <v>16</v>
      </c>
      <c r="CJ28">
        <v>14</v>
      </c>
      <c r="CL28">
        <v>3.1</v>
      </c>
      <c r="CM28">
        <v>198.9</v>
      </c>
      <c r="CN28">
        <v>66.7</v>
      </c>
      <c r="CO28">
        <v>37.1</v>
      </c>
      <c r="CP28">
        <v>1.06</v>
      </c>
      <c r="CQ28">
        <v>4.71</v>
      </c>
      <c r="CR28">
        <v>88.1</v>
      </c>
      <c r="CS28">
        <v>94</v>
      </c>
      <c r="CT28" t="s">
        <v>36</v>
      </c>
      <c r="CU28">
        <v>1.1000000000000001</v>
      </c>
      <c r="CV28">
        <v>5.0999999999999996</v>
      </c>
      <c r="CW28">
        <v>0.99</v>
      </c>
      <c r="CX28">
        <v>1.6</v>
      </c>
      <c r="CY28">
        <v>3.2</v>
      </c>
      <c r="CZ28">
        <v>1.6</v>
      </c>
      <c r="DB28">
        <v>117.6</v>
      </c>
      <c r="DC28">
        <v>2</v>
      </c>
      <c r="DD28">
        <v>50.8</v>
      </c>
      <c r="DE28">
        <v>66.8</v>
      </c>
      <c r="DF28">
        <v>56.8</v>
      </c>
      <c r="DG28">
        <v>143.5</v>
      </c>
      <c r="DH28">
        <v>43.8</v>
      </c>
      <c r="DI28">
        <v>99.7</v>
      </c>
      <c r="DJ28">
        <v>69.5</v>
      </c>
      <c r="DK28">
        <v>83.3</v>
      </c>
      <c r="DL28">
        <v>63.2</v>
      </c>
      <c r="DM28">
        <v>76.2</v>
      </c>
      <c r="DN28">
        <v>55.2</v>
      </c>
      <c r="DO28">
        <v>1.4</v>
      </c>
      <c r="DR28">
        <v>77</v>
      </c>
      <c r="DS28">
        <v>8.1999999999999993</v>
      </c>
      <c r="DT28">
        <v>7.9</v>
      </c>
      <c r="DU28">
        <v>8.5</v>
      </c>
      <c r="DV28">
        <v>12.7</v>
      </c>
      <c r="DW28">
        <v>14.9</v>
      </c>
      <c r="DX28">
        <v>14.3</v>
      </c>
      <c r="DY28">
        <v>64.5</v>
      </c>
      <c r="DZ28">
        <v>2.6</v>
      </c>
      <c r="EA28">
        <v>2</v>
      </c>
      <c r="EB28">
        <v>2</v>
      </c>
      <c r="EC28">
        <v>3</v>
      </c>
      <c r="ED28">
        <v>2</v>
      </c>
      <c r="EE28">
        <v>2</v>
      </c>
      <c r="EF28">
        <v>2</v>
      </c>
      <c r="EG28">
        <v>4</v>
      </c>
      <c r="EH28">
        <v>17</v>
      </c>
      <c r="EI28">
        <v>20</v>
      </c>
      <c r="EJ28" t="s">
        <v>9</v>
      </c>
      <c r="EK28" t="s">
        <v>10</v>
      </c>
      <c r="EL28" t="s">
        <v>11</v>
      </c>
      <c r="EM28" t="s">
        <v>10</v>
      </c>
      <c r="EN28">
        <v>5</v>
      </c>
      <c r="EO28">
        <v>0.23</v>
      </c>
    </row>
    <row r="29" spans="1:147" x14ac:dyDescent="0.25">
      <c r="A29" t="s">
        <v>59</v>
      </c>
      <c r="B29" t="s">
        <v>6</v>
      </c>
      <c r="C29" s="2">
        <v>4722451000</v>
      </c>
      <c r="D29" s="7">
        <v>4.4837999999999996</v>
      </c>
      <c r="E29" s="7">
        <v>2.2014</v>
      </c>
      <c r="F29" s="7">
        <v>1.8340000000000001</v>
      </c>
      <c r="G29">
        <v>0.25</v>
      </c>
      <c r="H29">
        <v>6</v>
      </c>
      <c r="I29" s="5">
        <v>56</v>
      </c>
      <c r="J29" t="s">
        <v>3</v>
      </c>
      <c r="K29">
        <v>176</v>
      </c>
      <c r="L29">
        <v>89.6</v>
      </c>
      <c r="M29">
        <v>115</v>
      </c>
      <c r="N29">
        <v>54</v>
      </c>
      <c r="O29">
        <v>115</v>
      </c>
      <c r="P29">
        <v>70</v>
      </c>
      <c r="Q29" t="s">
        <v>4</v>
      </c>
      <c r="R29" t="s">
        <v>5</v>
      </c>
      <c r="S29">
        <v>2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t="s">
        <v>0</v>
      </c>
      <c r="AL29" t="s">
        <v>28</v>
      </c>
      <c r="AM29" t="s">
        <v>23</v>
      </c>
      <c r="AN29">
        <v>11488.68</v>
      </c>
      <c r="AO29">
        <f t="shared" si="0"/>
        <v>2</v>
      </c>
      <c r="AP29">
        <f t="shared" si="1"/>
        <v>2</v>
      </c>
      <c r="AQ29">
        <f t="shared" si="2"/>
        <v>2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139</v>
      </c>
      <c r="BL29">
        <v>5.2</v>
      </c>
      <c r="BM29">
        <v>7.3</v>
      </c>
      <c r="BN29">
        <v>87</v>
      </c>
      <c r="BO29">
        <v>79</v>
      </c>
      <c r="BP29">
        <v>5.8</v>
      </c>
      <c r="BQ29">
        <v>2.6</v>
      </c>
      <c r="BR29">
        <v>148</v>
      </c>
      <c r="BS29">
        <v>5.2</v>
      </c>
      <c r="BT29">
        <v>219</v>
      </c>
      <c r="BU29">
        <v>0.45</v>
      </c>
      <c r="BV29">
        <v>93.7</v>
      </c>
      <c r="BW29">
        <v>0</v>
      </c>
      <c r="BY29">
        <v>50</v>
      </c>
      <c r="BZ29" t="s">
        <v>15</v>
      </c>
      <c r="CA29">
        <v>226</v>
      </c>
      <c r="CB29">
        <v>80</v>
      </c>
      <c r="CC29">
        <v>488</v>
      </c>
      <c r="CD29">
        <v>39</v>
      </c>
      <c r="CE29">
        <v>69</v>
      </c>
      <c r="CF29" t="s">
        <v>16</v>
      </c>
      <c r="CG29">
        <v>431</v>
      </c>
      <c r="CH29" t="s">
        <v>16</v>
      </c>
      <c r="CJ29">
        <v>14</v>
      </c>
      <c r="CL29">
        <v>3.1</v>
      </c>
      <c r="CM29">
        <v>198.9</v>
      </c>
      <c r="CN29">
        <v>66.7</v>
      </c>
      <c r="CO29">
        <v>37.1</v>
      </c>
      <c r="CP29">
        <v>1.06</v>
      </c>
      <c r="CQ29">
        <v>4.71</v>
      </c>
      <c r="CR29">
        <v>88.1</v>
      </c>
      <c r="CS29">
        <v>94</v>
      </c>
      <c r="CT29" t="s">
        <v>36</v>
      </c>
      <c r="CU29">
        <v>1.1000000000000001</v>
      </c>
      <c r="CV29">
        <v>5.0999999999999996</v>
      </c>
      <c r="CW29">
        <v>0.99</v>
      </c>
      <c r="CX29">
        <v>1.6</v>
      </c>
      <c r="CY29">
        <v>3.2</v>
      </c>
      <c r="CZ29">
        <v>1.6</v>
      </c>
      <c r="DB29">
        <v>117.6</v>
      </c>
      <c r="DC29">
        <v>2</v>
      </c>
      <c r="DD29">
        <v>50.8</v>
      </c>
      <c r="DE29">
        <v>66.8</v>
      </c>
      <c r="DF29">
        <v>56.8</v>
      </c>
      <c r="DG29">
        <v>143.5</v>
      </c>
      <c r="DH29">
        <v>43.8</v>
      </c>
      <c r="DI29">
        <v>99.7</v>
      </c>
      <c r="DJ29">
        <v>69.5</v>
      </c>
      <c r="DK29">
        <v>83.3</v>
      </c>
      <c r="DL29">
        <v>63.2</v>
      </c>
      <c r="DM29">
        <v>76.2</v>
      </c>
      <c r="DN29">
        <v>55.2</v>
      </c>
      <c r="DO29">
        <v>1.4</v>
      </c>
      <c r="DR29">
        <v>77</v>
      </c>
      <c r="DS29">
        <v>8.1999999999999993</v>
      </c>
      <c r="DT29">
        <v>7.9</v>
      </c>
      <c r="DU29">
        <v>8.5</v>
      </c>
      <c r="DV29">
        <v>12.7</v>
      </c>
      <c r="DW29">
        <v>14.9</v>
      </c>
      <c r="DX29">
        <v>14.3</v>
      </c>
      <c r="DY29">
        <v>64.5</v>
      </c>
      <c r="DZ29">
        <v>2.6</v>
      </c>
      <c r="EA29">
        <v>2</v>
      </c>
      <c r="EB29">
        <v>2</v>
      </c>
      <c r="EC29">
        <v>3</v>
      </c>
      <c r="ED29">
        <v>2</v>
      </c>
      <c r="EE29">
        <v>2</v>
      </c>
      <c r="EF29">
        <v>2</v>
      </c>
      <c r="EG29">
        <v>4</v>
      </c>
      <c r="EH29">
        <v>17</v>
      </c>
      <c r="EI29">
        <v>20</v>
      </c>
      <c r="EJ29" t="s">
        <v>9</v>
      </c>
      <c r="EK29" t="s">
        <v>10</v>
      </c>
      <c r="EL29" t="s">
        <v>11</v>
      </c>
      <c r="EM29" t="s">
        <v>10</v>
      </c>
      <c r="EN29">
        <v>5</v>
      </c>
      <c r="EO29">
        <v>0.23</v>
      </c>
      <c r="EP29">
        <v>59.5</v>
      </c>
      <c r="EQ29">
        <v>17.96</v>
      </c>
    </row>
    <row r="30" spans="1:147" x14ac:dyDescent="0.25">
      <c r="A30" t="s">
        <v>59</v>
      </c>
      <c r="B30" t="s">
        <v>14</v>
      </c>
      <c r="C30" s="2">
        <v>13944360000</v>
      </c>
      <c r="D30" s="7">
        <v>3.6055000000000001</v>
      </c>
      <c r="E30" s="7">
        <v>1.4433</v>
      </c>
      <c r="F30" s="7">
        <v>0.61739999999999995</v>
      </c>
      <c r="G30">
        <v>0.42857142857142855</v>
      </c>
      <c r="H30">
        <v>6</v>
      </c>
      <c r="I30" s="5">
        <v>56</v>
      </c>
      <c r="J30" t="s">
        <v>3</v>
      </c>
      <c r="K30">
        <v>176</v>
      </c>
      <c r="L30">
        <v>89.6</v>
      </c>
      <c r="M30">
        <v>115</v>
      </c>
      <c r="N30">
        <v>54</v>
      </c>
      <c r="O30">
        <v>115</v>
      </c>
      <c r="P30">
        <v>70</v>
      </c>
      <c r="Q30" t="s">
        <v>4</v>
      </c>
      <c r="R30" t="s">
        <v>5</v>
      </c>
      <c r="S30">
        <v>2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0</v>
      </c>
      <c r="AL30" t="s">
        <v>28</v>
      </c>
      <c r="AM30" t="s">
        <v>23</v>
      </c>
      <c r="AN30">
        <v>11381.3</v>
      </c>
      <c r="AO30">
        <f t="shared" si="0"/>
        <v>2</v>
      </c>
      <c r="AP30">
        <f t="shared" si="1"/>
        <v>2</v>
      </c>
      <c r="AQ30">
        <f t="shared" si="2"/>
        <v>2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139</v>
      </c>
      <c r="BL30">
        <v>5.2</v>
      </c>
      <c r="BM30">
        <v>7.3</v>
      </c>
      <c r="BN30">
        <v>87</v>
      </c>
      <c r="BO30">
        <v>79</v>
      </c>
      <c r="BP30">
        <v>5.8</v>
      </c>
      <c r="BQ30">
        <v>2.6</v>
      </c>
      <c r="BR30">
        <v>148</v>
      </c>
      <c r="BS30">
        <v>5.2</v>
      </c>
      <c r="BT30">
        <v>219</v>
      </c>
      <c r="BU30">
        <v>0.45</v>
      </c>
      <c r="BV30">
        <v>93.7</v>
      </c>
      <c r="BW30">
        <v>0</v>
      </c>
      <c r="BY30">
        <v>50</v>
      </c>
      <c r="BZ30" t="s">
        <v>15</v>
      </c>
      <c r="CA30">
        <v>226</v>
      </c>
      <c r="CB30">
        <v>80</v>
      </c>
      <c r="CC30">
        <v>488</v>
      </c>
      <c r="CD30">
        <v>39</v>
      </c>
      <c r="CE30">
        <v>69</v>
      </c>
      <c r="CF30" t="s">
        <v>16</v>
      </c>
      <c r="CG30">
        <v>431</v>
      </c>
      <c r="CH30" t="s">
        <v>16</v>
      </c>
      <c r="CJ30">
        <v>14</v>
      </c>
      <c r="CL30">
        <v>3.1</v>
      </c>
      <c r="CM30">
        <v>198.9</v>
      </c>
      <c r="CN30">
        <v>66.7</v>
      </c>
      <c r="CO30">
        <v>37.1</v>
      </c>
      <c r="CP30">
        <v>1.06</v>
      </c>
      <c r="CQ30">
        <v>4.71</v>
      </c>
      <c r="CR30">
        <v>88.1</v>
      </c>
      <c r="CS30">
        <v>94</v>
      </c>
      <c r="CT30" t="s">
        <v>36</v>
      </c>
      <c r="CU30">
        <v>1.1000000000000001</v>
      </c>
      <c r="CV30">
        <v>5.0999999999999996</v>
      </c>
      <c r="CW30">
        <v>0.99</v>
      </c>
      <c r="CX30">
        <v>1.6</v>
      </c>
      <c r="CY30">
        <v>3.2</v>
      </c>
      <c r="CZ30">
        <v>1.6</v>
      </c>
      <c r="DB30">
        <v>117.6</v>
      </c>
      <c r="DC30">
        <v>2</v>
      </c>
      <c r="DD30">
        <v>50.8</v>
      </c>
      <c r="DE30">
        <v>66.8</v>
      </c>
      <c r="DF30">
        <v>56.8</v>
      </c>
      <c r="DG30">
        <v>143.5</v>
      </c>
      <c r="DH30">
        <v>43.8</v>
      </c>
      <c r="DI30">
        <v>99.7</v>
      </c>
      <c r="DJ30">
        <v>69.5</v>
      </c>
      <c r="DK30">
        <v>83.3</v>
      </c>
      <c r="DL30">
        <v>63.2</v>
      </c>
      <c r="DM30">
        <v>76.2</v>
      </c>
      <c r="DN30">
        <v>55.2</v>
      </c>
      <c r="DO30">
        <v>1.4</v>
      </c>
      <c r="DR30">
        <v>77</v>
      </c>
      <c r="DS30">
        <v>8.1999999999999993</v>
      </c>
      <c r="DT30">
        <v>7.9</v>
      </c>
      <c r="DU30">
        <v>8.5</v>
      </c>
      <c r="DV30">
        <v>12.7</v>
      </c>
      <c r="DW30">
        <v>14.9</v>
      </c>
      <c r="DX30">
        <v>14.3</v>
      </c>
      <c r="DY30">
        <v>64.5</v>
      </c>
      <c r="DZ30">
        <v>2.6</v>
      </c>
      <c r="EA30">
        <v>2</v>
      </c>
      <c r="EB30">
        <v>2</v>
      </c>
      <c r="EC30">
        <v>3</v>
      </c>
      <c r="ED30">
        <v>2</v>
      </c>
      <c r="EE30">
        <v>2</v>
      </c>
      <c r="EF30">
        <v>2</v>
      </c>
      <c r="EG30">
        <v>4</v>
      </c>
      <c r="EH30">
        <v>17</v>
      </c>
      <c r="EI30">
        <v>20</v>
      </c>
      <c r="EJ30" t="s">
        <v>9</v>
      </c>
      <c r="EK30" t="s">
        <v>10</v>
      </c>
      <c r="EL30" t="s">
        <v>11</v>
      </c>
      <c r="EM30" t="s">
        <v>10</v>
      </c>
      <c r="EN30">
        <v>5</v>
      </c>
      <c r="EO30">
        <v>0.23</v>
      </c>
      <c r="EP30">
        <v>75.5</v>
      </c>
      <c r="EQ30">
        <v>21.95</v>
      </c>
    </row>
    <row r="31" spans="1:147" x14ac:dyDescent="0.25">
      <c r="A31" t="s">
        <v>62</v>
      </c>
      <c r="B31" t="s">
        <v>6</v>
      </c>
      <c r="C31" s="2">
        <v>21530220000</v>
      </c>
      <c r="D31" s="7">
        <v>3.3940000000000001</v>
      </c>
      <c r="E31" s="7">
        <v>2.3273000000000001</v>
      </c>
      <c r="F31" s="7">
        <v>0.46339999999999998</v>
      </c>
      <c r="G31">
        <v>0.24</v>
      </c>
      <c r="H31">
        <v>4</v>
      </c>
      <c r="I31" s="5">
        <v>55</v>
      </c>
      <c r="J31" t="s">
        <v>3</v>
      </c>
      <c r="K31">
        <v>168</v>
      </c>
      <c r="L31">
        <v>92.6</v>
      </c>
      <c r="M31">
        <v>120</v>
      </c>
      <c r="N31">
        <v>58</v>
      </c>
      <c r="O31">
        <v>120</v>
      </c>
      <c r="P31">
        <v>90</v>
      </c>
      <c r="Q31" t="s">
        <v>4</v>
      </c>
      <c r="R31" t="s">
        <v>5</v>
      </c>
      <c r="S31">
        <v>9</v>
      </c>
      <c r="T31">
        <v>25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0</v>
      </c>
      <c r="AL31" t="s">
        <v>28</v>
      </c>
      <c r="AM31" t="s">
        <v>23</v>
      </c>
      <c r="AN31">
        <v>10859.27</v>
      </c>
      <c r="AO31">
        <f t="shared" si="0"/>
        <v>1</v>
      </c>
      <c r="AP31">
        <f>SUM(AR31,AX31,AY31,BB31,BG31,BJ31)</f>
        <v>2</v>
      </c>
      <c r="AQ31">
        <f t="shared" si="2"/>
        <v>2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138</v>
      </c>
      <c r="BL31">
        <v>4.5999999999999996</v>
      </c>
      <c r="BM31">
        <v>7.7</v>
      </c>
      <c r="BN31">
        <v>112</v>
      </c>
      <c r="BO31">
        <v>59</v>
      </c>
      <c r="BP31">
        <v>5.4</v>
      </c>
      <c r="BQ31">
        <v>3.7</v>
      </c>
      <c r="BR31">
        <v>99</v>
      </c>
      <c r="BS31">
        <v>8.5</v>
      </c>
      <c r="BT31">
        <v>125</v>
      </c>
      <c r="BU31">
        <v>0.32</v>
      </c>
      <c r="BV31">
        <v>104.6</v>
      </c>
      <c r="BW31">
        <v>0</v>
      </c>
      <c r="BY31">
        <v>59</v>
      </c>
      <c r="BZ31" t="s">
        <v>15</v>
      </c>
      <c r="CA31">
        <v>160</v>
      </c>
      <c r="CB31">
        <v>86</v>
      </c>
      <c r="CC31">
        <v>416</v>
      </c>
      <c r="CD31">
        <v>20</v>
      </c>
      <c r="CE31">
        <v>36</v>
      </c>
      <c r="CF31" t="s">
        <v>16</v>
      </c>
      <c r="CG31">
        <v>413</v>
      </c>
      <c r="CH31" t="s">
        <v>16</v>
      </c>
      <c r="CJ31">
        <v>15</v>
      </c>
      <c r="CL31">
        <v>3</v>
      </c>
      <c r="CM31">
        <v>187.5</v>
      </c>
      <c r="CN31">
        <v>71.8</v>
      </c>
      <c r="CO31">
        <v>41.1</v>
      </c>
      <c r="CP31">
        <v>1</v>
      </c>
      <c r="CQ31">
        <v>7.3</v>
      </c>
      <c r="CR31">
        <v>122.9</v>
      </c>
      <c r="CS31">
        <v>100</v>
      </c>
      <c r="CT31" t="s">
        <v>36</v>
      </c>
      <c r="CU31">
        <v>1.2</v>
      </c>
      <c r="CV31">
        <v>4.8</v>
      </c>
      <c r="CW31">
        <v>0.95</v>
      </c>
      <c r="CX31">
        <v>1.6</v>
      </c>
      <c r="CY31">
        <v>2.8</v>
      </c>
      <c r="CZ31">
        <v>1.4</v>
      </c>
      <c r="DB31">
        <v>136.69999999999999</v>
      </c>
      <c r="DC31">
        <v>2.2000000000000002</v>
      </c>
      <c r="DD31">
        <v>32.9</v>
      </c>
      <c r="DE31">
        <v>103.8</v>
      </c>
      <c r="DF31">
        <v>75.900000000000006</v>
      </c>
      <c r="DG31">
        <v>126.6</v>
      </c>
      <c r="DH31">
        <v>47.3</v>
      </c>
      <c r="DI31">
        <v>79.3</v>
      </c>
      <c r="DJ31">
        <v>62.6</v>
      </c>
      <c r="DK31">
        <v>91.6</v>
      </c>
      <c r="DL31">
        <v>69.3</v>
      </c>
      <c r="DM31">
        <v>88.2</v>
      </c>
      <c r="DN31">
        <v>73.8</v>
      </c>
      <c r="DO31">
        <v>1.2</v>
      </c>
      <c r="DP31">
        <v>167.5</v>
      </c>
      <c r="DQ31">
        <v>11.2</v>
      </c>
      <c r="DR31">
        <v>110.9</v>
      </c>
      <c r="DS31">
        <v>9.1999999999999993</v>
      </c>
      <c r="DT31">
        <v>7.5</v>
      </c>
      <c r="DU31">
        <v>10.4</v>
      </c>
      <c r="DV31">
        <v>11.7</v>
      </c>
      <c r="DW31">
        <v>12</v>
      </c>
      <c r="DX31">
        <v>11.1</v>
      </c>
      <c r="DY31">
        <v>83.9</v>
      </c>
      <c r="DZ31">
        <v>5.8</v>
      </c>
      <c r="EA31">
        <v>2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4</v>
      </c>
      <c r="EH31">
        <v>16</v>
      </c>
      <c r="EI31">
        <v>5</v>
      </c>
      <c r="EJ31" t="s">
        <v>9</v>
      </c>
      <c r="EK31" t="s">
        <v>11</v>
      </c>
      <c r="EL31" t="s">
        <v>11</v>
      </c>
      <c r="EM31" t="s">
        <v>11</v>
      </c>
      <c r="EN31">
        <v>0</v>
      </c>
      <c r="EO31">
        <v>0.05</v>
      </c>
      <c r="EP31">
        <v>72</v>
      </c>
      <c r="EQ31">
        <v>12.04</v>
      </c>
    </row>
    <row r="32" spans="1:147" x14ac:dyDescent="0.25">
      <c r="A32" t="s">
        <v>63</v>
      </c>
      <c r="B32" t="s">
        <v>6</v>
      </c>
      <c r="C32" s="2">
        <v>6515613000</v>
      </c>
      <c r="D32" s="7">
        <v>3.9750000000000001</v>
      </c>
      <c r="E32" s="7">
        <v>1.3217000000000001</v>
      </c>
      <c r="F32" s="7">
        <v>0.8861</v>
      </c>
      <c r="G32">
        <v>0.34615384615384615</v>
      </c>
      <c r="H32">
        <v>8</v>
      </c>
      <c r="I32" s="5">
        <v>58</v>
      </c>
      <c r="J32" t="s">
        <v>3</v>
      </c>
      <c r="K32">
        <v>173</v>
      </c>
      <c r="L32">
        <v>92</v>
      </c>
      <c r="M32">
        <v>140</v>
      </c>
      <c r="N32">
        <v>62</v>
      </c>
      <c r="O32">
        <v>140</v>
      </c>
      <c r="P32">
        <v>80</v>
      </c>
      <c r="Q32" t="s">
        <v>4</v>
      </c>
      <c r="R32" t="s">
        <v>5</v>
      </c>
      <c r="S32">
        <v>20</v>
      </c>
      <c r="T32">
        <v>20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2</v>
      </c>
      <c r="AL32" t="s">
        <v>28</v>
      </c>
      <c r="AM32" t="s">
        <v>0</v>
      </c>
      <c r="AN32">
        <v>12207.51</v>
      </c>
      <c r="AO32">
        <f t="shared" si="0"/>
        <v>2</v>
      </c>
      <c r="AP32">
        <f t="shared" si="1"/>
        <v>1</v>
      </c>
      <c r="AQ32">
        <f t="shared" si="2"/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144</v>
      </c>
      <c r="BL32">
        <v>4.2</v>
      </c>
      <c r="BM32">
        <v>7.5</v>
      </c>
      <c r="BN32">
        <v>68</v>
      </c>
      <c r="BO32">
        <v>90</v>
      </c>
      <c r="BP32">
        <v>5.4</v>
      </c>
      <c r="BQ32">
        <v>3.7</v>
      </c>
      <c r="BR32">
        <v>136</v>
      </c>
      <c r="BS32">
        <v>6.5</v>
      </c>
      <c r="BT32">
        <v>277</v>
      </c>
      <c r="BU32">
        <v>0.4</v>
      </c>
      <c r="BV32">
        <v>87.9</v>
      </c>
      <c r="BW32">
        <v>0</v>
      </c>
      <c r="BY32">
        <v>66</v>
      </c>
      <c r="BZ32" t="s">
        <v>15</v>
      </c>
      <c r="CA32">
        <v>205</v>
      </c>
      <c r="CB32">
        <v>152</v>
      </c>
      <c r="CC32">
        <v>440</v>
      </c>
      <c r="CD32">
        <v>-54</v>
      </c>
      <c r="CE32">
        <v>118</v>
      </c>
      <c r="CF32" t="s">
        <v>16</v>
      </c>
      <c r="CG32">
        <v>451</v>
      </c>
      <c r="CH32" t="s">
        <v>16</v>
      </c>
      <c r="CI32" t="s">
        <v>56</v>
      </c>
      <c r="CJ32">
        <v>29</v>
      </c>
      <c r="CL32">
        <v>1.9</v>
      </c>
      <c r="CM32">
        <v>250.4</v>
      </c>
      <c r="CN32">
        <v>62.6</v>
      </c>
      <c r="CO32">
        <v>34</v>
      </c>
      <c r="CP32">
        <v>1.06</v>
      </c>
      <c r="CS32">
        <v>94</v>
      </c>
      <c r="CT32" t="s">
        <v>36</v>
      </c>
      <c r="CU32">
        <v>1.2</v>
      </c>
      <c r="CV32">
        <v>5.2</v>
      </c>
      <c r="CW32">
        <v>1.3</v>
      </c>
      <c r="CX32">
        <v>1.7</v>
      </c>
      <c r="CY32">
        <v>3.4</v>
      </c>
      <c r="CZ32">
        <v>1.6</v>
      </c>
      <c r="DB32">
        <v>95.7</v>
      </c>
      <c r="DC32">
        <v>2.4</v>
      </c>
      <c r="DD32">
        <v>46.4</v>
      </c>
      <c r="DE32">
        <v>49.3</v>
      </c>
      <c r="DF32">
        <v>51.5</v>
      </c>
      <c r="DG32">
        <v>75</v>
      </c>
      <c r="DH32">
        <v>35.799999999999997</v>
      </c>
      <c r="DI32">
        <v>39.200000000000003</v>
      </c>
      <c r="DJ32">
        <v>52.3</v>
      </c>
      <c r="DK32">
        <v>44.3</v>
      </c>
      <c r="DL32">
        <v>51.9</v>
      </c>
      <c r="DM32">
        <v>74.400000000000006</v>
      </c>
      <c r="DN32">
        <v>81.599999999999994</v>
      </c>
      <c r="DO32">
        <v>0.91</v>
      </c>
      <c r="DS32">
        <v>6.4</v>
      </c>
      <c r="DT32">
        <v>4.9000000000000004</v>
      </c>
      <c r="DU32">
        <v>9.1999999999999993</v>
      </c>
      <c r="DV32">
        <v>9.9</v>
      </c>
      <c r="DW32">
        <v>8.1999999999999993</v>
      </c>
      <c r="DX32">
        <v>10.4</v>
      </c>
      <c r="DY32">
        <v>52.7</v>
      </c>
      <c r="EA32">
        <v>2</v>
      </c>
      <c r="EB32">
        <v>2</v>
      </c>
      <c r="EC32">
        <v>2</v>
      </c>
      <c r="ED32">
        <v>2</v>
      </c>
      <c r="EE32">
        <v>3</v>
      </c>
      <c r="EF32">
        <v>2</v>
      </c>
      <c r="EG32">
        <v>4</v>
      </c>
      <c r="EH32">
        <v>17</v>
      </c>
      <c r="EI32">
        <v>12</v>
      </c>
      <c r="EJ32" t="s">
        <v>9</v>
      </c>
      <c r="EK32" t="s">
        <v>11</v>
      </c>
      <c r="EL32" t="s">
        <v>11</v>
      </c>
      <c r="EM32" t="s">
        <v>11</v>
      </c>
      <c r="EN32">
        <v>3</v>
      </c>
      <c r="EO32">
        <v>0.12</v>
      </c>
      <c r="EP32">
        <v>58.5</v>
      </c>
      <c r="EQ32">
        <v>17.66</v>
      </c>
    </row>
    <row r="33" spans="1:147" x14ac:dyDescent="0.25">
      <c r="A33" t="s">
        <v>63</v>
      </c>
      <c r="B33" t="s">
        <v>277</v>
      </c>
      <c r="C33" s="2">
        <v>8980219000</v>
      </c>
      <c r="D33" s="7">
        <v>4.218</v>
      </c>
      <c r="E33" s="7">
        <v>2.7949999999999999</v>
      </c>
      <c r="F33" s="7">
        <v>2.7949999999999999</v>
      </c>
      <c r="G33">
        <v>0.15384615384615385</v>
      </c>
      <c r="H33">
        <v>8</v>
      </c>
      <c r="I33" s="5">
        <v>58</v>
      </c>
      <c r="J33" t="s">
        <v>3</v>
      </c>
      <c r="K33">
        <v>173</v>
      </c>
      <c r="L33">
        <v>92</v>
      </c>
      <c r="M33">
        <v>140</v>
      </c>
      <c r="N33">
        <v>62</v>
      </c>
      <c r="O33">
        <v>140</v>
      </c>
      <c r="P33">
        <v>80</v>
      </c>
      <c r="Q33" t="s">
        <v>4</v>
      </c>
      <c r="R33" t="s">
        <v>5</v>
      </c>
      <c r="S33">
        <v>20</v>
      </c>
      <c r="T33">
        <v>20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2</v>
      </c>
      <c r="AL33" t="s">
        <v>28</v>
      </c>
      <c r="AM33" t="s">
        <v>0</v>
      </c>
      <c r="AN33">
        <v>11538.97</v>
      </c>
      <c r="AO33">
        <f t="shared" si="0"/>
        <v>2</v>
      </c>
      <c r="AP33">
        <f t="shared" si="1"/>
        <v>1</v>
      </c>
      <c r="AQ33">
        <f t="shared" si="2"/>
        <v>0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144</v>
      </c>
      <c r="BL33">
        <v>4.2</v>
      </c>
      <c r="BM33">
        <v>7.5</v>
      </c>
      <c r="BN33">
        <v>68</v>
      </c>
      <c r="BO33">
        <v>90</v>
      </c>
      <c r="BP33">
        <v>5.4</v>
      </c>
      <c r="BQ33">
        <v>3.7</v>
      </c>
      <c r="BR33">
        <v>136</v>
      </c>
      <c r="BS33">
        <v>6.5</v>
      </c>
      <c r="BT33">
        <v>277</v>
      </c>
      <c r="BU33">
        <v>0.4</v>
      </c>
      <c r="BV33">
        <v>87.9</v>
      </c>
      <c r="BW33">
        <v>0</v>
      </c>
      <c r="BY33">
        <v>66</v>
      </c>
      <c r="BZ33" t="s">
        <v>15</v>
      </c>
      <c r="CA33">
        <v>205</v>
      </c>
      <c r="CB33">
        <v>152</v>
      </c>
      <c r="CC33">
        <v>440</v>
      </c>
      <c r="CD33">
        <v>-54</v>
      </c>
      <c r="CE33">
        <v>118</v>
      </c>
      <c r="CF33" t="s">
        <v>16</v>
      </c>
      <c r="CG33">
        <v>451</v>
      </c>
      <c r="CH33" t="s">
        <v>16</v>
      </c>
      <c r="CI33" t="s">
        <v>56</v>
      </c>
      <c r="CJ33">
        <v>29</v>
      </c>
      <c r="CL33">
        <v>1.9</v>
      </c>
      <c r="CM33">
        <v>250.4</v>
      </c>
      <c r="CN33">
        <v>62.6</v>
      </c>
      <c r="CO33">
        <v>34</v>
      </c>
      <c r="CP33">
        <v>1.06</v>
      </c>
      <c r="CS33">
        <v>94</v>
      </c>
      <c r="CT33" t="s">
        <v>36</v>
      </c>
      <c r="CU33">
        <v>1.2</v>
      </c>
      <c r="CV33">
        <v>5.2</v>
      </c>
      <c r="CW33">
        <v>1.3</v>
      </c>
      <c r="CX33">
        <v>1.7</v>
      </c>
      <c r="CY33">
        <v>3.4</v>
      </c>
      <c r="CZ33">
        <v>1.6</v>
      </c>
      <c r="DB33">
        <v>95.7</v>
      </c>
      <c r="DC33">
        <v>2.4</v>
      </c>
      <c r="DD33">
        <v>46.4</v>
      </c>
      <c r="DE33">
        <v>49.3</v>
      </c>
      <c r="DF33">
        <v>51.5</v>
      </c>
      <c r="DG33">
        <v>75</v>
      </c>
      <c r="DH33">
        <v>35.799999999999997</v>
      </c>
      <c r="DI33">
        <v>39.200000000000003</v>
      </c>
      <c r="DJ33">
        <v>52.3</v>
      </c>
      <c r="DK33">
        <v>44.3</v>
      </c>
      <c r="DL33">
        <v>51.9</v>
      </c>
      <c r="DM33">
        <v>74.400000000000006</v>
      </c>
      <c r="DN33">
        <v>81.599999999999994</v>
      </c>
      <c r="DO33">
        <v>0.91</v>
      </c>
      <c r="DS33">
        <v>6.4</v>
      </c>
      <c r="DT33">
        <v>4.9000000000000004</v>
      </c>
      <c r="DU33">
        <v>9.1999999999999993</v>
      </c>
      <c r="DV33">
        <v>9.9</v>
      </c>
      <c r="DW33">
        <v>8.1999999999999993</v>
      </c>
      <c r="DX33">
        <v>10.4</v>
      </c>
      <c r="DY33">
        <v>52.7</v>
      </c>
      <c r="EA33">
        <v>2</v>
      </c>
      <c r="EB33">
        <v>2</v>
      </c>
      <c r="EC33">
        <v>2</v>
      </c>
      <c r="ED33">
        <v>2</v>
      </c>
      <c r="EE33">
        <v>3</v>
      </c>
      <c r="EF33">
        <v>2</v>
      </c>
      <c r="EG33">
        <v>4</v>
      </c>
      <c r="EH33">
        <v>17</v>
      </c>
      <c r="EI33">
        <v>12</v>
      </c>
      <c r="EJ33" t="s">
        <v>9</v>
      </c>
      <c r="EK33" t="s">
        <v>11</v>
      </c>
      <c r="EL33" t="s">
        <v>11</v>
      </c>
      <c r="EM33" t="s">
        <v>11</v>
      </c>
      <c r="EN33">
        <v>3</v>
      </c>
      <c r="EO33">
        <v>0.12</v>
      </c>
    </row>
    <row r="34" spans="1:147" x14ac:dyDescent="0.25">
      <c r="A34" t="s">
        <v>63</v>
      </c>
      <c r="B34" t="s">
        <v>21</v>
      </c>
      <c r="C34" s="2">
        <v>6854365000</v>
      </c>
      <c r="D34" s="7">
        <v>3.5529999999999999</v>
      </c>
      <c r="E34" s="7">
        <v>2.2349999999999999</v>
      </c>
      <c r="F34" s="7">
        <v>1.1919999999999999</v>
      </c>
      <c r="G34">
        <v>0.34615384615384615</v>
      </c>
      <c r="H34">
        <v>8</v>
      </c>
      <c r="I34" s="5">
        <v>58</v>
      </c>
      <c r="J34" t="s">
        <v>3</v>
      </c>
      <c r="K34">
        <v>173</v>
      </c>
      <c r="L34">
        <v>92</v>
      </c>
      <c r="M34">
        <v>140</v>
      </c>
      <c r="N34">
        <v>62</v>
      </c>
      <c r="O34">
        <v>140</v>
      </c>
      <c r="P34">
        <v>80</v>
      </c>
      <c r="Q34" t="s">
        <v>4</v>
      </c>
      <c r="R34" t="s">
        <v>5</v>
      </c>
      <c r="S34">
        <v>20</v>
      </c>
      <c r="T34">
        <v>20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2</v>
      </c>
      <c r="AL34" t="s">
        <v>28</v>
      </c>
      <c r="AM34" t="s">
        <v>0</v>
      </c>
      <c r="AN34">
        <v>10887.39</v>
      </c>
      <c r="AO34">
        <f t="shared" si="0"/>
        <v>2</v>
      </c>
      <c r="AP34">
        <f t="shared" si="1"/>
        <v>1</v>
      </c>
      <c r="AQ34">
        <f t="shared" si="2"/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144</v>
      </c>
      <c r="BL34">
        <v>4.2</v>
      </c>
      <c r="BM34">
        <v>7.5</v>
      </c>
      <c r="BN34">
        <v>68</v>
      </c>
      <c r="BO34">
        <v>90</v>
      </c>
      <c r="BP34">
        <v>5.4</v>
      </c>
      <c r="BQ34">
        <v>3.7</v>
      </c>
      <c r="BR34">
        <v>136</v>
      </c>
      <c r="BS34">
        <v>6.5</v>
      </c>
      <c r="BT34">
        <v>277</v>
      </c>
      <c r="BU34">
        <v>0.4</v>
      </c>
      <c r="BV34">
        <v>87.9</v>
      </c>
      <c r="BW34">
        <v>0</v>
      </c>
      <c r="BY34">
        <v>66</v>
      </c>
      <c r="BZ34" t="s">
        <v>15</v>
      </c>
      <c r="CA34">
        <v>205</v>
      </c>
      <c r="CB34">
        <v>152</v>
      </c>
      <c r="CC34">
        <v>440</v>
      </c>
      <c r="CD34">
        <v>-54</v>
      </c>
      <c r="CE34">
        <v>118</v>
      </c>
      <c r="CF34" t="s">
        <v>16</v>
      </c>
      <c r="CG34">
        <v>451</v>
      </c>
      <c r="CH34" t="s">
        <v>16</v>
      </c>
      <c r="CI34" t="s">
        <v>56</v>
      </c>
      <c r="CJ34">
        <v>29</v>
      </c>
      <c r="CL34">
        <v>1.9</v>
      </c>
      <c r="CM34">
        <v>250.4</v>
      </c>
      <c r="CN34">
        <v>62.6</v>
      </c>
      <c r="CO34">
        <v>34</v>
      </c>
      <c r="CP34">
        <v>1.06</v>
      </c>
      <c r="CS34">
        <v>94</v>
      </c>
      <c r="CT34" t="s">
        <v>36</v>
      </c>
      <c r="CU34">
        <v>1.2</v>
      </c>
      <c r="CV34">
        <v>5.2</v>
      </c>
      <c r="CW34">
        <v>1.3</v>
      </c>
      <c r="CX34">
        <v>1.7</v>
      </c>
      <c r="CY34">
        <v>3.4</v>
      </c>
      <c r="CZ34">
        <v>1.6</v>
      </c>
      <c r="DB34">
        <v>95.7</v>
      </c>
      <c r="DC34">
        <v>2.4</v>
      </c>
      <c r="DD34">
        <v>46.4</v>
      </c>
      <c r="DE34">
        <v>49.3</v>
      </c>
      <c r="DF34">
        <v>51.5</v>
      </c>
      <c r="DG34">
        <v>75</v>
      </c>
      <c r="DH34">
        <v>35.799999999999997</v>
      </c>
      <c r="DI34">
        <v>39.200000000000003</v>
      </c>
      <c r="DJ34">
        <v>52.3</v>
      </c>
      <c r="DK34">
        <v>44.3</v>
      </c>
      <c r="DL34">
        <v>51.9</v>
      </c>
      <c r="DM34">
        <v>74.400000000000006</v>
      </c>
      <c r="DN34">
        <v>81.599999999999994</v>
      </c>
      <c r="DO34">
        <v>0.91</v>
      </c>
      <c r="DS34">
        <v>6.4</v>
      </c>
      <c r="DT34">
        <v>4.9000000000000004</v>
      </c>
      <c r="DU34">
        <v>9.1999999999999993</v>
      </c>
      <c r="DV34">
        <v>9.9</v>
      </c>
      <c r="DW34">
        <v>8.1999999999999993</v>
      </c>
      <c r="DX34">
        <v>10.4</v>
      </c>
      <c r="DY34">
        <v>52.7</v>
      </c>
      <c r="EA34">
        <v>2</v>
      </c>
      <c r="EB34">
        <v>2</v>
      </c>
      <c r="EC34">
        <v>2</v>
      </c>
      <c r="ED34">
        <v>2</v>
      </c>
      <c r="EE34">
        <v>3</v>
      </c>
      <c r="EF34">
        <v>2</v>
      </c>
      <c r="EG34">
        <v>4</v>
      </c>
      <c r="EH34">
        <v>17</v>
      </c>
      <c r="EI34">
        <v>12</v>
      </c>
      <c r="EJ34" t="s">
        <v>9</v>
      </c>
      <c r="EK34" t="s">
        <v>11</v>
      </c>
      <c r="EL34" t="s">
        <v>11</v>
      </c>
      <c r="EM34" t="s">
        <v>11</v>
      </c>
      <c r="EN34">
        <v>3</v>
      </c>
      <c r="EO34">
        <v>0.12</v>
      </c>
    </row>
    <row r="35" spans="1:147" x14ac:dyDescent="0.25">
      <c r="A35" t="s">
        <v>64</v>
      </c>
      <c r="B35" t="s">
        <v>6</v>
      </c>
      <c r="C35" s="2">
        <v>3600100000</v>
      </c>
      <c r="D35" s="7">
        <v>4.2054</v>
      </c>
      <c r="E35" s="7">
        <v>2.6539999999999999</v>
      </c>
      <c r="F35" s="7">
        <v>1.3835999999999999</v>
      </c>
      <c r="G35">
        <v>0.45833333333333331</v>
      </c>
      <c r="H35">
        <v>10</v>
      </c>
      <c r="I35" s="5">
        <v>88</v>
      </c>
      <c r="J35" t="s">
        <v>3</v>
      </c>
      <c r="K35">
        <v>170</v>
      </c>
      <c r="L35">
        <v>80.8</v>
      </c>
      <c r="M35">
        <v>125</v>
      </c>
      <c r="N35">
        <v>65</v>
      </c>
      <c r="O35">
        <v>125</v>
      </c>
      <c r="P35">
        <v>67</v>
      </c>
      <c r="Q35" t="s">
        <v>4</v>
      </c>
      <c r="R35" t="s">
        <v>5</v>
      </c>
      <c r="S35">
        <v>50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0</v>
      </c>
      <c r="AL35" t="s">
        <v>13</v>
      </c>
      <c r="AM35" t="s">
        <v>0</v>
      </c>
      <c r="AN35">
        <v>11912.17</v>
      </c>
      <c r="AO35">
        <f t="shared" si="0"/>
        <v>4</v>
      </c>
      <c r="AP35">
        <f t="shared" si="1"/>
        <v>3</v>
      </c>
      <c r="AQ35">
        <f t="shared" si="2"/>
        <v>3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135</v>
      </c>
      <c r="BL35">
        <v>4.5999999999999996</v>
      </c>
      <c r="BM35">
        <v>9.3000000000000007</v>
      </c>
      <c r="BN35">
        <v>115</v>
      </c>
      <c r="BO35">
        <v>52</v>
      </c>
      <c r="BP35">
        <v>6.2</v>
      </c>
      <c r="BQ35">
        <v>2.8</v>
      </c>
      <c r="BR35">
        <v>115</v>
      </c>
      <c r="BS35">
        <v>6.2</v>
      </c>
      <c r="BT35">
        <v>294</v>
      </c>
      <c r="BU35">
        <v>0.34</v>
      </c>
      <c r="BV35">
        <v>91.6</v>
      </c>
      <c r="BW35">
        <v>0</v>
      </c>
      <c r="BY35">
        <v>66</v>
      </c>
      <c r="BZ35" t="s">
        <v>15</v>
      </c>
      <c r="CA35">
        <v>238</v>
      </c>
      <c r="CB35">
        <v>171</v>
      </c>
      <c r="CC35">
        <v>445</v>
      </c>
      <c r="CD35">
        <v>76</v>
      </c>
      <c r="CE35">
        <v>-20</v>
      </c>
      <c r="CF35" t="s">
        <v>8</v>
      </c>
      <c r="CG35">
        <v>467</v>
      </c>
      <c r="CH35" t="s">
        <v>30</v>
      </c>
      <c r="CJ35">
        <v>23</v>
      </c>
      <c r="CL35">
        <v>2.8</v>
      </c>
      <c r="CM35">
        <v>263.3</v>
      </c>
      <c r="CN35">
        <v>41.6</v>
      </c>
      <c r="CO35">
        <v>20.399999999999999</v>
      </c>
      <c r="CP35">
        <v>1.44</v>
      </c>
      <c r="CQ35">
        <v>5.7</v>
      </c>
      <c r="CR35">
        <v>92.4</v>
      </c>
      <c r="CS35">
        <v>56</v>
      </c>
      <c r="CT35" t="s">
        <v>48</v>
      </c>
      <c r="CU35">
        <v>1.7</v>
      </c>
      <c r="CV35">
        <v>4.8</v>
      </c>
      <c r="CW35">
        <v>1.1000000000000001</v>
      </c>
      <c r="CX35">
        <v>1.8</v>
      </c>
      <c r="CY35">
        <v>3.8</v>
      </c>
      <c r="CZ35">
        <v>1.7</v>
      </c>
      <c r="DB35">
        <v>118.1</v>
      </c>
      <c r="DC35">
        <v>1.9</v>
      </c>
      <c r="DD35">
        <v>70.2</v>
      </c>
      <c r="DE35">
        <v>47.9</v>
      </c>
      <c r="DF35">
        <v>40.6</v>
      </c>
      <c r="DG35">
        <v>89.4</v>
      </c>
      <c r="DH35">
        <v>38.9</v>
      </c>
      <c r="DI35">
        <v>50.5</v>
      </c>
      <c r="DJ35">
        <v>56.5</v>
      </c>
      <c r="DK35">
        <v>48.8</v>
      </c>
      <c r="DL35">
        <v>48.6</v>
      </c>
      <c r="DM35">
        <v>80.400000000000006</v>
      </c>
      <c r="DN35">
        <v>124.2</v>
      </c>
      <c r="DO35">
        <v>0.65</v>
      </c>
      <c r="DP35">
        <v>179</v>
      </c>
      <c r="DQ35">
        <v>12.8</v>
      </c>
      <c r="DR35">
        <v>100.4</v>
      </c>
      <c r="DS35">
        <v>8.8000000000000007</v>
      </c>
      <c r="DT35">
        <v>5.9</v>
      </c>
      <c r="DU35">
        <v>13.4</v>
      </c>
      <c r="DV35">
        <v>9</v>
      </c>
      <c r="DW35">
        <v>8.8000000000000007</v>
      </c>
      <c r="DX35">
        <v>12</v>
      </c>
      <c r="DY35">
        <v>35.700000000000003</v>
      </c>
      <c r="DZ35">
        <v>4.4000000000000004</v>
      </c>
      <c r="EA35">
        <v>3</v>
      </c>
      <c r="EB35">
        <v>3</v>
      </c>
      <c r="EC35">
        <v>3</v>
      </c>
      <c r="ED35">
        <v>2</v>
      </c>
      <c r="EE35">
        <v>2</v>
      </c>
      <c r="EF35">
        <v>2</v>
      </c>
      <c r="EG35">
        <v>8</v>
      </c>
      <c r="EH35">
        <v>23</v>
      </c>
      <c r="EI35">
        <v>12</v>
      </c>
      <c r="EJ35" t="s">
        <v>9</v>
      </c>
      <c r="EK35" t="s">
        <v>10</v>
      </c>
      <c r="EL35" t="s">
        <v>11</v>
      </c>
      <c r="EM35" t="s">
        <v>10</v>
      </c>
      <c r="EN35">
        <v>9</v>
      </c>
      <c r="EO35">
        <v>0.81</v>
      </c>
      <c r="EP35">
        <v>32.5</v>
      </c>
      <c r="EQ35">
        <v>19.594999999999999</v>
      </c>
    </row>
    <row r="36" spans="1:147" x14ac:dyDescent="0.25">
      <c r="A36" t="s">
        <v>64</v>
      </c>
      <c r="B36" t="s">
        <v>21</v>
      </c>
      <c r="C36" s="2">
        <v>4673054000</v>
      </c>
      <c r="G36">
        <v>0.29166666666666669</v>
      </c>
      <c r="H36">
        <v>10</v>
      </c>
      <c r="I36" s="5">
        <v>88</v>
      </c>
      <c r="J36" t="s">
        <v>3</v>
      </c>
      <c r="K36">
        <v>170</v>
      </c>
      <c r="L36">
        <v>80.8</v>
      </c>
      <c r="M36">
        <v>125</v>
      </c>
      <c r="N36">
        <v>65</v>
      </c>
      <c r="O36">
        <v>125</v>
      </c>
      <c r="P36">
        <v>67</v>
      </c>
      <c r="Q36" t="s">
        <v>4</v>
      </c>
      <c r="R36" t="s">
        <v>5</v>
      </c>
      <c r="S36">
        <v>50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0</v>
      </c>
      <c r="AL36" t="s">
        <v>13</v>
      </c>
      <c r="AM36" t="s">
        <v>0</v>
      </c>
      <c r="AN36">
        <v>11431.06</v>
      </c>
      <c r="AO36">
        <f t="shared" si="0"/>
        <v>4</v>
      </c>
      <c r="AP36">
        <f>SUM(AR36,AX36,AY36,BB36,BG36,BJ36)</f>
        <v>3</v>
      </c>
      <c r="AQ36">
        <f t="shared" si="2"/>
        <v>3</v>
      </c>
      <c r="AR36">
        <v>1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1</v>
      </c>
      <c r="BH36">
        <v>1</v>
      </c>
      <c r="BI36">
        <v>0</v>
      </c>
      <c r="BJ36">
        <v>0</v>
      </c>
      <c r="BK36">
        <v>135</v>
      </c>
      <c r="BL36">
        <v>4.5999999999999996</v>
      </c>
      <c r="BM36">
        <v>9.3000000000000007</v>
      </c>
      <c r="BN36">
        <v>115</v>
      </c>
      <c r="BO36">
        <v>52</v>
      </c>
      <c r="BP36">
        <v>6.2</v>
      </c>
      <c r="BQ36">
        <v>2.8</v>
      </c>
      <c r="BR36">
        <v>115</v>
      </c>
      <c r="BS36">
        <v>6.2</v>
      </c>
      <c r="BT36">
        <v>294</v>
      </c>
      <c r="BU36">
        <v>0.34</v>
      </c>
      <c r="BV36">
        <v>91.6</v>
      </c>
      <c r="BW36">
        <v>0</v>
      </c>
      <c r="BY36">
        <v>66</v>
      </c>
      <c r="BZ36" t="s">
        <v>15</v>
      </c>
      <c r="CA36">
        <v>238</v>
      </c>
      <c r="CB36">
        <v>171</v>
      </c>
      <c r="CC36">
        <v>445</v>
      </c>
      <c r="CD36">
        <v>76</v>
      </c>
      <c r="CE36">
        <v>-20</v>
      </c>
      <c r="CF36" t="s">
        <v>8</v>
      </c>
      <c r="CG36">
        <v>467</v>
      </c>
      <c r="CH36" t="s">
        <v>30</v>
      </c>
      <c r="CJ36">
        <v>23</v>
      </c>
      <c r="CL36">
        <v>2.8</v>
      </c>
      <c r="CM36">
        <v>263.3</v>
      </c>
      <c r="CN36">
        <v>41.6</v>
      </c>
      <c r="CO36">
        <v>20.399999999999999</v>
      </c>
      <c r="CP36">
        <v>1.44</v>
      </c>
      <c r="CQ36">
        <v>5.7</v>
      </c>
      <c r="CR36">
        <v>92.4</v>
      </c>
      <c r="CS36">
        <v>56</v>
      </c>
      <c r="CT36" t="s">
        <v>48</v>
      </c>
      <c r="CU36">
        <v>1.7</v>
      </c>
      <c r="CV36">
        <v>4.8</v>
      </c>
      <c r="CW36">
        <v>1.1000000000000001</v>
      </c>
      <c r="CX36">
        <v>1.8</v>
      </c>
      <c r="CY36">
        <v>3.8</v>
      </c>
      <c r="CZ36">
        <v>1.7</v>
      </c>
      <c r="DB36">
        <v>118.1</v>
      </c>
      <c r="DC36">
        <v>1.9</v>
      </c>
      <c r="DD36">
        <v>70.2</v>
      </c>
      <c r="DE36">
        <v>47.9</v>
      </c>
      <c r="DF36">
        <v>40.6</v>
      </c>
      <c r="DG36">
        <v>89.4</v>
      </c>
      <c r="DH36">
        <v>38.9</v>
      </c>
      <c r="DI36">
        <v>50.5</v>
      </c>
      <c r="DJ36">
        <v>56.5</v>
      </c>
      <c r="DK36">
        <v>48.8</v>
      </c>
      <c r="DL36">
        <v>48.6</v>
      </c>
      <c r="DM36">
        <v>80.400000000000006</v>
      </c>
      <c r="DN36">
        <v>124.2</v>
      </c>
      <c r="DO36">
        <v>0.65</v>
      </c>
      <c r="DP36">
        <v>179</v>
      </c>
      <c r="DQ36">
        <v>12.8</v>
      </c>
      <c r="DR36">
        <v>100.4</v>
      </c>
      <c r="DS36">
        <v>8.8000000000000007</v>
      </c>
      <c r="DT36">
        <v>5.9</v>
      </c>
      <c r="DU36">
        <v>13.4</v>
      </c>
      <c r="DV36">
        <v>9</v>
      </c>
      <c r="DW36">
        <v>8.8000000000000007</v>
      </c>
      <c r="DX36">
        <v>12</v>
      </c>
      <c r="DY36">
        <v>35.700000000000003</v>
      </c>
      <c r="DZ36">
        <v>4.4000000000000004</v>
      </c>
      <c r="EA36">
        <v>3</v>
      </c>
      <c r="EB36">
        <v>3</v>
      </c>
      <c r="EC36">
        <v>3</v>
      </c>
      <c r="ED36">
        <v>2</v>
      </c>
      <c r="EE36">
        <v>2</v>
      </c>
      <c r="EF36">
        <v>2</v>
      </c>
      <c r="EG36">
        <v>8</v>
      </c>
      <c r="EH36">
        <v>23</v>
      </c>
      <c r="EI36">
        <v>12</v>
      </c>
      <c r="EJ36" t="s">
        <v>9</v>
      </c>
      <c r="EK36" t="s">
        <v>10</v>
      </c>
      <c r="EL36" t="s">
        <v>11</v>
      </c>
      <c r="EM36" t="s">
        <v>10</v>
      </c>
      <c r="EN36">
        <v>9</v>
      </c>
      <c r="EO36">
        <v>0.81</v>
      </c>
      <c r="EP36">
        <v>43</v>
      </c>
      <c r="EQ36">
        <v>26.94</v>
      </c>
    </row>
    <row r="37" spans="1:147" x14ac:dyDescent="0.25">
      <c r="A37" t="s">
        <v>65</v>
      </c>
      <c r="B37" t="s">
        <v>6</v>
      </c>
      <c r="C37" s="2">
        <v>11172340000</v>
      </c>
      <c r="D37" s="7">
        <v>4.5419999999999998</v>
      </c>
      <c r="E37" s="7">
        <v>2.1459999999999999</v>
      </c>
      <c r="F37" s="7">
        <v>0.83199999999999996</v>
      </c>
      <c r="G37">
        <v>0.33333333333333331</v>
      </c>
      <c r="H37">
        <v>4</v>
      </c>
      <c r="I37" s="5">
        <v>66</v>
      </c>
      <c r="J37" t="s">
        <v>3</v>
      </c>
      <c r="K37">
        <v>182</v>
      </c>
      <c r="L37">
        <v>83</v>
      </c>
      <c r="M37">
        <v>128</v>
      </c>
      <c r="N37">
        <v>48</v>
      </c>
      <c r="O37">
        <v>128</v>
      </c>
      <c r="P37">
        <v>68</v>
      </c>
      <c r="Q37" t="s">
        <v>4</v>
      </c>
      <c r="R37" t="s">
        <v>5</v>
      </c>
      <c r="S37">
        <v>31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23</v>
      </c>
      <c r="AL37" t="s">
        <v>28</v>
      </c>
      <c r="AM37" t="s">
        <v>0</v>
      </c>
      <c r="AN37">
        <v>13278.65</v>
      </c>
      <c r="AO37">
        <f t="shared" si="0"/>
        <v>1</v>
      </c>
      <c r="AP37">
        <f t="shared" si="1"/>
        <v>2</v>
      </c>
      <c r="AQ37">
        <f t="shared" si="2"/>
        <v>2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136</v>
      </c>
      <c r="BL37">
        <v>4.9000000000000004</v>
      </c>
      <c r="BM37">
        <v>7.3</v>
      </c>
      <c r="BN37">
        <v>95</v>
      </c>
      <c r="BO37">
        <v>69</v>
      </c>
      <c r="BP37">
        <v>4.8</v>
      </c>
      <c r="BQ37">
        <v>2.8</v>
      </c>
      <c r="BR37">
        <v>149</v>
      </c>
      <c r="BS37">
        <v>6.6</v>
      </c>
      <c r="BT37">
        <v>244</v>
      </c>
      <c r="BU37">
        <v>0.45</v>
      </c>
      <c r="BV37">
        <v>92.1</v>
      </c>
      <c r="BW37">
        <v>0</v>
      </c>
      <c r="BY37">
        <v>45</v>
      </c>
      <c r="BZ37" t="s">
        <v>15</v>
      </c>
      <c r="CA37">
        <v>228</v>
      </c>
      <c r="CB37">
        <v>97</v>
      </c>
      <c r="CC37">
        <v>492</v>
      </c>
      <c r="CD37">
        <v>-53</v>
      </c>
      <c r="CE37">
        <v>-5</v>
      </c>
      <c r="CF37" t="s">
        <v>8</v>
      </c>
      <c r="CG37">
        <v>426</v>
      </c>
      <c r="CH37" t="s">
        <v>30</v>
      </c>
      <c r="CJ37">
        <v>11</v>
      </c>
      <c r="CL37">
        <v>2.9</v>
      </c>
      <c r="CM37">
        <v>170.3</v>
      </c>
      <c r="CN37">
        <v>53.4</v>
      </c>
      <c r="CO37">
        <v>27.9</v>
      </c>
      <c r="CP37">
        <v>1.5</v>
      </c>
      <c r="CQ37">
        <v>4.8</v>
      </c>
      <c r="CR37">
        <v>109.2</v>
      </c>
      <c r="CS37">
        <v>63</v>
      </c>
      <c r="CU37">
        <v>0.83</v>
      </c>
      <c r="CV37">
        <v>5.6</v>
      </c>
      <c r="CW37">
        <v>0.83</v>
      </c>
      <c r="CY37">
        <v>4</v>
      </c>
      <c r="DB37">
        <v>106.5</v>
      </c>
      <c r="DC37">
        <v>2</v>
      </c>
      <c r="DD37">
        <v>58.4</v>
      </c>
      <c r="DE37">
        <v>48.1</v>
      </c>
      <c r="DF37">
        <v>45.2</v>
      </c>
      <c r="DG37">
        <v>87.5</v>
      </c>
      <c r="DH37">
        <v>48.7</v>
      </c>
      <c r="DI37">
        <v>38.799999999999997</v>
      </c>
      <c r="DJ37">
        <v>44.3</v>
      </c>
      <c r="DK37">
        <v>43.5</v>
      </c>
      <c r="DL37">
        <v>44.8</v>
      </c>
      <c r="DM37">
        <v>57</v>
      </c>
      <c r="DN37">
        <v>43.2</v>
      </c>
      <c r="DO37">
        <v>1.3</v>
      </c>
      <c r="DP37">
        <v>174</v>
      </c>
      <c r="DQ37">
        <v>12.1</v>
      </c>
      <c r="DR37">
        <v>91.7</v>
      </c>
      <c r="DS37">
        <v>8.9</v>
      </c>
      <c r="DT37">
        <v>5</v>
      </c>
      <c r="DU37">
        <v>12.7</v>
      </c>
      <c r="DV37">
        <v>14.9</v>
      </c>
      <c r="DW37">
        <v>9.3000000000000007</v>
      </c>
      <c r="DX37">
        <v>17.600000000000001</v>
      </c>
      <c r="DY37">
        <v>28.4</v>
      </c>
      <c r="DZ37">
        <v>3.9</v>
      </c>
      <c r="EA37">
        <v>3</v>
      </c>
      <c r="EB37">
        <v>3</v>
      </c>
      <c r="EC37">
        <v>2</v>
      </c>
      <c r="ED37">
        <v>2</v>
      </c>
      <c r="EE37">
        <v>2</v>
      </c>
      <c r="EF37">
        <v>2</v>
      </c>
      <c r="EG37">
        <v>8</v>
      </c>
      <c r="EH37">
        <v>22</v>
      </c>
      <c r="EI37">
        <v>10</v>
      </c>
      <c r="EJ37" t="s">
        <v>9</v>
      </c>
      <c r="EK37" t="s">
        <v>11</v>
      </c>
      <c r="EL37" t="s">
        <v>11</v>
      </c>
      <c r="EM37" t="s">
        <v>11</v>
      </c>
      <c r="EN37">
        <v>5</v>
      </c>
      <c r="EO37">
        <v>0.23</v>
      </c>
    </row>
    <row r="38" spans="1:147" x14ac:dyDescent="0.25">
      <c r="A38" t="s">
        <v>68</v>
      </c>
      <c r="B38" t="s">
        <v>14</v>
      </c>
      <c r="C38" s="2">
        <v>6147216000</v>
      </c>
      <c r="D38" s="7">
        <v>2.1516000000000002</v>
      </c>
      <c r="E38" s="7">
        <v>1.7349000000000001</v>
      </c>
      <c r="F38" s="7">
        <v>1.4517</v>
      </c>
      <c r="H38">
        <v>2</v>
      </c>
      <c r="I38" s="5">
        <v>49</v>
      </c>
      <c r="J38" t="s">
        <v>3</v>
      </c>
      <c r="K38">
        <v>183.1</v>
      </c>
      <c r="L38">
        <v>113.05</v>
      </c>
      <c r="M38">
        <v>128</v>
      </c>
      <c r="N38">
        <v>58</v>
      </c>
      <c r="O38">
        <v>128</v>
      </c>
      <c r="P38">
        <v>71</v>
      </c>
      <c r="Q38" t="s">
        <v>4</v>
      </c>
      <c r="R38" t="s">
        <v>20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0</v>
      </c>
      <c r="AL38" t="s">
        <v>13</v>
      </c>
      <c r="AM38" t="s">
        <v>23</v>
      </c>
      <c r="AN38">
        <v>10353</v>
      </c>
      <c r="AO38">
        <f t="shared" si="0"/>
        <v>3</v>
      </c>
      <c r="AP38">
        <f t="shared" si="1"/>
        <v>2</v>
      </c>
      <c r="AQ38">
        <f t="shared" si="2"/>
        <v>2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141</v>
      </c>
      <c r="BL38">
        <v>4.5</v>
      </c>
      <c r="BM38">
        <v>6.9</v>
      </c>
      <c r="BN38">
        <v>87</v>
      </c>
      <c r="BO38">
        <v>81</v>
      </c>
      <c r="BP38">
        <v>4.5999999999999996</v>
      </c>
      <c r="BQ38">
        <v>4</v>
      </c>
      <c r="BR38">
        <v>148</v>
      </c>
      <c r="BS38">
        <v>3.8</v>
      </c>
      <c r="BT38">
        <v>233</v>
      </c>
      <c r="BU38">
        <v>0.43</v>
      </c>
      <c r="BV38">
        <v>95.1</v>
      </c>
      <c r="BW38">
        <v>0</v>
      </c>
      <c r="BY38">
        <v>55</v>
      </c>
      <c r="BZ38" t="s">
        <v>15</v>
      </c>
      <c r="CA38">
        <v>165</v>
      </c>
      <c r="CB38">
        <v>116</v>
      </c>
      <c r="CC38">
        <v>493</v>
      </c>
      <c r="CD38">
        <v>84</v>
      </c>
      <c r="CE38">
        <v>80</v>
      </c>
      <c r="CF38" t="s">
        <v>16</v>
      </c>
      <c r="CG38">
        <v>472</v>
      </c>
      <c r="CH38" t="s">
        <v>30</v>
      </c>
      <c r="CI38" t="s">
        <v>66</v>
      </c>
      <c r="CJ38">
        <v>26</v>
      </c>
      <c r="CK38" t="s">
        <v>67</v>
      </c>
      <c r="CL38">
        <v>2.5</v>
      </c>
      <c r="CM38">
        <v>189.3</v>
      </c>
      <c r="CN38">
        <v>64.7</v>
      </c>
      <c r="CO38">
        <v>35.5</v>
      </c>
      <c r="CP38">
        <v>1.31</v>
      </c>
      <c r="CR38">
        <v>110.2</v>
      </c>
      <c r="CS38">
        <v>75</v>
      </c>
      <c r="CT38" t="s">
        <v>36</v>
      </c>
      <c r="CU38">
        <v>1.1000000000000001</v>
      </c>
      <c r="CV38">
        <v>4.9000000000000004</v>
      </c>
      <c r="CW38">
        <v>0.98</v>
      </c>
      <c r="CY38">
        <v>3.2</v>
      </c>
      <c r="DB38">
        <v>122.5</v>
      </c>
      <c r="DC38">
        <v>2.1</v>
      </c>
      <c r="DD38">
        <v>38.799999999999997</v>
      </c>
      <c r="DE38">
        <v>83.7</v>
      </c>
      <c r="DF38">
        <v>68.3</v>
      </c>
      <c r="DG38">
        <v>75.2</v>
      </c>
      <c r="DH38">
        <v>27.6</v>
      </c>
      <c r="DI38">
        <v>47.6</v>
      </c>
      <c r="DJ38">
        <v>63.3</v>
      </c>
      <c r="DK38">
        <v>65.7</v>
      </c>
      <c r="DL38">
        <v>65.8</v>
      </c>
      <c r="DM38">
        <v>64.5</v>
      </c>
      <c r="DN38">
        <v>86.8</v>
      </c>
      <c r="DO38">
        <v>0.74</v>
      </c>
      <c r="DP38">
        <v>198.9</v>
      </c>
      <c r="DQ38">
        <v>15.8</v>
      </c>
      <c r="DR38">
        <v>99.1</v>
      </c>
      <c r="DS38">
        <v>8.9</v>
      </c>
      <c r="DT38">
        <v>7.9</v>
      </c>
      <c r="DU38">
        <v>14.6</v>
      </c>
      <c r="DV38">
        <v>10.3</v>
      </c>
      <c r="DW38">
        <v>8.1</v>
      </c>
      <c r="DX38">
        <v>13.8</v>
      </c>
      <c r="DY38">
        <v>49.7</v>
      </c>
      <c r="DZ38">
        <v>5</v>
      </c>
      <c r="EA38">
        <v>2</v>
      </c>
      <c r="EB38">
        <v>2</v>
      </c>
      <c r="EC38">
        <v>2</v>
      </c>
      <c r="ED38">
        <v>4</v>
      </c>
      <c r="EE38">
        <v>3</v>
      </c>
      <c r="EF38">
        <v>2</v>
      </c>
      <c r="EG38">
        <v>6</v>
      </c>
      <c r="EH38">
        <v>21</v>
      </c>
      <c r="EJ38" t="s">
        <v>9</v>
      </c>
      <c r="EK38" t="s">
        <v>11</v>
      </c>
      <c r="EL38" t="s">
        <v>11</v>
      </c>
      <c r="EM38" t="s">
        <v>10</v>
      </c>
      <c r="EN38">
        <v>2</v>
      </c>
      <c r="EO38">
        <v>0.09</v>
      </c>
      <c r="EP38">
        <v>40.5</v>
      </c>
      <c r="EQ38">
        <v>12.984999999999999</v>
      </c>
    </row>
    <row r="39" spans="1:147" x14ac:dyDescent="0.25">
      <c r="A39" t="s">
        <v>68</v>
      </c>
      <c r="B39" t="s">
        <v>14</v>
      </c>
      <c r="C39" s="2">
        <v>6695826000</v>
      </c>
      <c r="D39" s="7">
        <v>2.1522000000000001</v>
      </c>
      <c r="E39" s="7">
        <v>2.7749999999999999</v>
      </c>
      <c r="F39" s="7">
        <v>1.4517</v>
      </c>
      <c r="H39">
        <v>2</v>
      </c>
      <c r="I39" s="5">
        <v>49</v>
      </c>
      <c r="J39" t="s">
        <v>3</v>
      </c>
      <c r="K39">
        <v>183.1</v>
      </c>
      <c r="L39">
        <v>113.05</v>
      </c>
      <c r="M39">
        <v>128</v>
      </c>
      <c r="N39">
        <v>58</v>
      </c>
      <c r="O39">
        <v>128</v>
      </c>
      <c r="P39">
        <v>71</v>
      </c>
      <c r="Q39" t="s">
        <v>4</v>
      </c>
      <c r="R39" t="s">
        <v>20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0</v>
      </c>
      <c r="AL39" t="s">
        <v>13</v>
      </c>
      <c r="AM39" t="s">
        <v>23</v>
      </c>
      <c r="AN39">
        <v>10414.59</v>
      </c>
      <c r="AO39">
        <f t="shared" si="0"/>
        <v>3</v>
      </c>
      <c r="AP39">
        <f t="shared" si="1"/>
        <v>2</v>
      </c>
      <c r="AQ39">
        <f t="shared" si="2"/>
        <v>2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141</v>
      </c>
      <c r="BL39">
        <v>4.5</v>
      </c>
      <c r="BM39">
        <v>6.9</v>
      </c>
      <c r="BN39">
        <v>87</v>
      </c>
      <c r="BO39">
        <v>81</v>
      </c>
      <c r="BP39">
        <v>4.5999999999999996</v>
      </c>
      <c r="BQ39">
        <v>4</v>
      </c>
      <c r="BR39">
        <v>148</v>
      </c>
      <c r="BS39">
        <v>3.8</v>
      </c>
      <c r="BT39">
        <v>233</v>
      </c>
      <c r="BU39">
        <v>0.43</v>
      </c>
      <c r="BV39">
        <v>95.1</v>
      </c>
      <c r="BW39">
        <v>0</v>
      </c>
      <c r="BY39">
        <v>55</v>
      </c>
      <c r="BZ39" t="s">
        <v>15</v>
      </c>
      <c r="CA39">
        <v>165</v>
      </c>
      <c r="CB39">
        <v>116</v>
      </c>
      <c r="CC39">
        <v>493</v>
      </c>
      <c r="CD39">
        <v>84</v>
      </c>
      <c r="CE39">
        <v>80</v>
      </c>
      <c r="CF39" t="s">
        <v>16</v>
      </c>
      <c r="CG39">
        <v>472</v>
      </c>
      <c r="CH39" t="s">
        <v>30</v>
      </c>
      <c r="CI39" t="s">
        <v>66</v>
      </c>
      <c r="CJ39">
        <v>26</v>
      </c>
      <c r="CK39" t="s">
        <v>67</v>
      </c>
      <c r="CL39">
        <v>2.5</v>
      </c>
      <c r="CM39">
        <v>189.3</v>
      </c>
      <c r="CN39">
        <v>64.7</v>
      </c>
      <c r="CO39">
        <v>35.5</v>
      </c>
      <c r="CP39">
        <v>1.31</v>
      </c>
      <c r="CR39">
        <v>110.2</v>
      </c>
      <c r="CS39">
        <v>75</v>
      </c>
      <c r="CT39" t="s">
        <v>36</v>
      </c>
      <c r="CU39">
        <v>1.1000000000000001</v>
      </c>
      <c r="CV39">
        <v>4.9000000000000004</v>
      </c>
      <c r="CW39">
        <v>0.98</v>
      </c>
      <c r="CY39">
        <v>3.2</v>
      </c>
      <c r="DB39">
        <v>122.5</v>
      </c>
      <c r="DC39">
        <v>2.1</v>
      </c>
      <c r="DD39">
        <v>38.799999999999997</v>
      </c>
      <c r="DE39">
        <v>83.7</v>
      </c>
      <c r="DF39">
        <v>68.3</v>
      </c>
      <c r="DG39">
        <v>75.2</v>
      </c>
      <c r="DH39">
        <v>27.6</v>
      </c>
      <c r="DI39">
        <v>47.6</v>
      </c>
      <c r="DJ39">
        <v>63.3</v>
      </c>
      <c r="DK39">
        <v>65.7</v>
      </c>
      <c r="DL39">
        <v>65.8</v>
      </c>
      <c r="DM39">
        <v>64.5</v>
      </c>
      <c r="DN39">
        <v>86.8</v>
      </c>
      <c r="DO39">
        <v>0.74</v>
      </c>
      <c r="DP39">
        <v>198.9</v>
      </c>
      <c r="DQ39">
        <v>15.8</v>
      </c>
      <c r="DR39">
        <v>99.1</v>
      </c>
      <c r="DS39">
        <v>8.9</v>
      </c>
      <c r="DT39">
        <v>7.9</v>
      </c>
      <c r="DU39">
        <v>14.6</v>
      </c>
      <c r="DV39">
        <v>10.3</v>
      </c>
      <c r="DW39">
        <v>8.1</v>
      </c>
      <c r="DX39">
        <v>13.8</v>
      </c>
      <c r="DY39">
        <v>49.7</v>
      </c>
      <c r="DZ39">
        <v>5</v>
      </c>
      <c r="EA39">
        <v>2</v>
      </c>
      <c r="EB39">
        <v>2</v>
      </c>
      <c r="EC39">
        <v>2</v>
      </c>
      <c r="ED39">
        <v>4</v>
      </c>
      <c r="EE39">
        <v>3</v>
      </c>
      <c r="EF39">
        <v>2</v>
      </c>
      <c r="EG39">
        <v>6</v>
      </c>
      <c r="EH39">
        <v>21</v>
      </c>
      <c r="EJ39" t="s">
        <v>9</v>
      </c>
      <c r="EK39" t="s">
        <v>11</v>
      </c>
      <c r="EL39" t="s">
        <v>11</v>
      </c>
      <c r="EM39" t="s">
        <v>10</v>
      </c>
      <c r="EN39">
        <v>2</v>
      </c>
      <c r="EO39">
        <v>0.09</v>
      </c>
      <c r="EP39">
        <v>40.5</v>
      </c>
      <c r="EQ39">
        <v>12.984999999999999</v>
      </c>
    </row>
    <row r="40" spans="1:147" x14ac:dyDescent="0.25">
      <c r="A40" t="s">
        <v>68</v>
      </c>
      <c r="B40" t="s">
        <v>14</v>
      </c>
      <c r="C40" s="2">
        <v>5361359000</v>
      </c>
      <c r="D40" s="7">
        <v>2.9529999999999998</v>
      </c>
      <c r="E40" s="7">
        <v>1.6733</v>
      </c>
      <c r="F40" s="7">
        <v>1.3742000000000001</v>
      </c>
      <c r="H40">
        <v>2</v>
      </c>
      <c r="I40" s="5">
        <v>49</v>
      </c>
      <c r="J40" t="s">
        <v>3</v>
      </c>
      <c r="K40">
        <v>183.1</v>
      </c>
      <c r="L40">
        <v>113.05</v>
      </c>
      <c r="M40">
        <v>128</v>
      </c>
      <c r="N40">
        <v>58</v>
      </c>
      <c r="O40">
        <v>128</v>
      </c>
      <c r="P40">
        <v>71</v>
      </c>
      <c r="Q40" t="s">
        <v>4</v>
      </c>
      <c r="R40" t="s">
        <v>20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0</v>
      </c>
      <c r="AL40" t="s">
        <v>13</v>
      </c>
      <c r="AM40" t="s">
        <v>23</v>
      </c>
      <c r="AN40">
        <v>10731.34</v>
      </c>
      <c r="AO40">
        <f t="shared" si="0"/>
        <v>3</v>
      </c>
      <c r="AP40">
        <f t="shared" si="1"/>
        <v>2</v>
      </c>
      <c r="AQ40">
        <f t="shared" si="2"/>
        <v>2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141</v>
      </c>
      <c r="BL40">
        <v>4.5</v>
      </c>
      <c r="BM40">
        <v>6.9</v>
      </c>
      <c r="BN40">
        <v>87</v>
      </c>
      <c r="BO40">
        <v>81</v>
      </c>
      <c r="BP40">
        <v>4.5999999999999996</v>
      </c>
      <c r="BQ40">
        <v>4</v>
      </c>
      <c r="BR40">
        <v>148</v>
      </c>
      <c r="BS40">
        <v>3.8</v>
      </c>
      <c r="BT40">
        <v>233</v>
      </c>
      <c r="BU40">
        <v>0.43</v>
      </c>
      <c r="BV40">
        <v>95.1</v>
      </c>
      <c r="BW40">
        <v>0</v>
      </c>
      <c r="BY40">
        <v>55</v>
      </c>
      <c r="BZ40" t="s">
        <v>15</v>
      </c>
      <c r="CA40">
        <v>165</v>
      </c>
      <c r="CB40">
        <v>116</v>
      </c>
      <c r="CC40">
        <v>493</v>
      </c>
      <c r="CD40">
        <v>84</v>
      </c>
      <c r="CE40">
        <v>80</v>
      </c>
      <c r="CF40" t="s">
        <v>16</v>
      </c>
      <c r="CG40">
        <v>472</v>
      </c>
      <c r="CH40" t="s">
        <v>30</v>
      </c>
      <c r="CI40" t="s">
        <v>66</v>
      </c>
      <c r="CJ40">
        <v>26</v>
      </c>
      <c r="CK40" t="s">
        <v>67</v>
      </c>
      <c r="CL40">
        <v>2.5</v>
      </c>
      <c r="CM40">
        <v>189.3</v>
      </c>
      <c r="CN40">
        <v>64.7</v>
      </c>
      <c r="CO40">
        <v>35.5</v>
      </c>
      <c r="CP40">
        <v>1.31</v>
      </c>
      <c r="CR40">
        <v>110.2</v>
      </c>
      <c r="CS40">
        <v>75</v>
      </c>
      <c r="CT40" t="s">
        <v>36</v>
      </c>
      <c r="CU40">
        <v>1.1000000000000001</v>
      </c>
      <c r="CV40">
        <v>4.9000000000000004</v>
      </c>
      <c r="CW40">
        <v>0.98</v>
      </c>
      <c r="CY40">
        <v>3.2</v>
      </c>
      <c r="DB40">
        <v>122.5</v>
      </c>
      <c r="DC40">
        <v>2.1</v>
      </c>
      <c r="DD40">
        <v>38.799999999999997</v>
      </c>
      <c r="DE40">
        <v>83.7</v>
      </c>
      <c r="DF40">
        <v>68.3</v>
      </c>
      <c r="DG40">
        <v>75.2</v>
      </c>
      <c r="DH40">
        <v>27.6</v>
      </c>
      <c r="DI40">
        <v>47.6</v>
      </c>
      <c r="DJ40">
        <v>63.3</v>
      </c>
      <c r="DK40">
        <v>65.7</v>
      </c>
      <c r="DL40">
        <v>65.8</v>
      </c>
      <c r="DM40">
        <v>64.5</v>
      </c>
      <c r="DN40">
        <v>86.8</v>
      </c>
      <c r="DO40">
        <v>0.74</v>
      </c>
      <c r="DP40">
        <v>198.9</v>
      </c>
      <c r="DQ40">
        <v>15.8</v>
      </c>
      <c r="DR40">
        <v>99.1</v>
      </c>
      <c r="DS40">
        <v>8.9</v>
      </c>
      <c r="DT40">
        <v>7.9</v>
      </c>
      <c r="DU40">
        <v>14.6</v>
      </c>
      <c r="DV40">
        <v>10.3</v>
      </c>
      <c r="DW40">
        <v>8.1</v>
      </c>
      <c r="DX40">
        <v>13.8</v>
      </c>
      <c r="DY40">
        <v>49.7</v>
      </c>
      <c r="DZ40">
        <v>5</v>
      </c>
      <c r="EA40">
        <v>2</v>
      </c>
      <c r="EB40">
        <v>2</v>
      </c>
      <c r="EC40">
        <v>2</v>
      </c>
      <c r="ED40">
        <v>4</v>
      </c>
      <c r="EE40">
        <v>3</v>
      </c>
      <c r="EF40">
        <v>2</v>
      </c>
      <c r="EG40">
        <v>6</v>
      </c>
      <c r="EH40">
        <v>21</v>
      </c>
      <c r="EJ40" t="s">
        <v>9</v>
      </c>
      <c r="EK40" t="s">
        <v>11</v>
      </c>
      <c r="EL40" t="s">
        <v>11</v>
      </c>
      <c r="EM40" t="s">
        <v>10</v>
      </c>
      <c r="EN40">
        <v>2</v>
      </c>
      <c r="EO40">
        <v>0.09</v>
      </c>
    </row>
    <row r="41" spans="1:147" x14ac:dyDescent="0.25">
      <c r="A41" t="s">
        <v>71</v>
      </c>
      <c r="B41" t="s">
        <v>6</v>
      </c>
      <c r="C41" s="2">
        <v>7944859000</v>
      </c>
      <c r="D41" s="7">
        <v>2.9809999999999999</v>
      </c>
      <c r="E41" s="7">
        <v>1.4790000000000001</v>
      </c>
      <c r="F41" s="7">
        <v>1.2969999999999999</v>
      </c>
      <c r="G41">
        <v>0.12</v>
      </c>
      <c r="H41">
        <v>6</v>
      </c>
      <c r="I41" s="5">
        <v>66</v>
      </c>
      <c r="J41" t="s">
        <v>3</v>
      </c>
      <c r="K41">
        <v>166</v>
      </c>
      <c r="L41">
        <v>83.1</v>
      </c>
      <c r="M41">
        <v>112</v>
      </c>
      <c r="N41">
        <v>59</v>
      </c>
      <c r="O41">
        <v>112</v>
      </c>
      <c r="P41">
        <v>59</v>
      </c>
      <c r="Q41" t="s">
        <v>4</v>
      </c>
      <c r="R41" t="s">
        <v>69</v>
      </c>
      <c r="T41">
        <v>50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t="s">
        <v>0</v>
      </c>
      <c r="AL41" t="s">
        <v>28</v>
      </c>
      <c r="AM41" t="s">
        <v>23</v>
      </c>
      <c r="AN41">
        <v>9690.8700000000008</v>
      </c>
      <c r="AO41">
        <f t="shared" si="0"/>
        <v>1</v>
      </c>
      <c r="AP41">
        <f t="shared" si="1"/>
        <v>1</v>
      </c>
      <c r="AQ41">
        <f t="shared" si="2"/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140</v>
      </c>
      <c r="BL41">
        <v>4</v>
      </c>
      <c r="BM41">
        <v>7.3</v>
      </c>
      <c r="BN41">
        <v>74</v>
      </c>
      <c r="BO41">
        <v>90</v>
      </c>
      <c r="BP41">
        <v>5</v>
      </c>
      <c r="BQ41">
        <v>5.3</v>
      </c>
      <c r="BR41">
        <v>132</v>
      </c>
      <c r="BS41">
        <v>6.2</v>
      </c>
      <c r="BT41">
        <v>156</v>
      </c>
      <c r="BU41">
        <v>0.40300000000000002</v>
      </c>
      <c r="BV41">
        <v>92.4</v>
      </c>
      <c r="BW41">
        <v>0</v>
      </c>
      <c r="BY41">
        <v>57</v>
      </c>
      <c r="BZ41" t="s">
        <v>15</v>
      </c>
      <c r="CA41">
        <v>146</v>
      </c>
      <c r="CB41">
        <v>148</v>
      </c>
      <c r="CC41">
        <v>464</v>
      </c>
      <c r="CD41">
        <v>-13</v>
      </c>
      <c r="CE41">
        <v>53</v>
      </c>
      <c r="CF41" t="s">
        <v>16</v>
      </c>
      <c r="CG41">
        <v>452</v>
      </c>
      <c r="CH41" t="s">
        <v>16</v>
      </c>
      <c r="CI41" t="s">
        <v>56</v>
      </c>
      <c r="CJ41">
        <v>22</v>
      </c>
      <c r="CL41">
        <v>2.8</v>
      </c>
      <c r="CM41">
        <v>178.7</v>
      </c>
      <c r="CN41">
        <v>60.2</v>
      </c>
      <c r="CO41">
        <v>32</v>
      </c>
      <c r="CP41">
        <v>1.31</v>
      </c>
      <c r="CQ41">
        <v>4.4000000000000004</v>
      </c>
      <c r="CR41">
        <v>73.2</v>
      </c>
      <c r="CS41">
        <v>69</v>
      </c>
      <c r="CU41">
        <v>1.1000000000000001</v>
      </c>
      <c r="CV41">
        <v>4.5999999999999996</v>
      </c>
      <c r="CW41">
        <v>1</v>
      </c>
      <c r="CY41">
        <v>3.1</v>
      </c>
      <c r="DB41">
        <v>106.1</v>
      </c>
      <c r="DC41">
        <v>1.9</v>
      </c>
      <c r="DD41">
        <v>46.1</v>
      </c>
      <c r="DE41">
        <v>60</v>
      </c>
      <c r="DF41">
        <v>56.6</v>
      </c>
      <c r="DG41">
        <v>101.9</v>
      </c>
      <c r="DH41">
        <v>64</v>
      </c>
      <c r="DI41">
        <v>37.9</v>
      </c>
      <c r="DJ41">
        <v>37.200000000000003</v>
      </c>
      <c r="DK41">
        <v>49</v>
      </c>
      <c r="DL41">
        <v>46.9</v>
      </c>
      <c r="DM41">
        <v>70.8</v>
      </c>
      <c r="DN41">
        <v>61.2</v>
      </c>
      <c r="DO41">
        <v>1.2</v>
      </c>
      <c r="DP41">
        <v>142.6</v>
      </c>
      <c r="DQ41">
        <v>8.1</v>
      </c>
      <c r="DR41">
        <v>70.7</v>
      </c>
      <c r="DS41">
        <v>6.2</v>
      </c>
      <c r="DT41">
        <v>7.5</v>
      </c>
      <c r="DU41">
        <v>8.9</v>
      </c>
      <c r="DV41">
        <v>6.8</v>
      </c>
      <c r="DW41">
        <v>10.9</v>
      </c>
      <c r="DX41">
        <v>14.4</v>
      </c>
      <c r="DY41">
        <v>65.7</v>
      </c>
      <c r="DZ41">
        <v>2.4</v>
      </c>
      <c r="EA41">
        <v>4</v>
      </c>
      <c r="EB41">
        <v>2</v>
      </c>
      <c r="EC41">
        <v>2</v>
      </c>
      <c r="ED41">
        <v>2</v>
      </c>
      <c r="EE41">
        <v>2</v>
      </c>
      <c r="EF41">
        <v>4</v>
      </c>
      <c r="EG41">
        <v>5</v>
      </c>
      <c r="EH41">
        <v>21</v>
      </c>
      <c r="EI41">
        <v>8</v>
      </c>
      <c r="EJ41" t="s">
        <v>9</v>
      </c>
      <c r="EK41" t="s">
        <v>11</v>
      </c>
      <c r="EL41" t="s">
        <v>11</v>
      </c>
      <c r="EM41" t="s">
        <v>10</v>
      </c>
      <c r="EN41">
        <v>5</v>
      </c>
      <c r="EO41">
        <v>0.23</v>
      </c>
    </row>
    <row r="42" spans="1:147" x14ac:dyDescent="0.25">
      <c r="A42" t="s">
        <v>71</v>
      </c>
      <c r="B42" t="s">
        <v>35</v>
      </c>
      <c r="C42" s="2">
        <v>14842260000</v>
      </c>
      <c r="D42" s="7">
        <v>2.0859999999999999</v>
      </c>
      <c r="E42" s="7">
        <v>1.9379999999999999</v>
      </c>
      <c r="F42" s="7">
        <v>1.3819999999999999</v>
      </c>
      <c r="G42">
        <v>0.12</v>
      </c>
      <c r="H42">
        <v>6</v>
      </c>
      <c r="I42" s="5">
        <v>66</v>
      </c>
      <c r="J42" t="s">
        <v>3</v>
      </c>
      <c r="K42">
        <v>166</v>
      </c>
      <c r="L42">
        <v>83.1</v>
      </c>
      <c r="M42">
        <v>112</v>
      </c>
      <c r="N42">
        <v>59</v>
      </c>
      <c r="O42">
        <v>112</v>
      </c>
      <c r="P42">
        <v>59</v>
      </c>
      <c r="Q42" t="s">
        <v>4</v>
      </c>
      <c r="R42" t="s">
        <v>69</v>
      </c>
      <c r="T42">
        <v>50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0</v>
      </c>
      <c r="AL42" t="s">
        <v>28</v>
      </c>
      <c r="AM42" t="s">
        <v>23</v>
      </c>
      <c r="AN42">
        <v>10129.91</v>
      </c>
      <c r="AO42">
        <f t="shared" si="0"/>
        <v>1</v>
      </c>
      <c r="AP42">
        <f t="shared" si="1"/>
        <v>1</v>
      </c>
      <c r="AQ42">
        <f t="shared" si="2"/>
        <v>1</v>
      </c>
      <c r="AR42">
        <v>1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140</v>
      </c>
      <c r="BL42">
        <v>4</v>
      </c>
      <c r="BM42">
        <v>7.3</v>
      </c>
      <c r="BN42">
        <v>74</v>
      </c>
      <c r="BO42">
        <v>90</v>
      </c>
      <c r="BP42">
        <v>5</v>
      </c>
      <c r="BQ42">
        <v>5.3</v>
      </c>
      <c r="BR42">
        <v>132</v>
      </c>
      <c r="BS42">
        <v>6.2</v>
      </c>
      <c r="BT42">
        <v>156</v>
      </c>
      <c r="BU42">
        <v>0.40300000000000002</v>
      </c>
      <c r="BV42">
        <v>92.4</v>
      </c>
      <c r="BW42">
        <v>0</v>
      </c>
      <c r="BY42">
        <v>57</v>
      </c>
      <c r="BZ42" t="s">
        <v>15</v>
      </c>
      <c r="CA42">
        <v>146</v>
      </c>
      <c r="CB42">
        <v>148</v>
      </c>
      <c r="CC42">
        <v>464</v>
      </c>
      <c r="CD42">
        <v>-13</v>
      </c>
      <c r="CE42">
        <v>53</v>
      </c>
      <c r="CF42" t="s">
        <v>16</v>
      </c>
      <c r="CG42">
        <v>452</v>
      </c>
      <c r="CH42" t="s">
        <v>16</v>
      </c>
      <c r="CI42" t="s">
        <v>56</v>
      </c>
      <c r="CJ42">
        <v>22</v>
      </c>
      <c r="CL42">
        <v>2.8</v>
      </c>
      <c r="CM42">
        <v>178.7</v>
      </c>
      <c r="CN42">
        <v>60.2</v>
      </c>
      <c r="CO42">
        <v>32</v>
      </c>
      <c r="CP42">
        <v>1.31</v>
      </c>
      <c r="CQ42">
        <v>4.4000000000000004</v>
      </c>
      <c r="CR42">
        <v>73.2</v>
      </c>
      <c r="CS42">
        <v>69</v>
      </c>
      <c r="CU42">
        <v>1.1000000000000001</v>
      </c>
      <c r="CV42">
        <v>4.5999999999999996</v>
      </c>
      <c r="CW42">
        <v>1</v>
      </c>
      <c r="CY42">
        <v>3.1</v>
      </c>
      <c r="DB42">
        <v>106.1</v>
      </c>
      <c r="DC42">
        <v>1.9</v>
      </c>
      <c r="DD42">
        <v>46.1</v>
      </c>
      <c r="DE42">
        <v>60</v>
      </c>
      <c r="DF42">
        <v>56.6</v>
      </c>
      <c r="DG42">
        <v>101.9</v>
      </c>
      <c r="DH42">
        <v>64</v>
      </c>
      <c r="DI42">
        <v>37.9</v>
      </c>
      <c r="DJ42">
        <v>37.200000000000003</v>
      </c>
      <c r="DK42">
        <v>49</v>
      </c>
      <c r="DL42">
        <v>46.9</v>
      </c>
      <c r="DM42">
        <v>70.8</v>
      </c>
      <c r="DN42">
        <v>61.2</v>
      </c>
      <c r="DO42">
        <v>1.2</v>
      </c>
      <c r="DP42">
        <v>142.6</v>
      </c>
      <c r="DQ42">
        <v>8.1</v>
      </c>
      <c r="DR42">
        <v>70.7</v>
      </c>
      <c r="DS42">
        <v>6.2</v>
      </c>
      <c r="DT42">
        <v>7.5</v>
      </c>
      <c r="DU42">
        <v>8.9</v>
      </c>
      <c r="DV42">
        <v>6.8</v>
      </c>
      <c r="DW42">
        <v>10.9</v>
      </c>
      <c r="DX42">
        <v>14.4</v>
      </c>
      <c r="DY42">
        <v>65.7</v>
      </c>
      <c r="DZ42">
        <v>2.4</v>
      </c>
      <c r="EA42">
        <v>4</v>
      </c>
      <c r="EB42">
        <v>2</v>
      </c>
      <c r="EC42">
        <v>2</v>
      </c>
      <c r="ED42">
        <v>2</v>
      </c>
      <c r="EE42">
        <v>2</v>
      </c>
      <c r="EF42">
        <v>4</v>
      </c>
      <c r="EG42">
        <v>5</v>
      </c>
      <c r="EH42">
        <v>21</v>
      </c>
      <c r="EI42">
        <v>8</v>
      </c>
      <c r="EJ42" t="s">
        <v>9</v>
      </c>
      <c r="EK42" t="s">
        <v>11</v>
      </c>
      <c r="EL42" t="s">
        <v>11</v>
      </c>
      <c r="EM42" t="s">
        <v>10</v>
      </c>
      <c r="EN42">
        <v>5</v>
      </c>
      <c r="EO42">
        <v>0.23</v>
      </c>
    </row>
    <row r="43" spans="1:147" x14ac:dyDescent="0.25">
      <c r="A43" t="s">
        <v>71</v>
      </c>
      <c r="B43" t="s">
        <v>41</v>
      </c>
      <c r="C43" s="2">
        <v>6586047000</v>
      </c>
      <c r="D43" s="7">
        <v>3.5878000000000001</v>
      </c>
      <c r="E43" s="7">
        <v>1.0661</v>
      </c>
      <c r="F43" s="7">
        <v>1.0661</v>
      </c>
      <c r="G43">
        <v>0.2</v>
      </c>
      <c r="H43">
        <v>6</v>
      </c>
      <c r="I43" s="5">
        <v>66</v>
      </c>
      <c r="J43" t="s">
        <v>3</v>
      </c>
      <c r="K43">
        <v>166</v>
      </c>
      <c r="L43">
        <v>83.1</v>
      </c>
      <c r="M43">
        <v>112</v>
      </c>
      <c r="N43">
        <v>59</v>
      </c>
      <c r="O43">
        <v>112</v>
      </c>
      <c r="P43">
        <v>59</v>
      </c>
      <c r="Q43" t="s">
        <v>4</v>
      </c>
      <c r="R43" t="s">
        <v>69</v>
      </c>
      <c r="T43">
        <v>50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0</v>
      </c>
      <c r="AL43" t="s">
        <v>28</v>
      </c>
      <c r="AM43" t="s">
        <v>23</v>
      </c>
      <c r="AN43">
        <v>11539.12</v>
      </c>
      <c r="AO43">
        <f t="shared" si="0"/>
        <v>1</v>
      </c>
      <c r="AP43">
        <f t="shared" si="1"/>
        <v>1</v>
      </c>
      <c r="AQ43">
        <f>SUM(AR43,AX43,AY43,BA43,BB43,BC43,BF43)</f>
        <v>1</v>
      </c>
      <c r="AR43">
        <v>1</v>
      </c>
      <c r="AS43">
        <v>1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140</v>
      </c>
      <c r="BL43">
        <v>4</v>
      </c>
      <c r="BM43">
        <v>7.3</v>
      </c>
      <c r="BN43">
        <v>74</v>
      </c>
      <c r="BO43">
        <v>90</v>
      </c>
      <c r="BP43">
        <v>5</v>
      </c>
      <c r="BQ43">
        <v>5.3</v>
      </c>
      <c r="BR43">
        <v>132</v>
      </c>
      <c r="BS43">
        <v>6.2</v>
      </c>
      <c r="BT43">
        <v>156</v>
      </c>
      <c r="BU43">
        <v>0.40300000000000002</v>
      </c>
      <c r="BV43">
        <v>92.4</v>
      </c>
      <c r="BW43">
        <v>0</v>
      </c>
      <c r="BY43">
        <v>57</v>
      </c>
      <c r="BZ43" t="s">
        <v>15</v>
      </c>
      <c r="CA43">
        <v>146</v>
      </c>
      <c r="CB43">
        <v>148</v>
      </c>
      <c r="CC43">
        <v>464</v>
      </c>
      <c r="CD43">
        <v>-13</v>
      </c>
      <c r="CE43">
        <v>53</v>
      </c>
      <c r="CF43" t="s">
        <v>16</v>
      </c>
      <c r="CG43">
        <v>452</v>
      </c>
      <c r="CH43" t="s">
        <v>16</v>
      </c>
      <c r="CI43" t="s">
        <v>56</v>
      </c>
      <c r="CJ43">
        <v>22</v>
      </c>
      <c r="CL43">
        <v>2.8</v>
      </c>
      <c r="CM43">
        <v>178.7</v>
      </c>
      <c r="CN43">
        <v>60.2</v>
      </c>
      <c r="CO43">
        <v>32</v>
      </c>
      <c r="CP43">
        <v>1.31</v>
      </c>
      <c r="CQ43">
        <v>4.4000000000000004</v>
      </c>
      <c r="CR43">
        <v>73.2</v>
      </c>
      <c r="CS43">
        <v>69</v>
      </c>
      <c r="CU43">
        <v>1.1000000000000001</v>
      </c>
      <c r="CV43">
        <v>4.5999999999999996</v>
      </c>
      <c r="CW43">
        <v>1</v>
      </c>
      <c r="CY43">
        <v>3.1</v>
      </c>
      <c r="DB43">
        <v>106.1</v>
      </c>
      <c r="DC43">
        <v>1.9</v>
      </c>
      <c r="DD43">
        <v>46.1</v>
      </c>
      <c r="DE43">
        <v>60</v>
      </c>
      <c r="DF43">
        <v>56.6</v>
      </c>
      <c r="DG43">
        <v>101.9</v>
      </c>
      <c r="DH43">
        <v>64</v>
      </c>
      <c r="DI43">
        <v>37.9</v>
      </c>
      <c r="DJ43">
        <v>37.200000000000003</v>
      </c>
      <c r="DK43">
        <v>49</v>
      </c>
      <c r="DL43">
        <v>46.9</v>
      </c>
      <c r="DM43">
        <v>70.8</v>
      </c>
      <c r="DN43">
        <v>61.2</v>
      </c>
      <c r="DO43">
        <v>1.2</v>
      </c>
      <c r="DP43">
        <v>142.6</v>
      </c>
      <c r="DQ43">
        <v>8.1</v>
      </c>
      <c r="DR43">
        <v>70.7</v>
      </c>
      <c r="DS43">
        <v>6.2</v>
      </c>
      <c r="DT43">
        <v>7.5</v>
      </c>
      <c r="DU43">
        <v>8.9</v>
      </c>
      <c r="DV43">
        <v>6.8</v>
      </c>
      <c r="DW43">
        <v>10.9</v>
      </c>
      <c r="DX43">
        <v>14.4</v>
      </c>
      <c r="DY43">
        <v>65.7</v>
      </c>
      <c r="DZ43">
        <v>2.4</v>
      </c>
      <c r="EA43">
        <v>4</v>
      </c>
      <c r="EB43">
        <v>2</v>
      </c>
      <c r="EC43">
        <v>2</v>
      </c>
      <c r="ED43">
        <v>2</v>
      </c>
      <c r="EE43">
        <v>2</v>
      </c>
      <c r="EF43">
        <v>4</v>
      </c>
      <c r="EG43">
        <v>5</v>
      </c>
      <c r="EH43">
        <v>21</v>
      </c>
      <c r="EI43">
        <v>8</v>
      </c>
      <c r="EJ43" t="s">
        <v>9</v>
      </c>
      <c r="EK43" t="s">
        <v>11</v>
      </c>
      <c r="EL43" t="s">
        <v>11</v>
      </c>
      <c r="EM43" t="s">
        <v>10</v>
      </c>
      <c r="EN43">
        <v>5</v>
      </c>
      <c r="EO43">
        <v>0.23</v>
      </c>
      <c r="EP43">
        <v>56.5</v>
      </c>
      <c r="EQ43">
        <v>9.5449999999999999</v>
      </c>
    </row>
    <row r="44" spans="1:147" x14ac:dyDescent="0.25">
      <c r="A44" t="s">
        <v>71</v>
      </c>
      <c r="B44" t="s">
        <v>6</v>
      </c>
      <c r="C44" s="2">
        <v>6304075000</v>
      </c>
      <c r="D44" s="7">
        <v>3.2589999999999999</v>
      </c>
      <c r="E44" s="7">
        <v>1.85</v>
      </c>
      <c r="F44" s="7">
        <v>1.2969999999999999</v>
      </c>
      <c r="G44">
        <v>0.12</v>
      </c>
      <c r="H44">
        <v>6</v>
      </c>
      <c r="I44" s="5">
        <v>66</v>
      </c>
      <c r="J44" t="s">
        <v>3</v>
      </c>
      <c r="K44">
        <v>166</v>
      </c>
      <c r="L44">
        <v>83.1</v>
      </c>
      <c r="M44">
        <v>112</v>
      </c>
      <c r="N44">
        <v>59</v>
      </c>
      <c r="O44">
        <v>112</v>
      </c>
      <c r="P44">
        <v>59</v>
      </c>
      <c r="Q44" t="s">
        <v>4</v>
      </c>
      <c r="R44" t="s">
        <v>69</v>
      </c>
      <c r="T44">
        <v>50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0</v>
      </c>
      <c r="AL44" t="s">
        <v>28</v>
      </c>
      <c r="AM44" t="s">
        <v>23</v>
      </c>
      <c r="AN44">
        <v>10212.14</v>
      </c>
      <c r="AO44">
        <f t="shared" si="0"/>
        <v>1</v>
      </c>
      <c r="AP44">
        <f t="shared" si="1"/>
        <v>1</v>
      </c>
      <c r="AQ44">
        <f t="shared" si="2"/>
        <v>1</v>
      </c>
      <c r="AR44">
        <v>1</v>
      </c>
      <c r="AS44">
        <v>1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140</v>
      </c>
      <c r="BL44">
        <v>4</v>
      </c>
      <c r="BM44">
        <v>7.3</v>
      </c>
      <c r="BN44">
        <v>74</v>
      </c>
      <c r="BO44">
        <v>90</v>
      </c>
      <c r="BP44">
        <v>5</v>
      </c>
      <c r="BQ44">
        <v>5.3</v>
      </c>
      <c r="BR44">
        <v>132</v>
      </c>
      <c r="BS44">
        <v>6.2</v>
      </c>
      <c r="BT44">
        <v>156</v>
      </c>
      <c r="BU44">
        <v>0.40300000000000002</v>
      </c>
      <c r="BV44">
        <v>92.4</v>
      </c>
      <c r="BW44">
        <v>0</v>
      </c>
      <c r="BY44">
        <v>57</v>
      </c>
      <c r="BZ44" t="s">
        <v>15</v>
      </c>
      <c r="CA44">
        <v>146</v>
      </c>
      <c r="CB44">
        <v>148</v>
      </c>
      <c r="CC44">
        <v>464</v>
      </c>
      <c r="CD44">
        <v>-13</v>
      </c>
      <c r="CE44">
        <v>53</v>
      </c>
      <c r="CF44" t="s">
        <v>16</v>
      </c>
      <c r="CG44">
        <v>452</v>
      </c>
      <c r="CH44" t="s">
        <v>16</v>
      </c>
      <c r="CI44" t="s">
        <v>56</v>
      </c>
      <c r="CJ44">
        <v>22</v>
      </c>
      <c r="CL44">
        <v>2.8</v>
      </c>
      <c r="CM44">
        <v>178.7</v>
      </c>
      <c r="CN44">
        <v>60.2</v>
      </c>
      <c r="CO44">
        <v>32</v>
      </c>
      <c r="CP44">
        <v>1.31</v>
      </c>
      <c r="CQ44">
        <v>4.4000000000000004</v>
      </c>
      <c r="CR44">
        <v>73.2</v>
      </c>
      <c r="CS44">
        <v>69</v>
      </c>
      <c r="CU44">
        <v>1.1000000000000001</v>
      </c>
      <c r="CV44">
        <v>4.5999999999999996</v>
      </c>
      <c r="CW44">
        <v>1</v>
      </c>
      <c r="CY44">
        <v>3.1</v>
      </c>
      <c r="DB44">
        <v>106.1</v>
      </c>
      <c r="DC44">
        <v>1.9</v>
      </c>
      <c r="DD44">
        <v>46.1</v>
      </c>
      <c r="DE44">
        <v>60</v>
      </c>
      <c r="DF44">
        <v>56.6</v>
      </c>
      <c r="DG44">
        <v>101.9</v>
      </c>
      <c r="DH44">
        <v>64</v>
      </c>
      <c r="DI44">
        <v>37.9</v>
      </c>
      <c r="DJ44">
        <v>37.200000000000003</v>
      </c>
      <c r="DK44">
        <v>49</v>
      </c>
      <c r="DL44">
        <v>46.9</v>
      </c>
      <c r="DM44">
        <v>70.8</v>
      </c>
      <c r="DN44">
        <v>61.2</v>
      </c>
      <c r="DO44">
        <v>1.2</v>
      </c>
      <c r="DP44">
        <v>142.6</v>
      </c>
      <c r="DQ44">
        <v>8.1</v>
      </c>
      <c r="DR44">
        <v>70.7</v>
      </c>
      <c r="DS44">
        <v>6.2</v>
      </c>
      <c r="DT44">
        <v>7.5</v>
      </c>
      <c r="DU44">
        <v>8.9</v>
      </c>
      <c r="DV44">
        <v>6.8</v>
      </c>
      <c r="DW44">
        <v>10.9</v>
      </c>
      <c r="DX44">
        <v>14.4</v>
      </c>
      <c r="DY44">
        <v>65.7</v>
      </c>
      <c r="DZ44">
        <v>2.4</v>
      </c>
      <c r="EA44">
        <v>4</v>
      </c>
      <c r="EB44">
        <v>2</v>
      </c>
      <c r="EC44">
        <v>2</v>
      </c>
      <c r="ED44">
        <v>2</v>
      </c>
      <c r="EE44">
        <v>2</v>
      </c>
      <c r="EF44">
        <v>4</v>
      </c>
      <c r="EG44">
        <v>5</v>
      </c>
      <c r="EH44">
        <v>21</v>
      </c>
      <c r="EI44">
        <v>8</v>
      </c>
      <c r="EJ44" t="s">
        <v>9</v>
      </c>
      <c r="EK44" t="s">
        <v>11</v>
      </c>
      <c r="EL44" t="s">
        <v>11</v>
      </c>
      <c r="EM44" t="s">
        <v>10</v>
      </c>
      <c r="EN44">
        <v>5</v>
      </c>
      <c r="EO44">
        <v>0.23</v>
      </c>
    </row>
    <row r="45" spans="1:147" x14ac:dyDescent="0.25">
      <c r="A45" t="s">
        <v>71</v>
      </c>
      <c r="B45" t="s">
        <v>6</v>
      </c>
      <c r="C45" s="2">
        <v>8439133000</v>
      </c>
      <c r="D45" s="7">
        <v>3.258</v>
      </c>
      <c r="E45" s="7">
        <v>2.153</v>
      </c>
      <c r="F45" s="7">
        <v>1.2969999999999999</v>
      </c>
      <c r="G45">
        <v>0.2</v>
      </c>
      <c r="H45">
        <v>6</v>
      </c>
      <c r="I45" s="5">
        <v>66</v>
      </c>
      <c r="J45" t="s">
        <v>3</v>
      </c>
      <c r="K45">
        <v>166</v>
      </c>
      <c r="L45">
        <v>83.1</v>
      </c>
      <c r="M45">
        <v>112</v>
      </c>
      <c r="N45">
        <v>59</v>
      </c>
      <c r="O45">
        <v>112</v>
      </c>
      <c r="P45">
        <v>59</v>
      </c>
      <c r="Q45" t="s">
        <v>4</v>
      </c>
      <c r="R45" t="s">
        <v>69</v>
      </c>
      <c r="T45">
        <v>50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0</v>
      </c>
      <c r="AL45" t="s">
        <v>28</v>
      </c>
      <c r="AM45" t="s">
        <v>23</v>
      </c>
      <c r="AN45">
        <v>10309.34</v>
      </c>
      <c r="AO45">
        <f t="shared" si="0"/>
        <v>1</v>
      </c>
      <c r="AP45">
        <f t="shared" si="1"/>
        <v>1</v>
      </c>
      <c r="AQ45">
        <f t="shared" si="2"/>
        <v>1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140</v>
      </c>
      <c r="BL45">
        <v>4</v>
      </c>
      <c r="BM45">
        <v>7.3</v>
      </c>
      <c r="BN45">
        <v>74</v>
      </c>
      <c r="BO45">
        <v>90</v>
      </c>
      <c r="BP45">
        <v>5</v>
      </c>
      <c r="BQ45">
        <v>5.3</v>
      </c>
      <c r="BR45">
        <v>132</v>
      </c>
      <c r="BS45">
        <v>6.2</v>
      </c>
      <c r="BT45">
        <v>156</v>
      </c>
      <c r="BU45">
        <v>0.40300000000000002</v>
      </c>
      <c r="BV45">
        <v>92.4</v>
      </c>
      <c r="BW45">
        <v>0</v>
      </c>
      <c r="BY45">
        <v>57</v>
      </c>
      <c r="BZ45" t="s">
        <v>15</v>
      </c>
      <c r="CA45">
        <v>146</v>
      </c>
      <c r="CB45">
        <v>148</v>
      </c>
      <c r="CC45">
        <v>464</v>
      </c>
      <c r="CD45">
        <v>-13</v>
      </c>
      <c r="CE45">
        <v>53</v>
      </c>
      <c r="CF45" t="s">
        <v>16</v>
      </c>
      <c r="CG45">
        <v>452</v>
      </c>
      <c r="CH45" t="s">
        <v>16</v>
      </c>
      <c r="CI45" t="s">
        <v>56</v>
      </c>
      <c r="CJ45">
        <v>22</v>
      </c>
      <c r="CL45">
        <v>2.8</v>
      </c>
      <c r="CM45">
        <v>178.7</v>
      </c>
      <c r="CN45">
        <v>60.2</v>
      </c>
      <c r="CO45">
        <v>32</v>
      </c>
      <c r="CP45">
        <v>1.31</v>
      </c>
      <c r="CQ45">
        <v>4.4000000000000004</v>
      </c>
      <c r="CR45">
        <v>73.2</v>
      </c>
      <c r="CS45">
        <v>69</v>
      </c>
      <c r="CU45">
        <v>1.1000000000000001</v>
      </c>
      <c r="CV45">
        <v>4.5999999999999996</v>
      </c>
      <c r="CW45">
        <v>1</v>
      </c>
      <c r="CY45">
        <v>3.1</v>
      </c>
      <c r="DB45">
        <v>106.1</v>
      </c>
      <c r="DC45">
        <v>1.9</v>
      </c>
      <c r="DD45">
        <v>46.1</v>
      </c>
      <c r="DE45">
        <v>60</v>
      </c>
      <c r="DF45">
        <v>56.6</v>
      </c>
      <c r="DG45">
        <v>101.9</v>
      </c>
      <c r="DH45">
        <v>64</v>
      </c>
      <c r="DI45">
        <v>37.9</v>
      </c>
      <c r="DJ45">
        <v>37.200000000000003</v>
      </c>
      <c r="DK45">
        <v>49</v>
      </c>
      <c r="DL45">
        <v>46.9</v>
      </c>
      <c r="DM45">
        <v>70.8</v>
      </c>
      <c r="DN45">
        <v>61.2</v>
      </c>
      <c r="DO45">
        <v>1.2</v>
      </c>
      <c r="DP45">
        <v>142.6</v>
      </c>
      <c r="DQ45">
        <v>8.1</v>
      </c>
      <c r="DR45">
        <v>70.7</v>
      </c>
      <c r="DS45">
        <v>6.2</v>
      </c>
      <c r="DT45">
        <v>7.5</v>
      </c>
      <c r="DU45">
        <v>8.9</v>
      </c>
      <c r="DV45">
        <v>6.8</v>
      </c>
      <c r="DW45">
        <v>10.9</v>
      </c>
      <c r="DX45">
        <v>14.4</v>
      </c>
      <c r="DY45">
        <v>65.7</v>
      </c>
      <c r="DZ45">
        <v>2.4</v>
      </c>
      <c r="EA45">
        <v>4</v>
      </c>
      <c r="EB45">
        <v>2</v>
      </c>
      <c r="EC45">
        <v>2</v>
      </c>
      <c r="ED45">
        <v>2</v>
      </c>
      <c r="EE45">
        <v>2</v>
      </c>
      <c r="EF45">
        <v>4</v>
      </c>
      <c r="EG45">
        <v>5</v>
      </c>
      <c r="EH45">
        <v>21</v>
      </c>
      <c r="EI45">
        <v>8</v>
      </c>
      <c r="EJ45" t="s">
        <v>9</v>
      </c>
      <c r="EK45" t="s">
        <v>11</v>
      </c>
      <c r="EL45" t="s">
        <v>11</v>
      </c>
      <c r="EM45" t="s">
        <v>10</v>
      </c>
      <c r="EN45">
        <v>5</v>
      </c>
      <c r="EO45">
        <v>0.23</v>
      </c>
    </row>
    <row r="46" spans="1:147" x14ac:dyDescent="0.25">
      <c r="A46" t="s">
        <v>72</v>
      </c>
      <c r="B46" t="s">
        <v>14</v>
      </c>
      <c r="C46" s="2">
        <v>8109041000</v>
      </c>
      <c r="D46" s="7">
        <v>3.6284000000000001</v>
      </c>
      <c r="E46" s="7">
        <v>2.9605999999999999</v>
      </c>
      <c r="F46" s="7">
        <v>0.74539999999999995</v>
      </c>
      <c r="G46">
        <v>0.29629629629629628</v>
      </c>
      <c r="H46">
        <v>6</v>
      </c>
      <c r="I46" s="5">
        <v>67</v>
      </c>
      <c r="J46" t="s">
        <v>3</v>
      </c>
      <c r="K46">
        <v>180</v>
      </c>
      <c r="L46">
        <v>82</v>
      </c>
      <c r="M46">
        <v>129</v>
      </c>
      <c r="N46">
        <v>71</v>
      </c>
      <c r="O46">
        <v>129</v>
      </c>
      <c r="P46">
        <v>71</v>
      </c>
      <c r="Q46" t="s">
        <v>4</v>
      </c>
      <c r="R46" t="s">
        <v>5</v>
      </c>
      <c r="S46">
        <v>20</v>
      </c>
      <c r="T46">
        <v>2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 t="s">
        <v>0</v>
      </c>
      <c r="AL46" t="s">
        <v>28</v>
      </c>
      <c r="AM46" t="s">
        <v>0</v>
      </c>
      <c r="AN46">
        <v>10956.11</v>
      </c>
      <c r="AO46">
        <f t="shared" si="0"/>
        <v>0</v>
      </c>
      <c r="AP46">
        <f t="shared" si="1"/>
        <v>1</v>
      </c>
      <c r="AQ46">
        <f t="shared" si="2"/>
        <v>0</v>
      </c>
      <c r="AR46">
        <v>0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141</v>
      </c>
      <c r="BL46">
        <v>4.3</v>
      </c>
      <c r="BM46">
        <v>7.5</v>
      </c>
      <c r="BN46">
        <v>77</v>
      </c>
      <c r="BO46">
        <v>87</v>
      </c>
      <c r="BP46">
        <v>5.6</v>
      </c>
      <c r="BQ46">
        <v>3.5</v>
      </c>
      <c r="BR46">
        <v>133</v>
      </c>
      <c r="BS46">
        <v>6.8</v>
      </c>
      <c r="BT46">
        <v>307</v>
      </c>
      <c r="BU46">
        <v>0.41199999999999998</v>
      </c>
      <c r="BV46">
        <v>90</v>
      </c>
      <c r="BW46">
        <v>0</v>
      </c>
      <c r="BY46">
        <v>75</v>
      </c>
      <c r="BZ46" t="s">
        <v>15</v>
      </c>
      <c r="CA46">
        <v>156</v>
      </c>
      <c r="CB46">
        <v>104</v>
      </c>
      <c r="CC46">
        <v>374</v>
      </c>
      <c r="CD46">
        <v>54</v>
      </c>
      <c r="CE46">
        <v>63</v>
      </c>
      <c r="CF46" t="s">
        <v>16</v>
      </c>
      <c r="CG46">
        <v>423</v>
      </c>
      <c r="CH46" t="s">
        <v>16</v>
      </c>
      <c r="CJ46">
        <v>30</v>
      </c>
      <c r="CL46">
        <v>2.5</v>
      </c>
      <c r="CM46">
        <v>181.4</v>
      </c>
      <c r="CN46">
        <v>50.5</v>
      </c>
      <c r="CO46">
        <v>25.7</v>
      </c>
      <c r="CP46">
        <v>1</v>
      </c>
      <c r="CR46">
        <v>85.9</v>
      </c>
      <c r="CS46">
        <v>100</v>
      </c>
      <c r="CU46">
        <v>1.1000000000000001</v>
      </c>
      <c r="CV46">
        <v>4.5999999999999996</v>
      </c>
      <c r="CW46">
        <v>1.1000000000000001</v>
      </c>
      <c r="CY46">
        <v>3.5</v>
      </c>
      <c r="DB46">
        <v>105.6</v>
      </c>
      <c r="DC46">
        <v>2</v>
      </c>
      <c r="DD46">
        <v>25.8</v>
      </c>
      <c r="DE46">
        <v>79.900000000000006</v>
      </c>
      <c r="DF46">
        <v>75.7</v>
      </c>
      <c r="DG46">
        <v>101.1</v>
      </c>
      <c r="DH46">
        <v>39.6</v>
      </c>
      <c r="DI46">
        <v>61.5</v>
      </c>
      <c r="DJ46">
        <v>60.8</v>
      </c>
      <c r="DK46">
        <v>70.7</v>
      </c>
      <c r="DL46">
        <v>68.2</v>
      </c>
      <c r="DM46">
        <v>67.2</v>
      </c>
      <c r="DN46">
        <v>83.6</v>
      </c>
      <c r="DO46">
        <v>0.8</v>
      </c>
      <c r="DP46">
        <v>137.4</v>
      </c>
      <c r="DQ46">
        <v>7.6</v>
      </c>
      <c r="DR46">
        <v>72.2</v>
      </c>
      <c r="DS46">
        <v>8.6</v>
      </c>
      <c r="DT46">
        <v>10.3</v>
      </c>
      <c r="DU46">
        <v>11.6</v>
      </c>
      <c r="DV46">
        <v>12.8</v>
      </c>
      <c r="DW46">
        <v>11</v>
      </c>
      <c r="DX46">
        <v>12.6</v>
      </c>
      <c r="DY46">
        <v>56</v>
      </c>
      <c r="DZ46">
        <v>2.6</v>
      </c>
      <c r="EA46">
        <v>2</v>
      </c>
      <c r="EB46">
        <v>2</v>
      </c>
      <c r="EC46">
        <v>2</v>
      </c>
      <c r="ED46">
        <v>2</v>
      </c>
      <c r="EE46">
        <v>2</v>
      </c>
      <c r="EF46">
        <v>2</v>
      </c>
      <c r="EG46">
        <v>4</v>
      </c>
      <c r="EH46">
        <v>16</v>
      </c>
      <c r="EI46">
        <v>13</v>
      </c>
      <c r="EJ46" t="s">
        <v>9</v>
      </c>
      <c r="EK46" t="s">
        <v>10</v>
      </c>
      <c r="EL46" t="s">
        <v>10</v>
      </c>
      <c r="EM46" t="s">
        <v>10</v>
      </c>
      <c r="EN46">
        <v>3</v>
      </c>
      <c r="EO46">
        <v>0.12</v>
      </c>
    </row>
    <row r="47" spans="1:147" x14ac:dyDescent="0.25">
      <c r="A47" t="s">
        <v>72</v>
      </c>
      <c r="B47" t="s">
        <v>41</v>
      </c>
      <c r="C47" s="2">
        <v>14611420000</v>
      </c>
      <c r="D47" s="7">
        <v>3.2645</v>
      </c>
      <c r="E47" s="7">
        <v>1.2726</v>
      </c>
      <c r="F47" s="7">
        <v>0.78139999999999998</v>
      </c>
      <c r="G47">
        <v>0.33333333333333331</v>
      </c>
      <c r="H47">
        <v>6</v>
      </c>
      <c r="I47" s="5">
        <v>67</v>
      </c>
      <c r="J47" t="s">
        <v>3</v>
      </c>
      <c r="K47">
        <v>180</v>
      </c>
      <c r="L47">
        <v>82</v>
      </c>
      <c r="M47">
        <v>129</v>
      </c>
      <c r="N47">
        <v>71</v>
      </c>
      <c r="O47">
        <v>129</v>
      </c>
      <c r="P47">
        <v>71</v>
      </c>
      <c r="Q47" t="s">
        <v>4</v>
      </c>
      <c r="R47" t="s">
        <v>5</v>
      </c>
      <c r="S47">
        <v>20</v>
      </c>
      <c r="T47">
        <v>2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 t="s">
        <v>0</v>
      </c>
      <c r="AL47" t="s">
        <v>28</v>
      </c>
      <c r="AM47" t="s">
        <v>0</v>
      </c>
      <c r="AN47">
        <v>10886.86</v>
      </c>
      <c r="AO47">
        <f t="shared" si="0"/>
        <v>0</v>
      </c>
      <c r="AP47">
        <f t="shared" si="1"/>
        <v>1</v>
      </c>
      <c r="AQ47">
        <f t="shared" si="2"/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141</v>
      </c>
      <c r="BL47">
        <v>4.3</v>
      </c>
      <c r="BM47">
        <v>7.5</v>
      </c>
      <c r="BN47">
        <v>77</v>
      </c>
      <c r="BO47">
        <v>87</v>
      </c>
      <c r="BP47">
        <v>5.6</v>
      </c>
      <c r="BQ47">
        <v>3.5</v>
      </c>
      <c r="BR47">
        <v>133</v>
      </c>
      <c r="BS47">
        <v>6.8</v>
      </c>
      <c r="BT47">
        <v>307</v>
      </c>
      <c r="BU47">
        <v>0.41199999999999998</v>
      </c>
      <c r="BV47">
        <v>90</v>
      </c>
      <c r="BW47">
        <v>0</v>
      </c>
      <c r="BY47">
        <v>75</v>
      </c>
      <c r="BZ47" t="s">
        <v>15</v>
      </c>
      <c r="CA47">
        <v>156</v>
      </c>
      <c r="CB47">
        <v>104</v>
      </c>
      <c r="CC47">
        <v>374</v>
      </c>
      <c r="CD47">
        <v>54</v>
      </c>
      <c r="CE47">
        <v>63</v>
      </c>
      <c r="CF47" t="s">
        <v>16</v>
      </c>
      <c r="CG47">
        <v>423</v>
      </c>
      <c r="CH47" t="s">
        <v>16</v>
      </c>
      <c r="CJ47">
        <v>30</v>
      </c>
      <c r="CL47">
        <v>2.5</v>
      </c>
      <c r="CM47">
        <v>181.4</v>
      </c>
      <c r="CN47">
        <v>50.5</v>
      </c>
      <c r="CO47">
        <v>25.7</v>
      </c>
      <c r="CP47">
        <v>1</v>
      </c>
      <c r="CR47">
        <v>85.9</v>
      </c>
      <c r="CS47">
        <v>100</v>
      </c>
      <c r="CU47">
        <v>1.1000000000000001</v>
      </c>
      <c r="CV47">
        <v>4.5999999999999996</v>
      </c>
      <c r="CW47">
        <v>1.1000000000000001</v>
      </c>
      <c r="CY47">
        <v>3.5</v>
      </c>
      <c r="DB47">
        <v>105.6</v>
      </c>
      <c r="DC47">
        <v>2</v>
      </c>
      <c r="DD47">
        <v>25.8</v>
      </c>
      <c r="DE47">
        <v>79.900000000000006</v>
      </c>
      <c r="DF47">
        <v>75.7</v>
      </c>
      <c r="DG47">
        <v>101.1</v>
      </c>
      <c r="DH47">
        <v>39.6</v>
      </c>
      <c r="DI47">
        <v>61.5</v>
      </c>
      <c r="DJ47">
        <v>60.8</v>
      </c>
      <c r="DK47">
        <v>70.7</v>
      </c>
      <c r="DL47">
        <v>68.2</v>
      </c>
      <c r="DM47">
        <v>67.2</v>
      </c>
      <c r="DN47">
        <v>83.6</v>
      </c>
      <c r="DO47">
        <v>0.8</v>
      </c>
      <c r="DP47">
        <v>137.4</v>
      </c>
      <c r="DQ47">
        <v>7.6</v>
      </c>
      <c r="DR47">
        <v>72.2</v>
      </c>
      <c r="DS47">
        <v>8.6</v>
      </c>
      <c r="DT47">
        <v>10.3</v>
      </c>
      <c r="DU47">
        <v>11.6</v>
      </c>
      <c r="DV47">
        <v>12.8</v>
      </c>
      <c r="DW47">
        <v>11</v>
      </c>
      <c r="DX47">
        <v>12.6</v>
      </c>
      <c r="DY47">
        <v>56</v>
      </c>
      <c r="DZ47">
        <v>2.6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4</v>
      </c>
      <c r="EH47">
        <v>16</v>
      </c>
      <c r="EI47">
        <v>13</v>
      </c>
      <c r="EJ47" t="s">
        <v>9</v>
      </c>
      <c r="EK47" t="s">
        <v>10</v>
      </c>
      <c r="EL47" t="s">
        <v>10</v>
      </c>
      <c r="EM47" t="s">
        <v>10</v>
      </c>
      <c r="EN47">
        <v>3</v>
      </c>
      <c r="EO47">
        <v>0.12</v>
      </c>
      <c r="EP47">
        <v>67</v>
      </c>
      <c r="EQ47">
        <v>12.765000000000001</v>
      </c>
    </row>
    <row r="48" spans="1:147" x14ac:dyDescent="0.25">
      <c r="A48" t="s">
        <v>73</v>
      </c>
      <c r="B48" t="s">
        <v>21</v>
      </c>
      <c r="C48" s="2">
        <v>6860860000</v>
      </c>
      <c r="D48" s="7">
        <v>2.8820000000000001</v>
      </c>
      <c r="E48" s="7">
        <v>2.0350000000000001</v>
      </c>
      <c r="F48" s="7">
        <v>1.4610000000000001</v>
      </c>
      <c r="G48">
        <v>0.8</v>
      </c>
      <c r="H48">
        <v>10</v>
      </c>
      <c r="I48" s="5">
        <v>66</v>
      </c>
      <c r="J48" t="s">
        <v>19</v>
      </c>
      <c r="K48">
        <v>162.5</v>
      </c>
      <c r="L48">
        <v>59</v>
      </c>
      <c r="M48">
        <v>127</v>
      </c>
      <c r="N48">
        <v>58</v>
      </c>
      <c r="O48">
        <v>127</v>
      </c>
      <c r="P48">
        <v>78</v>
      </c>
      <c r="Q48" t="s">
        <v>4</v>
      </c>
      <c r="R48" t="s">
        <v>5</v>
      </c>
      <c r="T48">
        <v>15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t="s">
        <v>0</v>
      </c>
      <c r="AL48" t="s">
        <v>13</v>
      </c>
      <c r="AM48" t="s">
        <v>2</v>
      </c>
      <c r="AN48">
        <v>14034.31</v>
      </c>
      <c r="AO48">
        <f t="shared" si="0"/>
        <v>2</v>
      </c>
      <c r="AP48">
        <f t="shared" si="1"/>
        <v>1</v>
      </c>
      <c r="AQ48">
        <f t="shared" si="2"/>
        <v>1</v>
      </c>
      <c r="AR48">
        <v>1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143</v>
      </c>
      <c r="BL48">
        <v>4.3</v>
      </c>
      <c r="BM48">
        <v>5</v>
      </c>
      <c r="BN48">
        <v>61</v>
      </c>
      <c r="BO48">
        <v>85</v>
      </c>
      <c r="BP48">
        <v>4.5</v>
      </c>
      <c r="BQ48">
        <v>5.2</v>
      </c>
      <c r="BR48">
        <v>125</v>
      </c>
      <c r="BS48">
        <v>4.5</v>
      </c>
      <c r="BT48">
        <v>253</v>
      </c>
      <c r="BU48">
        <v>0.39300000000000002</v>
      </c>
      <c r="BV48">
        <v>93.8</v>
      </c>
      <c r="BW48">
        <v>0</v>
      </c>
      <c r="BY48">
        <v>58</v>
      </c>
      <c r="BZ48" t="s">
        <v>15</v>
      </c>
      <c r="CA48">
        <v>167</v>
      </c>
      <c r="CB48">
        <v>90</v>
      </c>
      <c r="CC48">
        <v>393</v>
      </c>
      <c r="CD48">
        <v>-11</v>
      </c>
      <c r="CE48">
        <v>2</v>
      </c>
      <c r="CF48" t="s">
        <v>16</v>
      </c>
      <c r="CG48">
        <v>386</v>
      </c>
      <c r="CH48" t="s">
        <v>33</v>
      </c>
      <c r="CJ48">
        <v>18</v>
      </c>
      <c r="CL48">
        <v>2.5</v>
      </c>
      <c r="CM48">
        <v>136.19999999999999</v>
      </c>
      <c r="CN48">
        <v>63.9</v>
      </c>
      <c r="CO48">
        <v>34.200000000000003</v>
      </c>
      <c r="CP48">
        <v>1.19</v>
      </c>
      <c r="CR48">
        <v>53.1</v>
      </c>
      <c r="CS48">
        <v>81</v>
      </c>
      <c r="CU48">
        <v>1</v>
      </c>
      <c r="CV48">
        <v>3.9</v>
      </c>
      <c r="CW48">
        <v>1.2</v>
      </c>
      <c r="CY48">
        <v>2.6</v>
      </c>
      <c r="CZ48">
        <v>0.56999999999999995</v>
      </c>
      <c r="DB48">
        <v>58.6</v>
      </c>
      <c r="DC48">
        <v>1.7</v>
      </c>
      <c r="DD48">
        <v>20.8</v>
      </c>
      <c r="DE48">
        <v>37.799999999999997</v>
      </c>
      <c r="DF48">
        <v>64.5</v>
      </c>
      <c r="DG48">
        <v>44.8</v>
      </c>
      <c r="DH48">
        <v>30.8</v>
      </c>
      <c r="DI48">
        <v>14</v>
      </c>
      <c r="DJ48">
        <v>31.3</v>
      </c>
      <c r="DK48">
        <v>25.9</v>
      </c>
      <c r="DL48">
        <v>47.9</v>
      </c>
      <c r="DM48">
        <v>97.2</v>
      </c>
      <c r="DN48">
        <v>88.8</v>
      </c>
      <c r="DO48">
        <v>1.1000000000000001</v>
      </c>
      <c r="DP48">
        <v>125.6</v>
      </c>
      <c r="DQ48">
        <v>3.6</v>
      </c>
      <c r="DR48">
        <v>55.5</v>
      </c>
      <c r="DS48">
        <v>5.9</v>
      </c>
      <c r="DT48">
        <v>11.8</v>
      </c>
      <c r="DU48">
        <v>8.3000000000000007</v>
      </c>
      <c r="DV48">
        <v>8</v>
      </c>
      <c r="DW48">
        <v>10.3</v>
      </c>
      <c r="DX48">
        <v>9.3000000000000007</v>
      </c>
      <c r="DY48">
        <v>49.7</v>
      </c>
      <c r="DZ48">
        <v>1.4</v>
      </c>
      <c r="EA48">
        <v>2</v>
      </c>
      <c r="EB48">
        <v>2</v>
      </c>
      <c r="EC48">
        <v>3</v>
      </c>
      <c r="ED48">
        <v>4</v>
      </c>
      <c r="EE48">
        <v>2</v>
      </c>
      <c r="EF48">
        <v>2</v>
      </c>
      <c r="EG48">
        <v>4</v>
      </c>
      <c r="EH48">
        <v>19</v>
      </c>
      <c r="EI48">
        <v>16</v>
      </c>
      <c r="EJ48" t="s">
        <v>9</v>
      </c>
      <c r="EK48" t="s">
        <v>10</v>
      </c>
      <c r="EL48" t="s">
        <v>11</v>
      </c>
      <c r="EM48" t="s">
        <v>11</v>
      </c>
      <c r="EN48">
        <v>7</v>
      </c>
      <c r="EO48">
        <v>0.43</v>
      </c>
      <c r="EP48">
        <v>47</v>
      </c>
      <c r="EQ48">
        <v>9.8049999999999997</v>
      </c>
    </row>
    <row r="49" spans="1:147" x14ac:dyDescent="0.25">
      <c r="A49" t="s">
        <v>73</v>
      </c>
      <c r="B49" t="s">
        <v>279</v>
      </c>
      <c r="C49" s="2">
        <v>7021950000</v>
      </c>
      <c r="D49" s="7">
        <v>2.7330000000000001</v>
      </c>
      <c r="E49" s="7">
        <v>1.482</v>
      </c>
      <c r="F49" s="7">
        <v>1.482</v>
      </c>
      <c r="G49">
        <v>0.8</v>
      </c>
      <c r="H49">
        <v>10</v>
      </c>
      <c r="I49" s="5">
        <v>66</v>
      </c>
      <c r="J49" t="s">
        <v>19</v>
      </c>
      <c r="K49">
        <v>162.5</v>
      </c>
      <c r="L49">
        <v>59</v>
      </c>
      <c r="M49">
        <v>127</v>
      </c>
      <c r="N49">
        <v>58</v>
      </c>
      <c r="O49">
        <v>127</v>
      </c>
      <c r="P49">
        <v>78</v>
      </c>
      <c r="Q49" t="s">
        <v>4</v>
      </c>
      <c r="R49" t="s">
        <v>5</v>
      </c>
      <c r="T49">
        <v>15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t="s">
        <v>0</v>
      </c>
      <c r="AL49" t="s">
        <v>13</v>
      </c>
      <c r="AM49" t="s">
        <v>2</v>
      </c>
      <c r="AN49">
        <v>14784.37</v>
      </c>
      <c r="AO49">
        <f t="shared" si="0"/>
        <v>2</v>
      </c>
      <c r="AP49">
        <f t="shared" si="1"/>
        <v>1</v>
      </c>
      <c r="AQ49">
        <f t="shared" si="2"/>
        <v>1</v>
      </c>
      <c r="AR49">
        <v>1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143</v>
      </c>
      <c r="BL49">
        <v>4.3</v>
      </c>
      <c r="BM49">
        <v>5</v>
      </c>
      <c r="BN49">
        <v>61</v>
      </c>
      <c r="BO49">
        <v>85</v>
      </c>
      <c r="BP49">
        <v>4.5</v>
      </c>
      <c r="BQ49">
        <v>5.2</v>
      </c>
      <c r="BR49">
        <v>125</v>
      </c>
      <c r="BS49">
        <v>4.5</v>
      </c>
      <c r="BT49">
        <v>253</v>
      </c>
      <c r="BU49">
        <v>0.39300000000000002</v>
      </c>
      <c r="BV49">
        <v>93.8</v>
      </c>
      <c r="BW49">
        <v>0</v>
      </c>
      <c r="BY49">
        <v>58</v>
      </c>
      <c r="BZ49" t="s">
        <v>15</v>
      </c>
      <c r="CA49">
        <v>167</v>
      </c>
      <c r="CB49">
        <v>90</v>
      </c>
      <c r="CC49">
        <v>393</v>
      </c>
      <c r="CD49">
        <v>-11</v>
      </c>
      <c r="CE49">
        <v>2</v>
      </c>
      <c r="CF49" t="s">
        <v>16</v>
      </c>
      <c r="CG49">
        <v>386</v>
      </c>
      <c r="CH49" t="s">
        <v>33</v>
      </c>
      <c r="CJ49">
        <v>18</v>
      </c>
      <c r="CL49">
        <v>2.5</v>
      </c>
      <c r="CM49">
        <v>136.19999999999999</v>
      </c>
      <c r="CN49">
        <v>63.9</v>
      </c>
      <c r="CO49">
        <v>34.200000000000003</v>
      </c>
      <c r="CP49">
        <v>1.19</v>
      </c>
      <c r="CR49">
        <v>53.1</v>
      </c>
      <c r="CS49">
        <v>81</v>
      </c>
      <c r="CU49">
        <v>1</v>
      </c>
      <c r="CV49">
        <v>3.9</v>
      </c>
      <c r="CW49">
        <v>1.2</v>
      </c>
      <c r="CY49">
        <v>2.6</v>
      </c>
      <c r="CZ49">
        <v>0.56999999999999995</v>
      </c>
      <c r="DB49">
        <v>58.6</v>
      </c>
      <c r="DC49">
        <v>1.7</v>
      </c>
      <c r="DD49">
        <v>20.8</v>
      </c>
      <c r="DE49">
        <v>37.799999999999997</v>
      </c>
      <c r="DF49">
        <v>64.5</v>
      </c>
      <c r="DG49">
        <v>44.8</v>
      </c>
      <c r="DH49">
        <v>30.8</v>
      </c>
      <c r="DI49">
        <v>14</v>
      </c>
      <c r="DJ49">
        <v>31.3</v>
      </c>
      <c r="DK49">
        <v>25.9</v>
      </c>
      <c r="DL49">
        <v>47.9</v>
      </c>
      <c r="DM49">
        <v>97.2</v>
      </c>
      <c r="DN49">
        <v>88.8</v>
      </c>
      <c r="DO49">
        <v>1.1000000000000001</v>
      </c>
      <c r="DP49">
        <v>125.6</v>
      </c>
      <c r="DQ49">
        <v>3.6</v>
      </c>
      <c r="DR49">
        <v>55.5</v>
      </c>
      <c r="DS49">
        <v>5.9</v>
      </c>
      <c r="DT49">
        <v>11.8</v>
      </c>
      <c r="DU49">
        <v>8.3000000000000007</v>
      </c>
      <c r="DV49">
        <v>8</v>
      </c>
      <c r="DW49">
        <v>10.3</v>
      </c>
      <c r="DX49">
        <v>9.3000000000000007</v>
      </c>
      <c r="DY49">
        <v>49.7</v>
      </c>
      <c r="DZ49">
        <v>1.4</v>
      </c>
      <c r="EA49">
        <v>2</v>
      </c>
      <c r="EB49">
        <v>2</v>
      </c>
      <c r="EC49">
        <v>3</v>
      </c>
      <c r="ED49">
        <v>4</v>
      </c>
      <c r="EE49">
        <v>2</v>
      </c>
      <c r="EF49">
        <v>2</v>
      </c>
      <c r="EG49">
        <v>4</v>
      </c>
      <c r="EH49">
        <v>19</v>
      </c>
      <c r="EI49">
        <v>16</v>
      </c>
      <c r="EJ49" t="s">
        <v>9</v>
      </c>
      <c r="EK49" t="s">
        <v>10</v>
      </c>
      <c r="EL49" t="s">
        <v>11</v>
      </c>
      <c r="EM49" t="s">
        <v>11</v>
      </c>
      <c r="EN49">
        <v>7</v>
      </c>
      <c r="EO49">
        <v>0.43</v>
      </c>
    </row>
    <row r="50" spans="1:147" x14ac:dyDescent="0.25">
      <c r="A50" t="s">
        <v>73</v>
      </c>
      <c r="B50" t="s">
        <v>6</v>
      </c>
      <c r="C50" s="2">
        <v>3661248000</v>
      </c>
      <c r="D50" s="7">
        <v>3.2829999999999999</v>
      </c>
      <c r="E50" s="7">
        <v>1.9970000000000001</v>
      </c>
      <c r="F50" s="7">
        <v>1.365</v>
      </c>
      <c r="G50">
        <v>0.8</v>
      </c>
      <c r="H50">
        <v>10</v>
      </c>
      <c r="I50" s="5">
        <v>66</v>
      </c>
      <c r="J50" t="s">
        <v>19</v>
      </c>
      <c r="K50">
        <v>162.5</v>
      </c>
      <c r="L50">
        <v>59</v>
      </c>
      <c r="M50">
        <v>127</v>
      </c>
      <c r="N50">
        <v>58</v>
      </c>
      <c r="O50">
        <v>127</v>
      </c>
      <c r="P50">
        <v>78</v>
      </c>
      <c r="Q50" t="s">
        <v>4</v>
      </c>
      <c r="R50" t="s">
        <v>5</v>
      </c>
      <c r="T50">
        <v>15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t="s">
        <v>0</v>
      </c>
      <c r="AL50" t="s">
        <v>13</v>
      </c>
      <c r="AM50" t="s">
        <v>2</v>
      </c>
      <c r="AN50">
        <v>14434.56</v>
      </c>
      <c r="AO50">
        <f t="shared" si="0"/>
        <v>2</v>
      </c>
      <c r="AP50">
        <f t="shared" si="1"/>
        <v>1</v>
      </c>
      <c r="AQ50">
        <f t="shared" si="2"/>
        <v>1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143</v>
      </c>
      <c r="BL50">
        <v>4.3</v>
      </c>
      <c r="BM50">
        <v>5</v>
      </c>
      <c r="BN50">
        <v>61</v>
      </c>
      <c r="BO50">
        <v>85</v>
      </c>
      <c r="BP50">
        <v>4.5</v>
      </c>
      <c r="BQ50">
        <v>5.2</v>
      </c>
      <c r="BR50">
        <v>125</v>
      </c>
      <c r="BS50">
        <v>4.5</v>
      </c>
      <c r="BT50">
        <v>253</v>
      </c>
      <c r="BU50">
        <v>0.39300000000000002</v>
      </c>
      <c r="BV50">
        <v>93.8</v>
      </c>
      <c r="BW50">
        <v>0</v>
      </c>
      <c r="BY50">
        <v>58</v>
      </c>
      <c r="BZ50" t="s">
        <v>15</v>
      </c>
      <c r="CA50">
        <v>167</v>
      </c>
      <c r="CB50">
        <v>90</v>
      </c>
      <c r="CC50">
        <v>393</v>
      </c>
      <c r="CD50">
        <v>-11</v>
      </c>
      <c r="CE50">
        <v>2</v>
      </c>
      <c r="CF50" t="s">
        <v>16</v>
      </c>
      <c r="CG50">
        <v>386</v>
      </c>
      <c r="CH50" t="s">
        <v>33</v>
      </c>
      <c r="CJ50">
        <v>18</v>
      </c>
      <c r="CL50">
        <v>2.5</v>
      </c>
      <c r="CM50">
        <v>136.19999999999999</v>
      </c>
      <c r="CN50">
        <v>63.9</v>
      </c>
      <c r="CO50">
        <v>34.200000000000003</v>
      </c>
      <c r="CP50">
        <v>1.19</v>
      </c>
      <c r="CR50">
        <v>53.1</v>
      </c>
      <c r="CS50">
        <v>81</v>
      </c>
      <c r="CU50">
        <v>1</v>
      </c>
      <c r="CV50">
        <v>3.9</v>
      </c>
      <c r="CW50">
        <v>1.2</v>
      </c>
      <c r="CY50">
        <v>2.6</v>
      </c>
      <c r="CZ50">
        <v>0.56999999999999995</v>
      </c>
      <c r="DB50">
        <v>58.6</v>
      </c>
      <c r="DC50">
        <v>1.7</v>
      </c>
      <c r="DD50">
        <v>20.8</v>
      </c>
      <c r="DE50">
        <v>37.799999999999997</v>
      </c>
      <c r="DF50">
        <v>64.5</v>
      </c>
      <c r="DG50">
        <v>44.8</v>
      </c>
      <c r="DH50">
        <v>30.8</v>
      </c>
      <c r="DI50">
        <v>14</v>
      </c>
      <c r="DJ50">
        <v>31.3</v>
      </c>
      <c r="DK50">
        <v>25.9</v>
      </c>
      <c r="DL50">
        <v>47.9</v>
      </c>
      <c r="DM50">
        <v>97.2</v>
      </c>
      <c r="DN50">
        <v>88.8</v>
      </c>
      <c r="DO50">
        <v>1.1000000000000001</v>
      </c>
      <c r="DP50">
        <v>125.6</v>
      </c>
      <c r="DQ50">
        <v>3.6</v>
      </c>
      <c r="DR50">
        <v>55.5</v>
      </c>
      <c r="DS50">
        <v>5.9</v>
      </c>
      <c r="DT50">
        <v>11.8</v>
      </c>
      <c r="DU50">
        <v>8.3000000000000007</v>
      </c>
      <c r="DV50">
        <v>8</v>
      </c>
      <c r="DW50">
        <v>10.3</v>
      </c>
      <c r="DX50">
        <v>9.3000000000000007</v>
      </c>
      <c r="DY50">
        <v>49.7</v>
      </c>
      <c r="DZ50">
        <v>1.4</v>
      </c>
      <c r="EA50">
        <v>2</v>
      </c>
      <c r="EB50">
        <v>2</v>
      </c>
      <c r="EC50">
        <v>3</v>
      </c>
      <c r="ED50">
        <v>4</v>
      </c>
      <c r="EE50">
        <v>2</v>
      </c>
      <c r="EF50">
        <v>2</v>
      </c>
      <c r="EG50">
        <v>4</v>
      </c>
      <c r="EH50">
        <v>19</v>
      </c>
      <c r="EI50">
        <v>16</v>
      </c>
      <c r="EJ50" t="s">
        <v>9</v>
      </c>
      <c r="EK50" t="s">
        <v>10</v>
      </c>
      <c r="EL50" t="s">
        <v>11</v>
      </c>
      <c r="EM50" t="s">
        <v>11</v>
      </c>
      <c r="EN50">
        <v>7</v>
      </c>
      <c r="EO50">
        <v>0.43</v>
      </c>
    </row>
    <row r="51" spans="1:147" x14ac:dyDescent="0.25">
      <c r="A51" t="s">
        <v>74</v>
      </c>
      <c r="B51" t="s">
        <v>21</v>
      </c>
      <c r="C51" s="2">
        <v>2632003000</v>
      </c>
      <c r="D51" s="7">
        <v>3.4723999999999999</v>
      </c>
      <c r="E51" s="7">
        <v>3.4424000000000001</v>
      </c>
      <c r="F51" s="7">
        <v>2.9026000000000001</v>
      </c>
      <c r="G51">
        <v>0.42857142857142855</v>
      </c>
      <c r="H51">
        <v>6</v>
      </c>
      <c r="I51" s="5">
        <v>66</v>
      </c>
      <c r="J51" t="s">
        <v>19</v>
      </c>
      <c r="K51">
        <v>157</v>
      </c>
      <c r="L51">
        <v>71</v>
      </c>
      <c r="M51">
        <v>144</v>
      </c>
      <c r="N51">
        <v>58</v>
      </c>
      <c r="O51">
        <v>144</v>
      </c>
      <c r="P51">
        <v>72</v>
      </c>
      <c r="Q51" t="s">
        <v>4</v>
      </c>
      <c r="R51" t="s">
        <v>20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t="s">
        <v>2</v>
      </c>
      <c r="AL51" t="s">
        <v>28</v>
      </c>
      <c r="AM51" t="s">
        <v>2</v>
      </c>
      <c r="AN51">
        <v>12593.61</v>
      </c>
      <c r="AO51">
        <f t="shared" si="0"/>
        <v>3</v>
      </c>
      <c r="AP51">
        <f>SUM(AR51,AX51,AY51,BB51,BG51,BJ51)</f>
        <v>2</v>
      </c>
      <c r="AQ51">
        <f t="shared" si="2"/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144</v>
      </c>
      <c r="BL51">
        <v>4.4000000000000004</v>
      </c>
      <c r="BM51">
        <v>4.8</v>
      </c>
      <c r="BN51">
        <v>63</v>
      </c>
      <c r="BO51">
        <v>82</v>
      </c>
      <c r="BP51">
        <v>5</v>
      </c>
      <c r="BQ51">
        <v>4.8</v>
      </c>
      <c r="BR51">
        <v>138</v>
      </c>
      <c r="BS51">
        <v>3.6</v>
      </c>
      <c r="BT51">
        <v>193</v>
      </c>
      <c r="BU51">
        <v>0.42499999999999999</v>
      </c>
      <c r="BV51">
        <v>85.9</v>
      </c>
      <c r="BW51">
        <v>0</v>
      </c>
      <c r="BY51">
        <v>59</v>
      </c>
      <c r="BZ51" t="s">
        <v>15</v>
      </c>
      <c r="CA51">
        <v>195</v>
      </c>
      <c r="CB51">
        <v>74</v>
      </c>
      <c r="CC51">
        <v>432</v>
      </c>
      <c r="CD51">
        <v>31</v>
      </c>
      <c r="CE51">
        <v>33</v>
      </c>
      <c r="CF51" t="s">
        <v>16</v>
      </c>
      <c r="CG51">
        <v>428</v>
      </c>
      <c r="CH51" t="s">
        <v>16</v>
      </c>
      <c r="CJ51">
        <v>25</v>
      </c>
      <c r="CL51">
        <v>2.2000000000000002</v>
      </c>
      <c r="CM51">
        <v>104.8</v>
      </c>
      <c r="CN51">
        <v>59.9</v>
      </c>
      <c r="CO51">
        <v>31.7</v>
      </c>
      <c r="CP51">
        <v>1</v>
      </c>
      <c r="CS51">
        <v>100</v>
      </c>
      <c r="CT51" t="s">
        <v>36</v>
      </c>
      <c r="CU51">
        <v>0.77</v>
      </c>
      <c r="CV51">
        <v>4.4000000000000004</v>
      </c>
      <c r="CW51">
        <v>0.77</v>
      </c>
      <c r="CY51">
        <v>3</v>
      </c>
      <c r="DB51">
        <v>68.599999999999994</v>
      </c>
      <c r="DC51">
        <v>1.8</v>
      </c>
      <c r="DD51">
        <v>21.6</v>
      </c>
      <c r="DE51">
        <v>46.9</v>
      </c>
      <c r="DF51">
        <v>68.400000000000006</v>
      </c>
      <c r="DM51">
        <v>75.599999999999994</v>
      </c>
      <c r="DN51">
        <v>60</v>
      </c>
      <c r="DO51">
        <v>1.3</v>
      </c>
      <c r="DS51">
        <v>7.2</v>
      </c>
      <c r="DT51">
        <v>7.7</v>
      </c>
      <c r="DU51">
        <v>12.2</v>
      </c>
      <c r="DV51">
        <v>9.1999999999999993</v>
      </c>
      <c r="DW51">
        <v>11.1</v>
      </c>
      <c r="DX51">
        <v>10</v>
      </c>
      <c r="DY51">
        <v>60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4</v>
      </c>
      <c r="EH51">
        <v>16</v>
      </c>
      <c r="EI51">
        <v>13</v>
      </c>
      <c r="EJ51" t="s">
        <v>42</v>
      </c>
      <c r="EK51" t="s">
        <v>10</v>
      </c>
      <c r="EL51" t="s">
        <v>11</v>
      </c>
      <c r="EM51" t="s">
        <v>11</v>
      </c>
      <c r="EN51">
        <v>7</v>
      </c>
      <c r="EO51">
        <v>0.43</v>
      </c>
    </row>
    <row r="52" spans="1:147" x14ac:dyDescent="0.25">
      <c r="A52" t="s">
        <v>75</v>
      </c>
      <c r="B52" t="s">
        <v>14</v>
      </c>
      <c r="C52" s="2">
        <v>4994255000</v>
      </c>
      <c r="D52" s="7">
        <v>4.1980000000000004</v>
      </c>
      <c r="E52" s="7">
        <v>2.7909999999999999</v>
      </c>
      <c r="F52" s="7">
        <v>1.345</v>
      </c>
      <c r="I52" s="5">
        <v>79</v>
      </c>
      <c r="J52" t="s">
        <v>19</v>
      </c>
      <c r="K52">
        <v>157</v>
      </c>
      <c r="L52">
        <v>72.099999999999994</v>
      </c>
      <c r="M52">
        <v>141</v>
      </c>
      <c r="N52">
        <v>70</v>
      </c>
      <c r="O52">
        <v>141</v>
      </c>
      <c r="P52">
        <v>71</v>
      </c>
      <c r="Q52" t="s">
        <v>4</v>
      </c>
      <c r="R52" t="s">
        <v>5</v>
      </c>
      <c r="S52">
        <v>60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</v>
      </c>
      <c r="AK52" t="s">
        <v>2</v>
      </c>
      <c r="AL52" t="s">
        <v>13</v>
      </c>
      <c r="AM52" t="s">
        <v>2</v>
      </c>
      <c r="AN52">
        <v>12474.62</v>
      </c>
      <c r="AO52">
        <f t="shared" si="0"/>
        <v>1</v>
      </c>
      <c r="AP52">
        <f t="shared" si="1"/>
        <v>1</v>
      </c>
      <c r="AQ52">
        <f t="shared" si="2"/>
        <v>1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138</v>
      </c>
      <c r="BL52">
        <v>4.5999999999999996</v>
      </c>
      <c r="BM52">
        <v>10</v>
      </c>
      <c r="BN52">
        <v>100</v>
      </c>
      <c r="BO52">
        <v>46</v>
      </c>
      <c r="BP52">
        <v>5</v>
      </c>
      <c r="BQ52">
        <v>4.4000000000000004</v>
      </c>
      <c r="BR52">
        <v>131</v>
      </c>
      <c r="BS52">
        <v>7.3</v>
      </c>
      <c r="BT52">
        <v>248</v>
      </c>
      <c r="BU52">
        <v>0.39500000000000002</v>
      </c>
      <c r="BV52">
        <v>88.4</v>
      </c>
      <c r="BW52">
        <v>0</v>
      </c>
      <c r="BY52">
        <v>70</v>
      </c>
      <c r="BZ52" t="s">
        <v>15</v>
      </c>
      <c r="CA52">
        <v>175</v>
      </c>
      <c r="CB52">
        <v>76</v>
      </c>
      <c r="CC52">
        <v>425</v>
      </c>
      <c r="CD52">
        <v>34</v>
      </c>
      <c r="CE52">
        <v>70</v>
      </c>
      <c r="CF52" t="s">
        <v>16</v>
      </c>
      <c r="CG52">
        <v>459</v>
      </c>
      <c r="CH52" t="s">
        <v>16</v>
      </c>
      <c r="CJ52">
        <v>20</v>
      </c>
      <c r="CL52">
        <v>2.5</v>
      </c>
      <c r="CM52">
        <v>213.6</v>
      </c>
      <c r="CN52">
        <v>84.4</v>
      </c>
      <c r="CO52">
        <v>53.1</v>
      </c>
      <c r="CP52">
        <v>1</v>
      </c>
      <c r="CQ52">
        <v>7</v>
      </c>
      <c r="CR52">
        <v>103.5</v>
      </c>
      <c r="CS52">
        <v>100</v>
      </c>
      <c r="CT52" t="s">
        <v>36</v>
      </c>
      <c r="CU52">
        <v>1.4</v>
      </c>
      <c r="CV52">
        <v>4.3</v>
      </c>
      <c r="CW52">
        <v>1.3</v>
      </c>
      <c r="CY52">
        <v>2</v>
      </c>
      <c r="DB52">
        <v>66.7</v>
      </c>
      <c r="DC52">
        <v>2.2000000000000002</v>
      </c>
      <c r="DD52">
        <v>13.7</v>
      </c>
      <c r="DE52">
        <v>53</v>
      </c>
      <c r="DF52">
        <v>79.5</v>
      </c>
      <c r="DG52">
        <v>35.4</v>
      </c>
      <c r="DH52">
        <v>24.1</v>
      </c>
      <c r="DI52">
        <v>11.3</v>
      </c>
      <c r="DJ52">
        <v>31.9</v>
      </c>
      <c r="DK52">
        <v>32.15</v>
      </c>
      <c r="DL52">
        <v>55.7</v>
      </c>
      <c r="DM52">
        <v>72.599999999999994</v>
      </c>
      <c r="DN52">
        <v>153</v>
      </c>
      <c r="DO52">
        <v>0.47</v>
      </c>
      <c r="DR52">
        <v>81.599999999999994</v>
      </c>
      <c r="DS52">
        <v>6.6</v>
      </c>
      <c r="DT52">
        <v>5.3</v>
      </c>
      <c r="DU52">
        <v>5.9</v>
      </c>
      <c r="DV52">
        <v>12.4</v>
      </c>
      <c r="DW52">
        <v>6.3</v>
      </c>
      <c r="DX52">
        <v>13.2</v>
      </c>
      <c r="DY52">
        <v>37</v>
      </c>
      <c r="DZ52">
        <v>2.9</v>
      </c>
      <c r="EA52">
        <v>2</v>
      </c>
      <c r="EB52">
        <v>2</v>
      </c>
      <c r="EC52">
        <v>2</v>
      </c>
      <c r="ED52">
        <v>2</v>
      </c>
      <c r="EE52">
        <v>2</v>
      </c>
      <c r="EF52">
        <v>2</v>
      </c>
      <c r="EG52">
        <v>4</v>
      </c>
      <c r="EH52">
        <v>16</v>
      </c>
      <c r="EI52">
        <v>7</v>
      </c>
      <c r="EJ52" t="s">
        <v>9</v>
      </c>
      <c r="EK52" t="s">
        <v>11</v>
      </c>
      <c r="EL52" t="s">
        <v>11</v>
      </c>
      <c r="EM52" t="s">
        <v>10</v>
      </c>
      <c r="EN52">
        <v>9</v>
      </c>
      <c r="EO52">
        <v>0.81</v>
      </c>
      <c r="EP52">
        <v>74.5</v>
      </c>
      <c r="EQ52">
        <v>13.015000000000001</v>
      </c>
    </row>
    <row r="53" spans="1:147" x14ac:dyDescent="0.25">
      <c r="A53" t="s">
        <v>75</v>
      </c>
      <c r="B53" t="s">
        <v>14</v>
      </c>
      <c r="C53" s="2">
        <v>1256884000</v>
      </c>
      <c r="D53" s="7">
        <v>4.1980000000000004</v>
      </c>
      <c r="E53" s="7">
        <v>3.2919999999999998</v>
      </c>
      <c r="F53" s="7">
        <v>1.2130000000000001</v>
      </c>
      <c r="I53" s="5">
        <v>79</v>
      </c>
      <c r="J53" t="s">
        <v>19</v>
      </c>
      <c r="K53">
        <v>157</v>
      </c>
      <c r="L53">
        <v>72.099999999999994</v>
      </c>
      <c r="M53">
        <v>141</v>
      </c>
      <c r="N53">
        <v>70</v>
      </c>
      <c r="O53">
        <v>141</v>
      </c>
      <c r="P53">
        <v>71</v>
      </c>
      <c r="Q53" t="s">
        <v>4</v>
      </c>
      <c r="R53" t="s">
        <v>5</v>
      </c>
      <c r="S53">
        <v>60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1</v>
      </c>
      <c r="AK53" t="s">
        <v>2</v>
      </c>
      <c r="AL53" t="s">
        <v>13</v>
      </c>
      <c r="AM53" t="s">
        <v>2</v>
      </c>
      <c r="AN53">
        <v>12519.38</v>
      </c>
      <c r="AO53">
        <f t="shared" si="0"/>
        <v>1</v>
      </c>
      <c r="AP53">
        <f t="shared" si="1"/>
        <v>1</v>
      </c>
      <c r="AQ53">
        <f t="shared" si="2"/>
        <v>1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138</v>
      </c>
      <c r="BL53">
        <v>4.5999999999999996</v>
      </c>
      <c r="BM53">
        <v>10</v>
      </c>
      <c r="BN53">
        <v>100</v>
      </c>
      <c r="BO53">
        <v>46</v>
      </c>
      <c r="BP53">
        <v>5</v>
      </c>
      <c r="BQ53">
        <v>4.4000000000000004</v>
      </c>
      <c r="BR53">
        <v>131</v>
      </c>
      <c r="BS53">
        <v>7.3</v>
      </c>
      <c r="BT53">
        <v>248</v>
      </c>
      <c r="BU53">
        <v>0.39500000000000002</v>
      </c>
      <c r="BV53">
        <v>88.4</v>
      </c>
      <c r="BW53">
        <v>0</v>
      </c>
      <c r="BY53">
        <v>70</v>
      </c>
      <c r="BZ53" t="s">
        <v>15</v>
      </c>
      <c r="CA53">
        <v>175</v>
      </c>
      <c r="CB53">
        <v>76</v>
      </c>
      <c r="CC53">
        <v>425</v>
      </c>
      <c r="CD53">
        <v>34</v>
      </c>
      <c r="CE53">
        <v>70</v>
      </c>
      <c r="CF53" t="s">
        <v>16</v>
      </c>
      <c r="CG53">
        <v>459</v>
      </c>
      <c r="CH53" t="s">
        <v>16</v>
      </c>
      <c r="CJ53">
        <v>20</v>
      </c>
      <c r="CL53">
        <v>2.5</v>
      </c>
      <c r="CM53">
        <v>213.6</v>
      </c>
      <c r="CN53">
        <v>84.4</v>
      </c>
      <c r="CO53">
        <v>53.1</v>
      </c>
      <c r="CP53">
        <v>1</v>
      </c>
      <c r="CQ53">
        <v>7</v>
      </c>
      <c r="CR53">
        <v>103.5</v>
      </c>
      <c r="CS53">
        <v>100</v>
      </c>
      <c r="CT53" t="s">
        <v>36</v>
      </c>
      <c r="CU53">
        <v>1.4</v>
      </c>
      <c r="CV53">
        <v>4.3</v>
      </c>
      <c r="CW53">
        <v>1.3</v>
      </c>
      <c r="CY53">
        <v>2</v>
      </c>
      <c r="DB53">
        <v>66.7</v>
      </c>
      <c r="DC53">
        <v>2.2000000000000002</v>
      </c>
      <c r="DD53">
        <v>13.7</v>
      </c>
      <c r="DE53">
        <v>53</v>
      </c>
      <c r="DF53">
        <v>79.5</v>
      </c>
      <c r="DG53">
        <v>35.4</v>
      </c>
      <c r="DH53">
        <v>24.1</v>
      </c>
      <c r="DI53">
        <v>11.3</v>
      </c>
      <c r="DJ53">
        <v>31.9</v>
      </c>
      <c r="DK53">
        <v>32.15</v>
      </c>
      <c r="DL53">
        <v>55.7</v>
      </c>
      <c r="DM53">
        <v>72.599999999999994</v>
      </c>
      <c r="DN53">
        <v>153</v>
      </c>
      <c r="DO53">
        <v>0.47</v>
      </c>
      <c r="DR53">
        <v>81.599999999999994</v>
      </c>
      <c r="DS53">
        <v>6.6</v>
      </c>
      <c r="DT53">
        <v>5.3</v>
      </c>
      <c r="DU53">
        <v>5.9</v>
      </c>
      <c r="DV53">
        <v>12.4</v>
      </c>
      <c r="DW53">
        <v>6.3</v>
      </c>
      <c r="DX53">
        <v>13.2</v>
      </c>
      <c r="DY53">
        <v>37</v>
      </c>
      <c r="DZ53">
        <v>2.9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4</v>
      </c>
      <c r="EH53">
        <v>16</v>
      </c>
      <c r="EI53">
        <v>7</v>
      </c>
      <c r="EJ53" t="s">
        <v>9</v>
      </c>
      <c r="EK53" t="s">
        <v>11</v>
      </c>
      <c r="EL53" t="s">
        <v>11</v>
      </c>
      <c r="EM53" t="s">
        <v>10</v>
      </c>
      <c r="EN53">
        <v>9</v>
      </c>
      <c r="EO53">
        <v>0.81</v>
      </c>
      <c r="EP53">
        <v>67.5</v>
      </c>
      <c r="EQ53">
        <v>9.8849999999999998</v>
      </c>
    </row>
    <row r="54" spans="1:147" x14ac:dyDescent="0.25">
      <c r="A54" t="s">
        <v>76</v>
      </c>
      <c r="B54" t="s">
        <v>6</v>
      </c>
      <c r="C54" s="2">
        <v>22156390000</v>
      </c>
      <c r="D54" s="7">
        <v>3.0089999999999999</v>
      </c>
      <c r="E54" s="7">
        <v>1.806</v>
      </c>
      <c r="F54" s="7">
        <v>0.52400000000000002</v>
      </c>
      <c r="G54">
        <v>0.54166666666666663</v>
      </c>
      <c r="H54">
        <v>6</v>
      </c>
      <c r="I54" s="5">
        <v>69</v>
      </c>
      <c r="J54" t="s">
        <v>19</v>
      </c>
      <c r="K54">
        <v>156</v>
      </c>
      <c r="L54">
        <v>68.2</v>
      </c>
      <c r="M54">
        <v>150</v>
      </c>
      <c r="N54">
        <v>50</v>
      </c>
      <c r="O54">
        <v>150</v>
      </c>
      <c r="P54">
        <v>70</v>
      </c>
      <c r="Q54" t="s">
        <v>4</v>
      </c>
      <c r="R54" t="s">
        <v>20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t="s">
        <v>0</v>
      </c>
      <c r="AL54" t="s">
        <v>13</v>
      </c>
      <c r="AM54" t="s">
        <v>0</v>
      </c>
      <c r="AN54">
        <v>12739.19</v>
      </c>
      <c r="AO54">
        <f t="shared" si="0"/>
        <v>1</v>
      </c>
      <c r="AP54">
        <f t="shared" si="1"/>
        <v>1</v>
      </c>
      <c r="AQ54">
        <f t="shared" si="2"/>
        <v>1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142</v>
      </c>
      <c r="BL54">
        <v>4.9000000000000004</v>
      </c>
      <c r="BM54">
        <v>7.8</v>
      </c>
      <c r="BN54">
        <v>98</v>
      </c>
      <c r="BO54">
        <v>49</v>
      </c>
      <c r="BP54">
        <v>4.5999999999999996</v>
      </c>
      <c r="BQ54">
        <v>5.2</v>
      </c>
      <c r="BR54">
        <v>134</v>
      </c>
      <c r="BS54">
        <v>6.9</v>
      </c>
      <c r="BT54">
        <v>285</v>
      </c>
      <c r="BU54">
        <v>0.40400000000000003</v>
      </c>
      <c r="BV54">
        <v>93.1</v>
      </c>
      <c r="BW54">
        <v>0</v>
      </c>
      <c r="BY54">
        <v>52</v>
      </c>
      <c r="BZ54" t="s">
        <v>15</v>
      </c>
      <c r="CA54">
        <v>128</v>
      </c>
      <c r="CB54">
        <v>80</v>
      </c>
      <c r="CC54">
        <v>438</v>
      </c>
      <c r="CD54">
        <v>3</v>
      </c>
      <c r="CE54">
        <v>31</v>
      </c>
      <c r="CF54" t="s">
        <v>16</v>
      </c>
      <c r="CG54">
        <v>408</v>
      </c>
      <c r="CH54" t="s">
        <v>16</v>
      </c>
      <c r="CJ54">
        <v>17</v>
      </c>
      <c r="CL54">
        <v>2.6</v>
      </c>
      <c r="CM54">
        <v>117.4</v>
      </c>
      <c r="CN54">
        <v>71.099999999999994</v>
      </c>
      <c r="CO54">
        <v>40.1</v>
      </c>
      <c r="CP54">
        <v>1.1299999999999999</v>
      </c>
      <c r="CQ54">
        <v>2.8</v>
      </c>
      <c r="CR54">
        <v>56.6</v>
      </c>
      <c r="CS54">
        <v>88</v>
      </c>
      <c r="CU54">
        <v>0.82</v>
      </c>
      <c r="CV54">
        <v>4.2</v>
      </c>
      <c r="CW54">
        <v>0.96</v>
      </c>
      <c r="CY54">
        <v>2.5</v>
      </c>
      <c r="DB54">
        <v>55.9</v>
      </c>
      <c r="DC54">
        <v>1.6</v>
      </c>
      <c r="DD54">
        <v>14.9</v>
      </c>
      <c r="DE54">
        <v>41</v>
      </c>
      <c r="DF54">
        <v>73.3</v>
      </c>
      <c r="DG54">
        <v>30</v>
      </c>
      <c r="DH54">
        <v>21</v>
      </c>
      <c r="DI54">
        <v>9</v>
      </c>
      <c r="DJ54">
        <v>30</v>
      </c>
      <c r="DK54">
        <v>25</v>
      </c>
      <c r="DL54">
        <v>50.2</v>
      </c>
      <c r="DM54">
        <v>70.8</v>
      </c>
      <c r="DN54">
        <v>91.8</v>
      </c>
      <c r="DO54">
        <v>0.77</v>
      </c>
      <c r="DR54">
        <v>78</v>
      </c>
      <c r="DS54">
        <v>10.3</v>
      </c>
      <c r="DT54">
        <v>8.6</v>
      </c>
      <c r="DU54">
        <v>12.8</v>
      </c>
      <c r="DV54">
        <v>18</v>
      </c>
      <c r="DW54">
        <v>8.5</v>
      </c>
      <c r="DX54">
        <v>19.399999999999999</v>
      </c>
      <c r="DZ54">
        <v>2.8</v>
      </c>
      <c r="EA54">
        <v>2</v>
      </c>
      <c r="EB54">
        <v>2</v>
      </c>
      <c r="EC54">
        <v>2</v>
      </c>
      <c r="ED54">
        <v>3</v>
      </c>
      <c r="EE54">
        <v>3</v>
      </c>
      <c r="EF54">
        <v>2</v>
      </c>
      <c r="EG54">
        <v>4</v>
      </c>
      <c r="EH54">
        <v>18</v>
      </c>
      <c r="EI54">
        <v>15</v>
      </c>
      <c r="EJ54" t="s">
        <v>9</v>
      </c>
      <c r="EK54" t="s">
        <v>10</v>
      </c>
      <c r="EL54" t="s">
        <v>11</v>
      </c>
      <c r="EM54" t="s">
        <v>10</v>
      </c>
      <c r="EN54">
        <v>4</v>
      </c>
      <c r="EO54">
        <v>0.17</v>
      </c>
      <c r="EP54">
        <v>67</v>
      </c>
      <c r="EQ54">
        <v>11.984999999999999</v>
      </c>
    </row>
    <row r="55" spans="1:147" x14ac:dyDescent="0.25">
      <c r="A55" t="s">
        <v>77</v>
      </c>
      <c r="B55" t="s">
        <v>6</v>
      </c>
      <c r="C55" s="2">
        <v>4348629000</v>
      </c>
      <c r="D55" s="7">
        <v>4.1520999999999999</v>
      </c>
      <c r="E55" s="7">
        <v>2.3704000000000001</v>
      </c>
      <c r="F55" s="7">
        <v>1.5263</v>
      </c>
      <c r="G55">
        <v>0.5</v>
      </c>
      <c r="H55">
        <v>6</v>
      </c>
      <c r="I55" s="5">
        <v>81</v>
      </c>
      <c r="J55" t="s">
        <v>19</v>
      </c>
      <c r="K55">
        <v>152</v>
      </c>
      <c r="L55">
        <v>62.2</v>
      </c>
      <c r="M55">
        <v>135</v>
      </c>
      <c r="N55">
        <v>65</v>
      </c>
      <c r="O55">
        <v>135</v>
      </c>
      <c r="P55">
        <v>75</v>
      </c>
      <c r="Q55" t="s">
        <v>4</v>
      </c>
      <c r="R55" t="s">
        <v>5</v>
      </c>
      <c r="S55">
        <v>30</v>
      </c>
      <c r="T55">
        <v>30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0</v>
      </c>
      <c r="AL55" t="s">
        <v>28</v>
      </c>
      <c r="AM55" t="s">
        <v>0</v>
      </c>
      <c r="AN55">
        <v>13750.65</v>
      </c>
      <c r="AO55">
        <f t="shared" ref="AO55:AO84" si="3">SUM(AR55,AZ55,BD55,BE55,BG55)</f>
        <v>2</v>
      </c>
      <c r="AP55">
        <f t="shared" ref="AP55:AP61" si="4">SUM(AR55,AX55,AY55,BB55,BG55,BJ55)</f>
        <v>2</v>
      </c>
      <c r="AQ55">
        <f t="shared" ref="AQ55:AQ67" si="5">SUM(AR55,AX55,AY55,BA55,BB55,BC55,BF55)</f>
        <v>2</v>
      </c>
      <c r="AR55">
        <v>1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W55">
        <v>0</v>
      </c>
      <c r="CH55" t="s">
        <v>16</v>
      </c>
      <c r="CL55">
        <v>1.5</v>
      </c>
      <c r="CM55">
        <v>132.30000000000001</v>
      </c>
      <c r="CN55">
        <v>54</v>
      </c>
      <c r="CO55">
        <v>27.6</v>
      </c>
      <c r="CP55">
        <v>1.19</v>
      </c>
      <c r="CQ55">
        <v>3</v>
      </c>
      <c r="CR55">
        <v>46.3</v>
      </c>
      <c r="CS55">
        <v>81</v>
      </c>
      <c r="CU55">
        <v>0.81</v>
      </c>
      <c r="CV55">
        <v>4.0999999999999996</v>
      </c>
      <c r="CW55">
        <v>1.2</v>
      </c>
      <c r="CY55">
        <v>2.9</v>
      </c>
      <c r="DB55">
        <v>58.4</v>
      </c>
      <c r="DC55">
        <v>1.6</v>
      </c>
      <c r="DD55">
        <v>15.4</v>
      </c>
      <c r="DE55">
        <v>43</v>
      </c>
      <c r="DF55">
        <v>73.599999999999994</v>
      </c>
      <c r="DG55">
        <v>27.4</v>
      </c>
      <c r="DH55">
        <v>18.100000000000001</v>
      </c>
      <c r="DI55">
        <v>9.3000000000000007</v>
      </c>
      <c r="DJ55">
        <v>33.9</v>
      </c>
      <c r="DK55">
        <v>26.2</v>
      </c>
      <c r="DL55">
        <v>53.8</v>
      </c>
      <c r="DM55">
        <v>67.8</v>
      </c>
      <c r="DN55">
        <v>87</v>
      </c>
      <c r="DO55">
        <v>0.78</v>
      </c>
      <c r="DR55">
        <v>75.099999999999994</v>
      </c>
      <c r="DS55">
        <v>6.7</v>
      </c>
      <c r="DT55">
        <v>3.6</v>
      </c>
      <c r="DU55">
        <v>8.6</v>
      </c>
      <c r="DV55">
        <v>5.7</v>
      </c>
      <c r="DW55">
        <v>5.3</v>
      </c>
      <c r="DX55">
        <v>7.9</v>
      </c>
      <c r="DY55">
        <v>26.4</v>
      </c>
      <c r="DZ55">
        <v>2.6</v>
      </c>
      <c r="EA55">
        <v>4</v>
      </c>
      <c r="EB55">
        <v>2</v>
      </c>
      <c r="EC55">
        <v>2</v>
      </c>
      <c r="ED55">
        <v>2</v>
      </c>
      <c r="EE55">
        <v>2</v>
      </c>
      <c r="EF55">
        <v>3</v>
      </c>
      <c r="EG55">
        <v>4</v>
      </c>
      <c r="EH55">
        <v>19</v>
      </c>
      <c r="EI55">
        <v>7</v>
      </c>
      <c r="EJ55" t="s">
        <v>9</v>
      </c>
      <c r="EK55" t="s">
        <v>11</v>
      </c>
      <c r="EL55" t="s">
        <v>11</v>
      </c>
      <c r="EM55" t="s">
        <v>11</v>
      </c>
      <c r="EN55">
        <v>8</v>
      </c>
      <c r="EO55">
        <v>0.59</v>
      </c>
    </row>
    <row r="56" spans="1:147" x14ac:dyDescent="0.25">
      <c r="A56" t="s">
        <v>79</v>
      </c>
      <c r="B56" t="s">
        <v>41</v>
      </c>
      <c r="C56" s="2">
        <v>11800810000</v>
      </c>
      <c r="D56" s="7">
        <v>4.4470000000000001</v>
      </c>
      <c r="E56" s="7">
        <v>1.968</v>
      </c>
      <c r="F56" s="7">
        <v>1.052</v>
      </c>
      <c r="G56">
        <v>0.125</v>
      </c>
      <c r="H56">
        <v>6</v>
      </c>
      <c r="I56" s="5">
        <v>67</v>
      </c>
      <c r="J56" t="s">
        <v>3</v>
      </c>
      <c r="K56">
        <v>183</v>
      </c>
      <c r="L56">
        <v>78</v>
      </c>
      <c r="M56">
        <v>145</v>
      </c>
      <c r="N56">
        <v>65</v>
      </c>
      <c r="O56">
        <v>145</v>
      </c>
      <c r="P56">
        <v>85</v>
      </c>
      <c r="Q56" t="s">
        <v>4</v>
      </c>
      <c r="R56" t="s">
        <v>20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23</v>
      </c>
      <c r="AL56" t="s">
        <v>28</v>
      </c>
      <c r="AM56" t="s">
        <v>0</v>
      </c>
      <c r="AN56">
        <v>11353.22</v>
      </c>
      <c r="AO56">
        <f t="shared" si="3"/>
        <v>1</v>
      </c>
      <c r="AP56">
        <f t="shared" si="4"/>
        <v>1</v>
      </c>
      <c r="AQ56">
        <f t="shared" si="5"/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139</v>
      </c>
      <c r="BL56">
        <v>4.3</v>
      </c>
      <c r="BM56">
        <v>5.3</v>
      </c>
      <c r="BN56">
        <v>82</v>
      </c>
      <c r="BO56">
        <v>81</v>
      </c>
      <c r="BP56">
        <v>3.4</v>
      </c>
      <c r="BQ56">
        <v>3.1</v>
      </c>
      <c r="BR56">
        <v>130</v>
      </c>
      <c r="BS56">
        <v>7.7</v>
      </c>
      <c r="BT56">
        <v>240</v>
      </c>
      <c r="BU56">
        <v>0.39500000000000002</v>
      </c>
      <c r="BV56">
        <v>93.6</v>
      </c>
      <c r="BW56">
        <v>1</v>
      </c>
      <c r="BX56" t="s">
        <v>78</v>
      </c>
      <c r="BY56">
        <v>59</v>
      </c>
      <c r="BZ56" t="s">
        <v>15</v>
      </c>
      <c r="CA56">
        <v>174</v>
      </c>
      <c r="CB56">
        <v>82</v>
      </c>
      <c r="CC56">
        <v>392</v>
      </c>
      <c r="CD56">
        <v>65</v>
      </c>
      <c r="CE56">
        <v>19</v>
      </c>
      <c r="CF56" t="s">
        <v>16</v>
      </c>
      <c r="CG56">
        <v>389</v>
      </c>
      <c r="CH56" t="s">
        <v>16</v>
      </c>
      <c r="CJ56">
        <v>18</v>
      </c>
      <c r="CL56">
        <v>3.1</v>
      </c>
      <c r="CM56">
        <v>150.1</v>
      </c>
      <c r="CN56">
        <v>63.3</v>
      </c>
      <c r="CO56">
        <v>34.1</v>
      </c>
      <c r="CP56">
        <v>1</v>
      </c>
      <c r="CQ56">
        <v>7.3</v>
      </c>
      <c r="CR56">
        <v>119.3</v>
      </c>
      <c r="CS56">
        <v>100</v>
      </c>
      <c r="CT56" t="s">
        <v>36</v>
      </c>
      <c r="CU56">
        <v>1.1000000000000001</v>
      </c>
      <c r="CV56">
        <v>4.5</v>
      </c>
      <c r="CW56">
        <v>0.9</v>
      </c>
      <c r="CY56">
        <v>2.9</v>
      </c>
      <c r="DB56">
        <v>96.6</v>
      </c>
      <c r="DC56">
        <v>2.4</v>
      </c>
      <c r="DD56">
        <v>27.7</v>
      </c>
      <c r="DE56">
        <v>68.900000000000006</v>
      </c>
      <c r="DF56">
        <v>71.3</v>
      </c>
      <c r="DG56">
        <v>68.2</v>
      </c>
      <c r="DH56">
        <v>33.299999999999997</v>
      </c>
      <c r="DI56">
        <v>34.9</v>
      </c>
      <c r="DJ56">
        <v>51.2</v>
      </c>
      <c r="DK56">
        <v>51.9</v>
      </c>
      <c r="DL56">
        <v>61.3</v>
      </c>
      <c r="DM56">
        <v>57.6</v>
      </c>
      <c r="DN56">
        <v>59.4</v>
      </c>
      <c r="DO56">
        <v>0.97</v>
      </c>
      <c r="DR56">
        <v>66.099999999999994</v>
      </c>
      <c r="DS56">
        <v>6.9</v>
      </c>
      <c r="DT56">
        <v>5.9</v>
      </c>
      <c r="DU56">
        <v>13</v>
      </c>
      <c r="DV56">
        <v>9.6</v>
      </c>
      <c r="DW56">
        <v>9.6999999999999993</v>
      </c>
      <c r="DX56">
        <v>15.9</v>
      </c>
      <c r="DY56">
        <v>48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4</v>
      </c>
      <c r="EH56">
        <v>16</v>
      </c>
      <c r="EI56">
        <v>4</v>
      </c>
      <c r="EJ56" t="s">
        <v>9</v>
      </c>
      <c r="EK56" t="s">
        <v>11</v>
      </c>
      <c r="EL56" t="s">
        <v>11</v>
      </c>
      <c r="EM56" t="s">
        <v>10</v>
      </c>
      <c r="EN56">
        <v>3</v>
      </c>
      <c r="EO56">
        <v>0.12</v>
      </c>
    </row>
    <row r="57" spans="1:147" x14ac:dyDescent="0.25">
      <c r="A57" t="s">
        <v>79</v>
      </c>
      <c r="B57" t="s">
        <v>277</v>
      </c>
      <c r="C57" s="2">
        <v>12072280000</v>
      </c>
      <c r="D57" s="7">
        <v>3.7639999999999998</v>
      </c>
      <c r="E57" s="7">
        <v>1.784</v>
      </c>
      <c r="F57" s="7">
        <v>1.3919999999999999</v>
      </c>
      <c r="G57">
        <v>8.3333333333333329E-2</v>
      </c>
      <c r="H57">
        <v>6</v>
      </c>
      <c r="I57" s="5">
        <v>67</v>
      </c>
      <c r="J57" t="s">
        <v>3</v>
      </c>
      <c r="K57">
        <v>183</v>
      </c>
      <c r="L57">
        <v>78</v>
      </c>
      <c r="M57">
        <v>145</v>
      </c>
      <c r="N57">
        <v>65</v>
      </c>
      <c r="O57">
        <v>145</v>
      </c>
      <c r="P57">
        <v>85</v>
      </c>
      <c r="Q57" t="s">
        <v>4</v>
      </c>
      <c r="R57" t="s">
        <v>20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t="s">
        <v>23</v>
      </c>
      <c r="AL57" t="s">
        <v>28</v>
      </c>
      <c r="AM57" t="s">
        <v>0</v>
      </c>
      <c r="AN57">
        <v>11990.56</v>
      </c>
      <c r="AO57">
        <f t="shared" si="3"/>
        <v>1</v>
      </c>
      <c r="AP57">
        <f t="shared" si="4"/>
        <v>1</v>
      </c>
      <c r="AQ57">
        <f t="shared" si="5"/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139</v>
      </c>
      <c r="BL57">
        <v>4.3</v>
      </c>
      <c r="BM57">
        <v>5.3</v>
      </c>
      <c r="BN57">
        <v>82</v>
      </c>
      <c r="BO57">
        <v>81</v>
      </c>
      <c r="BP57">
        <v>3.4</v>
      </c>
      <c r="BQ57">
        <v>3.1</v>
      </c>
      <c r="BR57">
        <v>130</v>
      </c>
      <c r="BS57">
        <v>7.7</v>
      </c>
      <c r="BT57">
        <v>240</v>
      </c>
      <c r="BU57">
        <v>0.39500000000000002</v>
      </c>
      <c r="BV57">
        <v>93.6</v>
      </c>
      <c r="BW57">
        <v>1</v>
      </c>
      <c r="BX57" t="s">
        <v>78</v>
      </c>
      <c r="BY57">
        <v>59</v>
      </c>
      <c r="BZ57" t="s">
        <v>15</v>
      </c>
      <c r="CA57">
        <v>174</v>
      </c>
      <c r="CB57">
        <v>82</v>
      </c>
      <c r="CC57">
        <v>392</v>
      </c>
      <c r="CD57">
        <v>65</v>
      </c>
      <c r="CE57">
        <v>19</v>
      </c>
      <c r="CF57" t="s">
        <v>16</v>
      </c>
      <c r="CG57">
        <v>389</v>
      </c>
      <c r="CH57" t="s">
        <v>16</v>
      </c>
      <c r="CJ57">
        <v>18</v>
      </c>
      <c r="CL57">
        <v>3.1</v>
      </c>
      <c r="CM57">
        <v>150.1</v>
      </c>
      <c r="CN57">
        <v>63.3</v>
      </c>
      <c r="CO57">
        <v>34.1</v>
      </c>
      <c r="CP57">
        <v>1</v>
      </c>
      <c r="CQ57">
        <v>7.3</v>
      </c>
      <c r="CR57">
        <v>119.3</v>
      </c>
      <c r="CS57">
        <v>100</v>
      </c>
      <c r="CT57" t="s">
        <v>36</v>
      </c>
      <c r="CU57">
        <v>1.1000000000000001</v>
      </c>
      <c r="CV57">
        <v>4.5</v>
      </c>
      <c r="CW57">
        <v>0.9</v>
      </c>
      <c r="CY57">
        <v>2.9</v>
      </c>
      <c r="DB57">
        <v>96.6</v>
      </c>
      <c r="DC57">
        <v>2.4</v>
      </c>
      <c r="DD57">
        <v>27.7</v>
      </c>
      <c r="DE57">
        <v>68.900000000000006</v>
      </c>
      <c r="DF57">
        <v>71.3</v>
      </c>
      <c r="DG57">
        <v>68.2</v>
      </c>
      <c r="DH57">
        <v>33.299999999999997</v>
      </c>
      <c r="DI57">
        <v>34.9</v>
      </c>
      <c r="DJ57">
        <v>51.2</v>
      </c>
      <c r="DK57">
        <v>51.9</v>
      </c>
      <c r="DL57">
        <v>61.3</v>
      </c>
      <c r="DM57">
        <v>57.6</v>
      </c>
      <c r="DN57">
        <v>59.4</v>
      </c>
      <c r="DO57">
        <v>0.97</v>
      </c>
      <c r="DR57">
        <v>66.099999999999994</v>
      </c>
      <c r="DS57">
        <v>6.9</v>
      </c>
      <c r="DT57">
        <v>5.9</v>
      </c>
      <c r="DU57">
        <v>13</v>
      </c>
      <c r="DV57">
        <v>9.6</v>
      </c>
      <c r="DW57">
        <v>9.6999999999999993</v>
      </c>
      <c r="DX57">
        <v>15.9</v>
      </c>
      <c r="DY57">
        <v>48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4</v>
      </c>
      <c r="EH57">
        <v>16</v>
      </c>
      <c r="EI57">
        <v>4</v>
      </c>
      <c r="EJ57" t="s">
        <v>9</v>
      </c>
      <c r="EK57" t="s">
        <v>11</v>
      </c>
      <c r="EL57" t="s">
        <v>11</v>
      </c>
      <c r="EM57" t="s">
        <v>10</v>
      </c>
      <c r="EN57">
        <v>3</v>
      </c>
      <c r="EO57">
        <v>0.12</v>
      </c>
      <c r="EP57">
        <v>48.5</v>
      </c>
      <c r="EQ57">
        <v>19.91</v>
      </c>
    </row>
    <row r="58" spans="1:147" x14ac:dyDescent="0.25">
      <c r="A58" t="s">
        <v>79</v>
      </c>
      <c r="B58" t="s">
        <v>35</v>
      </c>
      <c r="C58" s="2">
        <v>7268659000</v>
      </c>
      <c r="D58" s="7">
        <v>4.1580000000000004</v>
      </c>
      <c r="E58" s="7">
        <v>2.2160000000000002</v>
      </c>
      <c r="F58" s="7">
        <v>1.881</v>
      </c>
      <c r="G58">
        <v>0.20833333333333334</v>
      </c>
      <c r="H58">
        <v>6</v>
      </c>
      <c r="I58" s="5">
        <v>67</v>
      </c>
      <c r="J58" t="s">
        <v>3</v>
      </c>
      <c r="K58">
        <v>183</v>
      </c>
      <c r="L58">
        <v>78</v>
      </c>
      <c r="M58">
        <v>145</v>
      </c>
      <c r="N58">
        <v>65</v>
      </c>
      <c r="O58">
        <v>145</v>
      </c>
      <c r="P58">
        <v>85</v>
      </c>
      <c r="Q58" t="s">
        <v>4</v>
      </c>
      <c r="R58" t="s">
        <v>20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t="s">
        <v>23</v>
      </c>
      <c r="AL58" t="s">
        <v>28</v>
      </c>
      <c r="AM58" t="s">
        <v>0</v>
      </c>
      <c r="AN58">
        <v>11732.52</v>
      </c>
      <c r="AO58">
        <f t="shared" si="3"/>
        <v>1</v>
      </c>
      <c r="AP58">
        <f t="shared" si="4"/>
        <v>1</v>
      </c>
      <c r="AQ58">
        <f t="shared" si="5"/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139</v>
      </c>
      <c r="BL58">
        <v>4.3</v>
      </c>
      <c r="BM58">
        <v>5.3</v>
      </c>
      <c r="BN58">
        <v>82</v>
      </c>
      <c r="BO58">
        <v>81</v>
      </c>
      <c r="BP58">
        <v>3.4</v>
      </c>
      <c r="BQ58">
        <v>3.1</v>
      </c>
      <c r="BR58">
        <v>130</v>
      </c>
      <c r="BS58">
        <v>7.7</v>
      </c>
      <c r="BT58">
        <v>240</v>
      </c>
      <c r="BU58">
        <v>0.39500000000000002</v>
      </c>
      <c r="BV58">
        <v>93.6</v>
      </c>
      <c r="BW58">
        <v>1</v>
      </c>
      <c r="BX58" t="s">
        <v>78</v>
      </c>
      <c r="BY58">
        <v>59</v>
      </c>
      <c r="BZ58" t="s">
        <v>15</v>
      </c>
      <c r="CA58">
        <v>174</v>
      </c>
      <c r="CB58">
        <v>82</v>
      </c>
      <c r="CC58">
        <v>392</v>
      </c>
      <c r="CD58">
        <v>65</v>
      </c>
      <c r="CE58">
        <v>19</v>
      </c>
      <c r="CF58" t="s">
        <v>16</v>
      </c>
      <c r="CG58">
        <v>389</v>
      </c>
      <c r="CH58" t="s">
        <v>16</v>
      </c>
      <c r="CJ58">
        <v>18</v>
      </c>
      <c r="CL58">
        <v>3.1</v>
      </c>
      <c r="CM58">
        <v>150.1</v>
      </c>
      <c r="CN58">
        <v>63.3</v>
      </c>
      <c r="CO58">
        <v>34.1</v>
      </c>
      <c r="CP58">
        <v>1</v>
      </c>
      <c r="CQ58">
        <v>7.3</v>
      </c>
      <c r="CR58">
        <v>119.3</v>
      </c>
      <c r="CS58">
        <v>100</v>
      </c>
      <c r="CT58" t="s">
        <v>36</v>
      </c>
      <c r="CU58">
        <v>1.1000000000000001</v>
      </c>
      <c r="CV58">
        <v>4.5</v>
      </c>
      <c r="CW58">
        <v>0.9</v>
      </c>
      <c r="CY58">
        <v>2.9</v>
      </c>
      <c r="DB58">
        <v>96.6</v>
      </c>
      <c r="DC58">
        <v>2.4</v>
      </c>
      <c r="DD58">
        <v>27.7</v>
      </c>
      <c r="DE58">
        <v>68.900000000000006</v>
      </c>
      <c r="DF58">
        <v>71.3</v>
      </c>
      <c r="DG58">
        <v>68.2</v>
      </c>
      <c r="DH58">
        <v>33.299999999999997</v>
      </c>
      <c r="DI58">
        <v>34.9</v>
      </c>
      <c r="DJ58">
        <v>51.2</v>
      </c>
      <c r="DK58">
        <v>51.9</v>
      </c>
      <c r="DL58">
        <v>61.3</v>
      </c>
      <c r="DM58">
        <v>57.6</v>
      </c>
      <c r="DN58">
        <v>59.4</v>
      </c>
      <c r="DO58">
        <v>0.97</v>
      </c>
      <c r="DR58">
        <v>66.099999999999994</v>
      </c>
      <c r="DS58">
        <v>6.9</v>
      </c>
      <c r="DT58">
        <v>5.9</v>
      </c>
      <c r="DU58">
        <v>13</v>
      </c>
      <c r="DV58">
        <v>9.6</v>
      </c>
      <c r="DW58">
        <v>9.6999999999999993</v>
      </c>
      <c r="DX58">
        <v>15.9</v>
      </c>
      <c r="DY58">
        <v>48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4</v>
      </c>
      <c r="EH58">
        <v>16</v>
      </c>
      <c r="EI58">
        <v>4</v>
      </c>
      <c r="EJ58" t="s">
        <v>9</v>
      </c>
      <c r="EK58" t="s">
        <v>11</v>
      </c>
      <c r="EL58" t="s">
        <v>11</v>
      </c>
      <c r="EM58" t="s">
        <v>10</v>
      </c>
      <c r="EN58">
        <v>3</v>
      </c>
      <c r="EO58">
        <v>0.12</v>
      </c>
      <c r="EP58">
        <v>21</v>
      </c>
      <c r="EQ58">
        <v>34.494999999999997</v>
      </c>
    </row>
    <row r="59" spans="1:147" x14ac:dyDescent="0.25">
      <c r="A59" t="s">
        <v>79</v>
      </c>
      <c r="B59" t="s">
        <v>6</v>
      </c>
      <c r="C59" s="2">
        <v>5646697000</v>
      </c>
      <c r="D59" s="7">
        <v>3.7730000000000001</v>
      </c>
      <c r="E59" s="7">
        <v>2.0299999999999998</v>
      </c>
      <c r="F59" s="7">
        <v>1.7090000000000001</v>
      </c>
      <c r="G59">
        <v>0.5</v>
      </c>
      <c r="H59">
        <v>6</v>
      </c>
      <c r="I59" s="5">
        <v>67</v>
      </c>
      <c r="J59" t="s">
        <v>3</v>
      </c>
      <c r="K59">
        <v>183</v>
      </c>
      <c r="L59">
        <v>78</v>
      </c>
      <c r="M59">
        <v>145</v>
      </c>
      <c r="N59">
        <v>65</v>
      </c>
      <c r="O59">
        <v>145</v>
      </c>
      <c r="P59">
        <v>85</v>
      </c>
      <c r="Q59" t="s">
        <v>4</v>
      </c>
      <c r="R59" t="s">
        <v>20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t="s">
        <v>23</v>
      </c>
      <c r="AL59" t="s">
        <v>28</v>
      </c>
      <c r="AM59" t="s">
        <v>0</v>
      </c>
      <c r="AN59">
        <v>12072.02</v>
      </c>
      <c r="AO59">
        <f t="shared" si="3"/>
        <v>1</v>
      </c>
      <c r="AP59">
        <f t="shared" si="4"/>
        <v>1</v>
      </c>
      <c r="AQ59">
        <f t="shared" si="5"/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139</v>
      </c>
      <c r="BL59">
        <v>4.3</v>
      </c>
      <c r="BM59">
        <v>5.3</v>
      </c>
      <c r="BN59">
        <v>82</v>
      </c>
      <c r="BO59">
        <v>81</v>
      </c>
      <c r="BP59">
        <v>3.4</v>
      </c>
      <c r="BQ59">
        <v>3.1</v>
      </c>
      <c r="BR59">
        <v>130</v>
      </c>
      <c r="BS59">
        <v>7.7</v>
      </c>
      <c r="BT59">
        <v>240</v>
      </c>
      <c r="BU59">
        <v>0.39500000000000002</v>
      </c>
      <c r="BV59">
        <v>93.6</v>
      </c>
      <c r="BW59">
        <v>1</v>
      </c>
      <c r="BX59" t="s">
        <v>78</v>
      </c>
      <c r="BY59">
        <v>59</v>
      </c>
      <c r="BZ59" t="s">
        <v>15</v>
      </c>
      <c r="CA59">
        <v>174</v>
      </c>
      <c r="CB59">
        <v>82</v>
      </c>
      <c r="CC59">
        <v>392</v>
      </c>
      <c r="CD59">
        <v>65</v>
      </c>
      <c r="CE59">
        <v>19</v>
      </c>
      <c r="CF59" t="s">
        <v>16</v>
      </c>
      <c r="CG59">
        <v>389</v>
      </c>
      <c r="CH59" t="s">
        <v>16</v>
      </c>
      <c r="CJ59">
        <v>18</v>
      </c>
      <c r="CL59">
        <v>3.1</v>
      </c>
      <c r="CM59">
        <v>150.1</v>
      </c>
      <c r="CN59">
        <v>63.3</v>
      </c>
      <c r="CO59">
        <v>34.1</v>
      </c>
      <c r="CP59">
        <v>1</v>
      </c>
      <c r="CQ59">
        <v>7.3</v>
      </c>
      <c r="CR59">
        <v>119.3</v>
      </c>
      <c r="CS59">
        <v>100</v>
      </c>
      <c r="CT59" t="s">
        <v>36</v>
      </c>
      <c r="CU59">
        <v>1.1000000000000001</v>
      </c>
      <c r="CV59">
        <v>4.5</v>
      </c>
      <c r="CW59">
        <v>0.9</v>
      </c>
      <c r="CY59">
        <v>2.9</v>
      </c>
      <c r="DB59">
        <v>96.6</v>
      </c>
      <c r="DC59">
        <v>2.4</v>
      </c>
      <c r="DD59">
        <v>27.7</v>
      </c>
      <c r="DE59">
        <v>68.900000000000006</v>
      </c>
      <c r="DF59">
        <v>71.3</v>
      </c>
      <c r="DG59">
        <v>68.2</v>
      </c>
      <c r="DH59">
        <v>33.299999999999997</v>
      </c>
      <c r="DI59">
        <v>34.9</v>
      </c>
      <c r="DJ59">
        <v>51.2</v>
      </c>
      <c r="DK59">
        <v>51.9</v>
      </c>
      <c r="DL59">
        <v>61.3</v>
      </c>
      <c r="DM59">
        <v>57.6</v>
      </c>
      <c r="DN59">
        <v>59.4</v>
      </c>
      <c r="DO59">
        <v>0.97</v>
      </c>
      <c r="DR59">
        <v>66.099999999999994</v>
      </c>
      <c r="DS59">
        <v>6.9</v>
      </c>
      <c r="DT59">
        <v>5.9</v>
      </c>
      <c r="DU59">
        <v>13</v>
      </c>
      <c r="DV59">
        <v>9.6</v>
      </c>
      <c r="DW59">
        <v>9.6999999999999993</v>
      </c>
      <c r="DX59">
        <v>15.9</v>
      </c>
      <c r="DY59">
        <v>48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4</v>
      </c>
      <c r="EH59">
        <v>16</v>
      </c>
      <c r="EI59">
        <v>4</v>
      </c>
      <c r="EJ59" t="s">
        <v>9</v>
      </c>
      <c r="EK59" t="s">
        <v>11</v>
      </c>
      <c r="EL59" t="s">
        <v>11</v>
      </c>
      <c r="EM59" t="s">
        <v>10</v>
      </c>
      <c r="EN59">
        <v>3</v>
      </c>
      <c r="EO59">
        <v>0.12</v>
      </c>
    </row>
    <row r="60" spans="1:147" x14ac:dyDescent="0.25">
      <c r="A60" t="s">
        <v>80</v>
      </c>
      <c r="B60" t="s">
        <v>14</v>
      </c>
      <c r="C60" s="2">
        <v>19707850000</v>
      </c>
      <c r="D60" s="7">
        <v>3.3877999999999999</v>
      </c>
      <c r="E60" s="7">
        <v>1.2183999999999999</v>
      </c>
      <c r="F60" s="7">
        <v>1.2183999999999999</v>
      </c>
      <c r="G60">
        <v>0.32</v>
      </c>
      <c r="H60">
        <v>8</v>
      </c>
      <c r="I60" s="5">
        <v>54</v>
      </c>
      <c r="J60" t="s">
        <v>3</v>
      </c>
      <c r="K60">
        <v>182</v>
      </c>
      <c r="L60">
        <v>91.8</v>
      </c>
      <c r="M60">
        <v>115</v>
      </c>
      <c r="N60">
        <v>68</v>
      </c>
      <c r="O60">
        <v>115</v>
      </c>
      <c r="P60">
        <v>70</v>
      </c>
      <c r="R60" t="s">
        <v>69</v>
      </c>
      <c r="T60">
        <v>40</v>
      </c>
      <c r="U60">
        <v>1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t="s">
        <v>0</v>
      </c>
      <c r="AL60" t="s">
        <v>13</v>
      </c>
      <c r="AM60" t="s">
        <v>0</v>
      </c>
      <c r="AN60">
        <v>11568.4</v>
      </c>
      <c r="AO60">
        <f t="shared" si="3"/>
        <v>0</v>
      </c>
      <c r="AP60">
        <f t="shared" si="4"/>
        <v>1</v>
      </c>
      <c r="AQ60">
        <f t="shared" si="5"/>
        <v>1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144</v>
      </c>
      <c r="BL60">
        <v>4.7</v>
      </c>
      <c r="BM60">
        <v>7.8</v>
      </c>
      <c r="BN60">
        <v>112</v>
      </c>
      <c r="BO60">
        <v>59</v>
      </c>
      <c r="BP60">
        <v>2.5</v>
      </c>
      <c r="BQ60">
        <v>4.8</v>
      </c>
      <c r="BR60">
        <v>148</v>
      </c>
      <c r="BS60">
        <v>5.3</v>
      </c>
      <c r="BT60">
        <v>201</v>
      </c>
      <c r="BU60">
        <v>0.432</v>
      </c>
      <c r="BV60">
        <v>88.2</v>
      </c>
      <c r="BW60">
        <v>0</v>
      </c>
      <c r="BY60">
        <v>57</v>
      </c>
      <c r="BZ60" t="s">
        <v>15</v>
      </c>
      <c r="CA60">
        <v>143</v>
      </c>
      <c r="CB60">
        <v>94</v>
      </c>
      <c r="CC60">
        <v>398</v>
      </c>
      <c r="CD60">
        <v>32</v>
      </c>
      <c r="CE60">
        <v>54</v>
      </c>
      <c r="CF60" t="s">
        <v>16</v>
      </c>
      <c r="CG60">
        <v>388</v>
      </c>
      <c r="CH60" t="s">
        <v>16</v>
      </c>
      <c r="CJ60">
        <v>19</v>
      </c>
      <c r="CL60">
        <v>2.8</v>
      </c>
      <c r="CM60">
        <v>184.5</v>
      </c>
      <c r="CN60">
        <v>66.599999999999994</v>
      </c>
      <c r="CO60">
        <v>36.9</v>
      </c>
      <c r="CP60">
        <v>2.13</v>
      </c>
      <c r="CQ60">
        <v>5.3</v>
      </c>
      <c r="CR60">
        <v>87.7</v>
      </c>
      <c r="CS60">
        <v>6</v>
      </c>
      <c r="CU60">
        <v>1</v>
      </c>
      <c r="CV60">
        <v>4.9000000000000004</v>
      </c>
      <c r="CW60">
        <v>1</v>
      </c>
      <c r="CY60">
        <v>3.1</v>
      </c>
      <c r="DB60">
        <v>94.3</v>
      </c>
      <c r="DC60">
        <v>2.2999999999999998</v>
      </c>
      <c r="DD60">
        <v>56.5</v>
      </c>
      <c r="DE60">
        <v>37.799999999999997</v>
      </c>
      <c r="DF60">
        <v>40.1</v>
      </c>
      <c r="DG60">
        <v>94.1</v>
      </c>
      <c r="DH60">
        <v>49.9</v>
      </c>
      <c r="DI60">
        <v>44.2</v>
      </c>
      <c r="DJ60">
        <v>47</v>
      </c>
      <c r="DK60">
        <v>41</v>
      </c>
      <c r="DL60">
        <v>43.6</v>
      </c>
      <c r="DM60">
        <v>58.8</v>
      </c>
      <c r="DN60">
        <v>66.599999999999994</v>
      </c>
      <c r="DO60">
        <v>0.88</v>
      </c>
      <c r="DR60">
        <v>61.8</v>
      </c>
      <c r="DS60">
        <v>5.7</v>
      </c>
      <c r="DT60">
        <v>7.4</v>
      </c>
      <c r="DU60">
        <v>6.9</v>
      </c>
      <c r="DV60">
        <v>8.4</v>
      </c>
      <c r="DW60">
        <v>10.6</v>
      </c>
      <c r="DX60">
        <v>16.899999999999999</v>
      </c>
      <c r="DY60">
        <v>41</v>
      </c>
      <c r="DZ60">
        <v>1.8</v>
      </c>
      <c r="EA60">
        <v>5</v>
      </c>
      <c r="EB60">
        <v>4</v>
      </c>
      <c r="EC60">
        <v>4</v>
      </c>
      <c r="ED60">
        <v>3</v>
      </c>
      <c r="EE60">
        <v>4</v>
      </c>
      <c r="EF60">
        <v>4</v>
      </c>
      <c r="EG60">
        <v>10</v>
      </c>
      <c r="EH60">
        <v>34</v>
      </c>
      <c r="EI60">
        <v>16</v>
      </c>
      <c r="EJ60" t="s">
        <v>9</v>
      </c>
      <c r="EK60" t="s">
        <v>11</v>
      </c>
      <c r="EL60" t="s">
        <v>11</v>
      </c>
      <c r="EM60" t="s">
        <v>10</v>
      </c>
      <c r="EN60">
        <v>2</v>
      </c>
      <c r="EO60">
        <v>0.09</v>
      </c>
      <c r="EP60">
        <v>45.5</v>
      </c>
      <c r="EQ60">
        <v>25.4</v>
      </c>
    </row>
    <row r="61" spans="1:147" x14ac:dyDescent="0.25">
      <c r="A61" t="s">
        <v>80</v>
      </c>
      <c r="B61" t="s">
        <v>21</v>
      </c>
      <c r="C61" s="2">
        <v>12094690000</v>
      </c>
      <c r="D61" s="7">
        <v>2.7</v>
      </c>
      <c r="E61" s="7">
        <v>2.0779999999999998</v>
      </c>
      <c r="F61" s="7">
        <v>0.68500000000000005</v>
      </c>
      <c r="G61">
        <v>0.16</v>
      </c>
      <c r="H61">
        <v>8</v>
      </c>
      <c r="I61" s="5">
        <v>54</v>
      </c>
      <c r="J61" t="s">
        <v>3</v>
      </c>
      <c r="K61">
        <v>182</v>
      </c>
      <c r="L61">
        <v>91.8</v>
      </c>
      <c r="M61">
        <v>115</v>
      </c>
      <c r="N61">
        <v>68</v>
      </c>
      <c r="O61">
        <v>115</v>
      </c>
      <c r="P61">
        <v>70</v>
      </c>
      <c r="R61" t="s">
        <v>69</v>
      </c>
      <c r="T61">
        <v>40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t="s">
        <v>0</v>
      </c>
      <c r="AL61" t="s">
        <v>13</v>
      </c>
      <c r="AM61" t="s">
        <v>0</v>
      </c>
      <c r="AN61">
        <v>14027.51</v>
      </c>
      <c r="AO61">
        <f t="shared" si="3"/>
        <v>0</v>
      </c>
      <c r="AP61">
        <f t="shared" si="4"/>
        <v>1</v>
      </c>
      <c r="AQ61">
        <f t="shared" si="5"/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144</v>
      </c>
      <c r="BL61">
        <v>4.7</v>
      </c>
      <c r="BM61">
        <v>7.8</v>
      </c>
      <c r="BN61">
        <v>112</v>
      </c>
      <c r="BO61">
        <v>59</v>
      </c>
      <c r="BP61">
        <v>2.5</v>
      </c>
      <c r="BQ61">
        <v>4.8</v>
      </c>
      <c r="BR61">
        <v>148</v>
      </c>
      <c r="BS61">
        <v>5.3</v>
      </c>
      <c r="BT61">
        <v>201</v>
      </c>
      <c r="BU61">
        <v>0.432</v>
      </c>
      <c r="BV61">
        <v>88.2</v>
      </c>
      <c r="BW61">
        <v>0</v>
      </c>
      <c r="BY61">
        <v>57</v>
      </c>
      <c r="BZ61" t="s">
        <v>15</v>
      </c>
      <c r="CA61">
        <v>143</v>
      </c>
      <c r="CB61">
        <v>94</v>
      </c>
      <c r="CC61">
        <v>398</v>
      </c>
      <c r="CD61">
        <v>32</v>
      </c>
      <c r="CE61">
        <v>54</v>
      </c>
      <c r="CF61" t="s">
        <v>16</v>
      </c>
      <c r="CG61">
        <v>388</v>
      </c>
      <c r="CH61" t="s">
        <v>16</v>
      </c>
      <c r="CJ61">
        <v>19</v>
      </c>
      <c r="CL61">
        <v>2.8</v>
      </c>
      <c r="CM61">
        <v>184.5</v>
      </c>
      <c r="CN61">
        <v>66.599999999999994</v>
      </c>
      <c r="CO61">
        <v>36.9</v>
      </c>
      <c r="CP61">
        <v>2.13</v>
      </c>
      <c r="CQ61">
        <v>5.3</v>
      </c>
      <c r="CR61">
        <v>87.7</v>
      </c>
      <c r="CS61">
        <v>6</v>
      </c>
      <c r="CU61">
        <v>1</v>
      </c>
      <c r="CV61">
        <v>4.9000000000000004</v>
      </c>
      <c r="CW61">
        <v>1</v>
      </c>
      <c r="CY61">
        <v>3.1</v>
      </c>
      <c r="DB61">
        <v>94.3</v>
      </c>
      <c r="DC61">
        <v>2.2999999999999998</v>
      </c>
      <c r="DD61">
        <v>56.5</v>
      </c>
      <c r="DE61">
        <v>37.799999999999997</v>
      </c>
      <c r="DF61">
        <v>40.1</v>
      </c>
      <c r="DG61">
        <v>94.1</v>
      </c>
      <c r="DH61">
        <v>49.9</v>
      </c>
      <c r="DI61">
        <v>44.2</v>
      </c>
      <c r="DJ61">
        <v>47</v>
      </c>
      <c r="DK61">
        <v>41</v>
      </c>
      <c r="DL61">
        <v>43.6</v>
      </c>
      <c r="DM61">
        <v>58.8</v>
      </c>
      <c r="DN61">
        <v>66.599999999999994</v>
      </c>
      <c r="DO61">
        <v>0.88</v>
      </c>
      <c r="DR61">
        <v>61.8</v>
      </c>
      <c r="DS61">
        <v>5.7</v>
      </c>
      <c r="DT61">
        <v>7.4</v>
      </c>
      <c r="DU61">
        <v>6.9</v>
      </c>
      <c r="DV61">
        <v>8.4</v>
      </c>
      <c r="DW61">
        <v>10.6</v>
      </c>
      <c r="DX61">
        <v>16.899999999999999</v>
      </c>
      <c r="DY61">
        <v>41</v>
      </c>
      <c r="DZ61">
        <v>1.8</v>
      </c>
      <c r="EA61">
        <v>5</v>
      </c>
      <c r="EB61">
        <v>4</v>
      </c>
      <c r="EC61">
        <v>4</v>
      </c>
      <c r="ED61">
        <v>3</v>
      </c>
      <c r="EE61">
        <v>4</v>
      </c>
      <c r="EF61">
        <v>4</v>
      </c>
      <c r="EG61">
        <v>10</v>
      </c>
      <c r="EH61">
        <v>34</v>
      </c>
      <c r="EI61">
        <v>16</v>
      </c>
      <c r="EJ61" t="s">
        <v>9</v>
      </c>
      <c r="EK61" t="s">
        <v>11</v>
      </c>
      <c r="EL61" t="s">
        <v>11</v>
      </c>
      <c r="EM61" t="s">
        <v>10</v>
      </c>
      <c r="EN61">
        <v>2</v>
      </c>
      <c r="EO61">
        <v>0.09</v>
      </c>
      <c r="EP61">
        <v>58.5</v>
      </c>
      <c r="EQ61">
        <v>36.965000000000003</v>
      </c>
    </row>
    <row r="62" spans="1:147" x14ac:dyDescent="0.25">
      <c r="A62" t="s">
        <v>80</v>
      </c>
      <c r="B62" t="s">
        <v>6</v>
      </c>
      <c r="C62" s="2">
        <v>4453697000</v>
      </c>
      <c r="D62" s="7">
        <v>3.5880000000000001</v>
      </c>
      <c r="E62" s="7">
        <v>1.837</v>
      </c>
      <c r="F62" s="7">
        <v>1.4450000000000001</v>
      </c>
      <c r="G62">
        <v>0.32</v>
      </c>
      <c r="H62">
        <v>8</v>
      </c>
      <c r="I62" s="5">
        <v>54</v>
      </c>
      <c r="J62" t="s">
        <v>3</v>
      </c>
      <c r="K62">
        <v>182</v>
      </c>
      <c r="L62">
        <v>91.8</v>
      </c>
      <c r="M62">
        <v>115</v>
      </c>
      <c r="N62">
        <v>68</v>
      </c>
      <c r="O62">
        <v>115</v>
      </c>
      <c r="P62">
        <v>70</v>
      </c>
      <c r="R62" t="s">
        <v>69</v>
      </c>
      <c r="T62">
        <v>40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t="s">
        <v>0</v>
      </c>
      <c r="AL62" t="s">
        <v>13</v>
      </c>
      <c r="AM62" t="s">
        <v>0</v>
      </c>
      <c r="AN62">
        <v>10574.02</v>
      </c>
      <c r="AO62">
        <f t="shared" si="3"/>
        <v>0</v>
      </c>
      <c r="AP62">
        <f>SUM(AR62,AX62,AY62,BB62,BG62,BJ62)</f>
        <v>1</v>
      </c>
      <c r="AQ62">
        <f t="shared" si="5"/>
        <v>1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144</v>
      </c>
      <c r="BL62">
        <v>4.7</v>
      </c>
      <c r="BM62">
        <v>7.8</v>
      </c>
      <c r="BN62">
        <v>112</v>
      </c>
      <c r="BO62">
        <v>59</v>
      </c>
      <c r="BP62">
        <v>2.5</v>
      </c>
      <c r="BQ62">
        <v>4.8</v>
      </c>
      <c r="BR62">
        <v>148</v>
      </c>
      <c r="BS62">
        <v>5.3</v>
      </c>
      <c r="BT62">
        <v>201</v>
      </c>
      <c r="BU62">
        <v>0.432</v>
      </c>
      <c r="BV62">
        <v>88.2</v>
      </c>
      <c r="BW62">
        <v>0</v>
      </c>
      <c r="BY62">
        <v>57</v>
      </c>
      <c r="BZ62" t="s">
        <v>15</v>
      </c>
      <c r="CA62">
        <v>143</v>
      </c>
      <c r="CB62">
        <v>94</v>
      </c>
      <c r="CC62">
        <v>398</v>
      </c>
      <c r="CD62">
        <v>32</v>
      </c>
      <c r="CE62">
        <v>54</v>
      </c>
      <c r="CF62" t="s">
        <v>16</v>
      </c>
      <c r="CG62">
        <v>388</v>
      </c>
      <c r="CH62" t="s">
        <v>16</v>
      </c>
      <c r="CJ62">
        <v>19</v>
      </c>
      <c r="CL62">
        <v>2.8</v>
      </c>
      <c r="CM62">
        <v>184.5</v>
      </c>
      <c r="CN62">
        <v>66.599999999999994</v>
      </c>
      <c r="CO62">
        <v>36.9</v>
      </c>
      <c r="CP62">
        <v>2.13</v>
      </c>
      <c r="CQ62">
        <v>5.3</v>
      </c>
      <c r="CR62">
        <v>87.7</v>
      </c>
      <c r="CS62">
        <v>6</v>
      </c>
      <c r="CU62">
        <v>1</v>
      </c>
      <c r="CV62">
        <v>4.9000000000000004</v>
      </c>
      <c r="CW62">
        <v>1</v>
      </c>
      <c r="CY62">
        <v>3.1</v>
      </c>
      <c r="DB62">
        <v>94.3</v>
      </c>
      <c r="DC62">
        <v>2.2999999999999998</v>
      </c>
      <c r="DD62">
        <v>56.5</v>
      </c>
      <c r="DE62">
        <v>37.799999999999997</v>
      </c>
      <c r="DF62">
        <v>40.1</v>
      </c>
      <c r="DG62">
        <v>94.1</v>
      </c>
      <c r="DH62">
        <v>49.9</v>
      </c>
      <c r="DI62">
        <v>44.2</v>
      </c>
      <c r="DJ62">
        <v>47</v>
      </c>
      <c r="DK62">
        <v>41</v>
      </c>
      <c r="DL62">
        <v>43.6</v>
      </c>
      <c r="DM62">
        <v>58.8</v>
      </c>
      <c r="DN62">
        <v>66.599999999999994</v>
      </c>
      <c r="DO62">
        <v>0.88</v>
      </c>
      <c r="DR62">
        <v>61.8</v>
      </c>
      <c r="DS62">
        <v>5.7</v>
      </c>
      <c r="DT62">
        <v>7.4</v>
      </c>
      <c r="DU62">
        <v>6.9</v>
      </c>
      <c r="DV62">
        <v>8.4</v>
      </c>
      <c r="DW62">
        <v>10.6</v>
      </c>
      <c r="DX62">
        <v>16.899999999999999</v>
      </c>
      <c r="DY62">
        <v>41</v>
      </c>
      <c r="DZ62">
        <v>1.8</v>
      </c>
      <c r="EA62">
        <v>5</v>
      </c>
      <c r="EB62">
        <v>4</v>
      </c>
      <c r="EC62">
        <v>4</v>
      </c>
      <c r="ED62">
        <v>3</v>
      </c>
      <c r="EE62">
        <v>4</v>
      </c>
      <c r="EF62">
        <v>4</v>
      </c>
      <c r="EG62">
        <v>10</v>
      </c>
      <c r="EH62">
        <v>34</v>
      </c>
      <c r="EI62">
        <v>16</v>
      </c>
      <c r="EJ62" t="s">
        <v>9</v>
      </c>
      <c r="EK62" t="s">
        <v>11</v>
      </c>
      <c r="EL62" t="s">
        <v>11</v>
      </c>
      <c r="EM62" t="s">
        <v>10</v>
      </c>
      <c r="EN62">
        <v>2</v>
      </c>
      <c r="EO62">
        <v>0.09</v>
      </c>
    </row>
    <row r="63" spans="1:147" x14ac:dyDescent="0.25">
      <c r="A63" t="s">
        <v>80</v>
      </c>
      <c r="B63" t="s">
        <v>6</v>
      </c>
      <c r="C63" s="2">
        <v>5070046000</v>
      </c>
      <c r="D63" s="7">
        <v>3.5876000000000001</v>
      </c>
      <c r="E63" s="7">
        <v>2.0840000000000001</v>
      </c>
      <c r="F63" s="7">
        <v>1.7461</v>
      </c>
      <c r="G63">
        <v>0.32</v>
      </c>
      <c r="H63">
        <v>8</v>
      </c>
      <c r="I63" s="5">
        <v>54</v>
      </c>
      <c r="J63" t="s">
        <v>3</v>
      </c>
      <c r="K63">
        <v>182</v>
      </c>
      <c r="L63">
        <v>91.8</v>
      </c>
      <c r="M63">
        <v>115</v>
      </c>
      <c r="N63">
        <v>68</v>
      </c>
      <c r="O63">
        <v>115</v>
      </c>
      <c r="P63">
        <v>70</v>
      </c>
      <c r="R63" t="s">
        <v>69</v>
      </c>
      <c r="T63">
        <v>40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t="s">
        <v>0</v>
      </c>
      <c r="AL63" t="s">
        <v>13</v>
      </c>
      <c r="AM63" t="s">
        <v>0</v>
      </c>
      <c r="AN63">
        <v>15012.39</v>
      </c>
      <c r="AO63">
        <f t="shared" si="3"/>
        <v>0</v>
      </c>
      <c r="AP63">
        <f t="shared" ref="AP63:AP79" si="6">SUM(AR63,AX63,AY63,BB63,BG63,BJ63)</f>
        <v>1</v>
      </c>
      <c r="AQ63">
        <f t="shared" si="5"/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144</v>
      </c>
      <c r="BL63">
        <v>4.7</v>
      </c>
      <c r="BM63">
        <v>7.8</v>
      </c>
      <c r="BN63">
        <v>112</v>
      </c>
      <c r="BO63">
        <v>59</v>
      </c>
      <c r="BP63">
        <v>2.5</v>
      </c>
      <c r="BQ63">
        <v>4.8</v>
      </c>
      <c r="BR63">
        <v>148</v>
      </c>
      <c r="BS63">
        <v>5.3</v>
      </c>
      <c r="BT63">
        <v>201</v>
      </c>
      <c r="BU63">
        <v>0.432</v>
      </c>
      <c r="BV63">
        <v>88.2</v>
      </c>
      <c r="BW63">
        <v>0</v>
      </c>
      <c r="BY63">
        <v>57</v>
      </c>
      <c r="BZ63" t="s">
        <v>15</v>
      </c>
      <c r="CA63">
        <v>143</v>
      </c>
      <c r="CB63">
        <v>94</v>
      </c>
      <c r="CC63">
        <v>398</v>
      </c>
      <c r="CD63">
        <v>32</v>
      </c>
      <c r="CE63">
        <v>54</v>
      </c>
      <c r="CF63" t="s">
        <v>16</v>
      </c>
      <c r="CG63">
        <v>388</v>
      </c>
      <c r="CH63" t="s">
        <v>16</v>
      </c>
      <c r="CJ63">
        <v>19</v>
      </c>
      <c r="CL63">
        <v>2.8</v>
      </c>
      <c r="CM63">
        <v>184.5</v>
      </c>
      <c r="CN63">
        <v>66.599999999999994</v>
      </c>
      <c r="CO63">
        <v>36.9</v>
      </c>
      <c r="CP63">
        <v>2.13</v>
      </c>
      <c r="CQ63">
        <v>5.3</v>
      </c>
      <c r="CR63">
        <v>87.7</v>
      </c>
      <c r="CS63">
        <v>6</v>
      </c>
      <c r="CU63">
        <v>1</v>
      </c>
      <c r="CV63">
        <v>4.9000000000000004</v>
      </c>
      <c r="CW63">
        <v>1</v>
      </c>
      <c r="CY63">
        <v>3.1</v>
      </c>
      <c r="DB63">
        <v>94.3</v>
      </c>
      <c r="DC63">
        <v>2.2999999999999998</v>
      </c>
      <c r="DD63">
        <v>56.5</v>
      </c>
      <c r="DE63">
        <v>37.799999999999997</v>
      </c>
      <c r="DF63">
        <v>40.1</v>
      </c>
      <c r="DG63">
        <v>94.1</v>
      </c>
      <c r="DH63">
        <v>49.9</v>
      </c>
      <c r="DI63">
        <v>44.2</v>
      </c>
      <c r="DJ63">
        <v>47</v>
      </c>
      <c r="DK63">
        <v>41</v>
      </c>
      <c r="DL63">
        <v>43.6</v>
      </c>
      <c r="DM63">
        <v>58.8</v>
      </c>
      <c r="DN63">
        <v>66.599999999999994</v>
      </c>
      <c r="DO63">
        <v>0.88</v>
      </c>
      <c r="DR63">
        <v>61.8</v>
      </c>
      <c r="DS63">
        <v>5.7</v>
      </c>
      <c r="DT63">
        <v>7.4</v>
      </c>
      <c r="DU63">
        <v>6.9</v>
      </c>
      <c r="DV63">
        <v>8.4</v>
      </c>
      <c r="DW63">
        <v>10.6</v>
      </c>
      <c r="DX63">
        <v>16.899999999999999</v>
      </c>
      <c r="DY63">
        <v>41</v>
      </c>
      <c r="DZ63">
        <v>1.8</v>
      </c>
      <c r="EA63">
        <v>5</v>
      </c>
      <c r="EB63">
        <v>4</v>
      </c>
      <c r="EC63">
        <v>4</v>
      </c>
      <c r="ED63">
        <v>3</v>
      </c>
      <c r="EE63">
        <v>4</v>
      </c>
      <c r="EF63">
        <v>4</v>
      </c>
      <c r="EG63">
        <v>10</v>
      </c>
      <c r="EH63">
        <v>34</v>
      </c>
      <c r="EI63">
        <v>16</v>
      </c>
      <c r="EJ63" t="s">
        <v>9</v>
      </c>
      <c r="EK63" t="s">
        <v>11</v>
      </c>
      <c r="EL63" t="s">
        <v>11</v>
      </c>
      <c r="EM63" t="s">
        <v>10</v>
      </c>
      <c r="EN63">
        <v>2</v>
      </c>
      <c r="EO63">
        <v>0.09</v>
      </c>
    </row>
    <row r="64" spans="1:147" x14ac:dyDescent="0.25">
      <c r="A64" t="s">
        <v>80</v>
      </c>
      <c r="B64" t="s">
        <v>6</v>
      </c>
      <c r="C64" s="2">
        <v>4393993000</v>
      </c>
      <c r="D64" s="7">
        <v>3.5649999999999999</v>
      </c>
      <c r="E64" s="7">
        <v>2.3969999999999998</v>
      </c>
      <c r="F64" s="7">
        <v>1.9730000000000001</v>
      </c>
      <c r="G64">
        <v>0.24</v>
      </c>
      <c r="H64">
        <v>8</v>
      </c>
      <c r="I64" s="5">
        <v>54</v>
      </c>
      <c r="J64" t="s">
        <v>3</v>
      </c>
      <c r="K64">
        <v>182</v>
      </c>
      <c r="L64">
        <v>91.8</v>
      </c>
      <c r="M64">
        <v>115</v>
      </c>
      <c r="N64">
        <v>68</v>
      </c>
      <c r="O64">
        <v>115</v>
      </c>
      <c r="P64">
        <v>70</v>
      </c>
      <c r="R64" t="s">
        <v>69</v>
      </c>
      <c r="T64">
        <v>40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t="s">
        <v>0</v>
      </c>
      <c r="AL64" t="s">
        <v>13</v>
      </c>
      <c r="AM64" t="s">
        <v>0</v>
      </c>
      <c r="AN64">
        <v>13122.23</v>
      </c>
      <c r="AO64">
        <f t="shared" si="3"/>
        <v>0</v>
      </c>
      <c r="AP64">
        <f t="shared" si="6"/>
        <v>1</v>
      </c>
      <c r="AQ64">
        <f t="shared" si="5"/>
        <v>1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144</v>
      </c>
      <c r="BL64">
        <v>4.7</v>
      </c>
      <c r="BM64">
        <v>7.8</v>
      </c>
      <c r="BN64">
        <v>112</v>
      </c>
      <c r="BO64">
        <v>59</v>
      </c>
      <c r="BP64">
        <v>2.5</v>
      </c>
      <c r="BQ64">
        <v>4.8</v>
      </c>
      <c r="BR64">
        <v>148</v>
      </c>
      <c r="BS64">
        <v>5.3</v>
      </c>
      <c r="BT64">
        <v>201</v>
      </c>
      <c r="BU64">
        <v>0.432</v>
      </c>
      <c r="BV64">
        <v>88.2</v>
      </c>
      <c r="BW64">
        <v>0</v>
      </c>
      <c r="BY64">
        <v>57</v>
      </c>
      <c r="BZ64" t="s">
        <v>15</v>
      </c>
      <c r="CA64">
        <v>143</v>
      </c>
      <c r="CB64">
        <v>94</v>
      </c>
      <c r="CC64">
        <v>398</v>
      </c>
      <c r="CD64">
        <v>32</v>
      </c>
      <c r="CE64">
        <v>54</v>
      </c>
      <c r="CF64" t="s">
        <v>16</v>
      </c>
      <c r="CG64">
        <v>388</v>
      </c>
      <c r="CH64" t="s">
        <v>16</v>
      </c>
      <c r="CJ64">
        <v>19</v>
      </c>
      <c r="CL64">
        <v>2.8</v>
      </c>
      <c r="CM64">
        <v>184.5</v>
      </c>
      <c r="CN64">
        <v>66.599999999999994</v>
      </c>
      <c r="CO64">
        <v>36.9</v>
      </c>
      <c r="CP64">
        <v>2.13</v>
      </c>
      <c r="CQ64">
        <v>5.3</v>
      </c>
      <c r="CR64">
        <v>87.7</v>
      </c>
      <c r="CS64">
        <v>6</v>
      </c>
      <c r="CU64">
        <v>1</v>
      </c>
      <c r="CV64">
        <v>4.9000000000000004</v>
      </c>
      <c r="CW64">
        <v>1</v>
      </c>
      <c r="CY64">
        <v>3.1</v>
      </c>
      <c r="DB64">
        <v>94.3</v>
      </c>
      <c r="DC64">
        <v>2.2999999999999998</v>
      </c>
      <c r="DD64">
        <v>56.5</v>
      </c>
      <c r="DE64">
        <v>37.799999999999997</v>
      </c>
      <c r="DF64">
        <v>40.1</v>
      </c>
      <c r="DG64">
        <v>94.1</v>
      </c>
      <c r="DH64">
        <v>49.9</v>
      </c>
      <c r="DI64">
        <v>44.2</v>
      </c>
      <c r="DJ64">
        <v>47</v>
      </c>
      <c r="DK64">
        <v>41</v>
      </c>
      <c r="DL64">
        <v>43.6</v>
      </c>
      <c r="DM64">
        <v>58.8</v>
      </c>
      <c r="DN64">
        <v>66.599999999999994</v>
      </c>
      <c r="DO64">
        <v>0.88</v>
      </c>
      <c r="DR64">
        <v>61.8</v>
      </c>
      <c r="DS64">
        <v>5.7</v>
      </c>
      <c r="DT64">
        <v>7.4</v>
      </c>
      <c r="DU64">
        <v>6.9</v>
      </c>
      <c r="DV64">
        <v>8.4</v>
      </c>
      <c r="DW64">
        <v>10.6</v>
      </c>
      <c r="DX64">
        <v>16.899999999999999</v>
      </c>
      <c r="DY64">
        <v>41</v>
      </c>
      <c r="DZ64">
        <v>1.8</v>
      </c>
      <c r="EA64">
        <v>5</v>
      </c>
      <c r="EB64">
        <v>4</v>
      </c>
      <c r="EC64">
        <v>4</v>
      </c>
      <c r="ED64">
        <v>3</v>
      </c>
      <c r="EE64">
        <v>4</v>
      </c>
      <c r="EF64">
        <v>4</v>
      </c>
      <c r="EG64">
        <v>10</v>
      </c>
      <c r="EH64">
        <v>34</v>
      </c>
      <c r="EI64">
        <v>16</v>
      </c>
      <c r="EJ64" t="s">
        <v>9</v>
      </c>
      <c r="EK64" t="s">
        <v>11</v>
      </c>
      <c r="EL64" t="s">
        <v>11</v>
      </c>
      <c r="EM64" t="s">
        <v>10</v>
      </c>
      <c r="EN64">
        <v>2</v>
      </c>
      <c r="EO64">
        <v>0.09</v>
      </c>
    </row>
    <row r="65" spans="1:147" x14ac:dyDescent="0.25">
      <c r="A65" t="s">
        <v>81</v>
      </c>
      <c r="B65" t="s">
        <v>41</v>
      </c>
      <c r="C65" s="2">
        <v>8742366000</v>
      </c>
      <c r="D65" s="7">
        <v>3.8149000000000002</v>
      </c>
      <c r="E65" s="7">
        <v>2.3792</v>
      </c>
      <c r="F65" s="7">
        <v>1.8539000000000001</v>
      </c>
      <c r="G65">
        <v>0.17241379310344829</v>
      </c>
      <c r="H65">
        <v>10</v>
      </c>
      <c r="I65" s="5">
        <v>49</v>
      </c>
      <c r="J65" t="s">
        <v>3</v>
      </c>
      <c r="K65">
        <v>183</v>
      </c>
      <c r="L65">
        <v>96.05</v>
      </c>
      <c r="M65">
        <v>128</v>
      </c>
      <c r="N65">
        <v>50</v>
      </c>
      <c r="O65">
        <v>128</v>
      </c>
      <c r="P65">
        <v>78</v>
      </c>
      <c r="Q65" t="s">
        <v>4</v>
      </c>
      <c r="R65" t="s">
        <v>5</v>
      </c>
      <c r="T65">
        <v>20</v>
      </c>
      <c r="U65">
        <v>1</v>
      </c>
      <c r="V65">
        <v>1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N65">
        <v>13152.66</v>
      </c>
      <c r="AO65">
        <f t="shared" si="3"/>
        <v>2</v>
      </c>
      <c r="AP65">
        <f t="shared" si="6"/>
        <v>3</v>
      </c>
      <c r="AQ65">
        <f t="shared" si="5"/>
        <v>2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142</v>
      </c>
      <c r="BL65">
        <v>4.3</v>
      </c>
      <c r="BM65">
        <v>8.4</v>
      </c>
      <c r="BN65">
        <v>83</v>
      </c>
      <c r="BO65">
        <v>85</v>
      </c>
      <c r="BP65">
        <v>5.0999999999999996</v>
      </c>
      <c r="BQ65">
        <v>3.8</v>
      </c>
      <c r="BR65">
        <v>139</v>
      </c>
      <c r="BS65">
        <v>4.7</v>
      </c>
      <c r="BT65">
        <v>237</v>
      </c>
      <c r="BU65">
        <v>0.40799999999999997</v>
      </c>
      <c r="BV65">
        <v>87.2</v>
      </c>
      <c r="BW65">
        <v>0</v>
      </c>
      <c r="BY65">
        <v>48</v>
      </c>
      <c r="BZ65" t="s">
        <v>15</v>
      </c>
      <c r="CA65">
        <v>172</v>
      </c>
      <c r="CB65">
        <v>114</v>
      </c>
      <c r="CC65">
        <v>450</v>
      </c>
      <c r="CD65">
        <v>-7</v>
      </c>
      <c r="CE65">
        <v>18</v>
      </c>
      <c r="CF65" t="s">
        <v>8</v>
      </c>
      <c r="CG65">
        <v>402</v>
      </c>
      <c r="CH65" t="s">
        <v>16</v>
      </c>
      <c r="CJ65">
        <v>13</v>
      </c>
      <c r="CL65">
        <v>3.4</v>
      </c>
      <c r="CM65">
        <v>180.6</v>
      </c>
      <c r="CN65">
        <v>81.5</v>
      </c>
      <c r="CO65">
        <v>50.5</v>
      </c>
      <c r="CP65">
        <v>1.31</v>
      </c>
      <c r="CQ65">
        <v>7.9</v>
      </c>
      <c r="CR65">
        <v>116.2</v>
      </c>
      <c r="CS65">
        <v>69</v>
      </c>
      <c r="CU65">
        <v>0.87</v>
      </c>
      <c r="CV65">
        <v>5.2</v>
      </c>
      <c r="CW65">
        <v>1</v>
      </c>
      <c r="CY65">
        <v>2.6</v>
      </c>
      <c r="DB65">
        <v>127.1</v>
      </c>
      <c r="DC65">
        <v>2.5</v>
      </c>
      <c r="DD65">
        <v>54</v>
      </c>
      <c r="DE65">
        <v>73.099999999999994</v>
      </c>
      <c r="DF65">
        <v>57.5</v>
      </c>
      <c r="DG65">
        <v>111</v>
      </c>
      <c r="DH65">
        <v>52</v>
      </c>
      <c r="DI65">
        <v>59</v>
      </c>
      <c r="DJ65">
        <v>53.2</v>
      </c>
      <c r="DK65">
        <v>66.099999999999994</v>
      </c>
      <c r="DL65">
        <v>55.4</v>
      </c>
      <c r="DM65">
        <v>88.1</v>
      </c>
      <c r="DN65">
        <v>82.6</v>
      </c>
      <c r="DO65">
        <v>1.1000000000000001</v>
      </c>
      <c r="DR65">
        <v>79.099999999999994</v>
      </c>
      <c r="DS65">
        <v>10.6</v>
      </c>
      <c r="DT65">
        <v>14.9</v>
      </c>
      <c r="DU65">
        <v>14.9</v>
      </c>
      <c r="DV65">
        <v>16.5</v>
      </c>
      <c r="DW65">
        <v>10.7</v>
      </c>
      <c r="DX65">
        <v>12.6</v>
      </c>
      <c r="DZ65">
        <v>3</v>
      </c>
      <c r="EA65">
        <v>3</v>
      </c>
      <c r="EB65">
        <v>3</v>
      </c>
      <c r="EC65">
        <v>2</v>
      </c>
      <c r="ED65">
        <v>2</v>
      </c>
      <c r="EE65">
        <v>2</v>
      </c>
      <c r="EF65">
        <v>3</v>
      </c>
      <c r="EG65">
        <v>6</v>
      </c>
      <c r="EH65">
        <v>21</v>
      </c>
      <c r="EI65">
        <v>8</v>
      </c>
      <c r="EJ65" t="s">
        <v>9</v>
      </c>
      <c r="EK65" t="s">
        <v>11</v>
      </c>
      <c r="EL65" t="s">
        <v>11</v>
      </c>
      <c r="EM65" t="s">
        <v>11</v>
      </c>
      <c r="EN65">
        <v>2</v>
      </c>
      <c r="EO65">
        <v>0.09</v>
      </c>
    </row>
    <row r="66" spans="1:147" x14ac:dyDescent="0.25">
      <c r="A66" t="s">
        <v>81</v>
      </c>
      <c r="B66" t="s">
        <v>6</v>
      </c>
      <c r="C66" s="2">
        <v>6315331000</v>
      </c>
      <c r="D66" s="7">
        <v>3.3098000000000001</v>
      </c>
      <c r="E66" s="7">
        <v>1.5573999999999999</v>
      </c>
      <c r="F66" s="7">
        <v>1.3916999999999999</v>
      </c>
      <c r="G66">
        <v>0.44827586206896552</v>
      </c>
      <c r="H66">
        <v>10</v>
      </c>
      <c r="I66" s="5">
        <v>49</v>
      </c>
      <c r="J66" t="s">
        <v>3</v>
      </c>
      <c r="K66">
        <v>183</v>
      </c>
      <c r="L66">
        <v>96.05</v>
      </c>
      <c r="M66">
        <v>128</v>
      </c>
      <c r="N66">
        <v>50</v>
      </c>
      <c r="O66">
        <v>128</v>
      </c>
      <c r="P66">
        <v>78</v>
      </c>
      <c r="Q66" t="s">
        <v>4</v>
      </c>
      <c r="R66" t="s">
        <v>5</v>
      </c>
      <c r="T66">
        <v>20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N66">
        <v>13369.19</v>
      </c>
      <c r="AO66">
        <f t="shared" si="3"/>
        <v>2</v>
      </c>
      <c r="AP66">
        <f t="shared" si="6"/>
        <v>3</v>
      </c>
      <c r="AQ66">
        <f t="shared" si="5"/>
        <v>2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1</v>
      </c>
      <c r="BI66">
        <v>0</v>
      </c>
      <c r="BJ66">
        <v>0</v>
      </c>
      <c r="BK66">
        <v>142</v>
      </c>
      <c r="BL66">
        <v>4.3</v>
      </c>
      <c r="BM66">
        <v>8.4</v>
      </c>
      <c r="BN66">
        <v>83</v>
      </c>
      <c r="BO66">
        <v>85</v>
      </c>
      <c r="BP66">
        <v>5.0999999999999996</v>
      </c>
      <c r="BQ66">
        <v>3.8</v>
      </c>
      <c r="BR66">
        <v>139</v>
      </c>
      <c r="BS66">
        <v>4.7</v>
      </c>
      <c r="BT66">
        <v>237</v>
      </c>
      <c r="BU66">
        <v>0.40799999999999997</v>
      </c>
      <c r="BV66">
        <v>87.2</v>
      </c>
      <c r="BW66">
        <v>0</v>
      </c>
      <c r="BY66">
        <v>48</v>
      </c>
      <c r="BZ66" t="s">
        <v>15</v>
      </c>
      <c r="CA66">
        <v>172</v>
      </c>
      <c r="CB66">
        <v>114</v>
      </c>
      <c r="CC66">
        <v>450</v>
      </c>
      <c r="CD66">
        <v>-7</v>
      </c>
      <c r="CE66">
        <v>18</v>
      </c>
      <c r="CF66" t="s">
        <v>8</v>
      </c>
      <c r="CG66">
        <v>402</v>
      </c>
      <c r="CH66" t="s">
        <v>16</v>
      </c>
      <c r="CJ66">
        <v>13</v>
      </c>
      <c r="CL66">
        <v>3.4</v>
      </c>
      <c r="CM66">
        <v>180.6</v>
      </c>
      <c r="CN66">
        <v>81.5</v>
      </c>
      <c r="CO66">
        <v>50.5</v>
      </c>
      <c r="CP66">
        <v>1.31</v>
      </c>
      <c r="CQ66">
        <v>7.9</v>
      </c>
      <c r="CR66">
        <v>116.2</v>
      </c>
      <c r="CS66">
        <v>69</v>
      </c>
      <c r="CU66">
        <v>0.87</v>
      </c>
      <c r="CV66">
        <v>5.2</v>
      </c>
      <c r="CW66">
        <v>1</v>
      </c>
      <c r="CY66">
        <v>2.6</v>
      </c>
      <c r="DB66">
        <v>127.1</v>
      </c>
      <c r="DC66">
        <v>2.5</v>
      </c>
      <c r="DD66">
        <v>54</v>
      </c>
      <c r="DE66">
        <v>73.099999999999994</v>
      </c>
      <c r="DF66">
        <v>57.5</v>
      </c>
      <c r="DG66">
        <v>111</v>
      </c>
      <c r="DH66">
        <v>52</v>
      </c>
      <c r="DI66">
        <v>59</v>
      </c>
      <c r="DJ66">
        <v>53.2</v>
      </c>
      <c r="DK66">
        <v>66.099999999999994</v>
      </c>
      <c r="DL66">
        <v>55.4</v>
      </c>
      <c r="DM66">
        <v>88.1</v>
      </c>
      <c r="DN66">
        <v>82.6</v>
      </c>
      <c r="DO66">
        <v>1.1000000000000001</v>
      </c>
      <c r="DR66">
        <v>79.099999999999994</v>
      </c>
      <c r="DS66">
        <v>10.6</v>
      </c>
      <c r="DT66">
        <v>14.9</v>
      </c>
      <c r="DU66">
        <v>14.9</v>
      </c>
      <c r="DV66">
        <v>16.5</v>
      </c>
      <c r="DW66">
        <v>10.7</v>
      </c>
      <c r="DX66">
        <v>12.6</v>
      </c>
      <c r="DZ66">
        <v>3</v>
      </c>
      <c r="EA66">
        <v>3</v>
      </c>
      <c r="EB66">
        <v>3</v>
      </c>
      <c r="EC66">
        <v>2</v>
      </c>
      <c r="ED66">
        <v>2</v>
      </c>
      <c r="EE66">
        <v>2</v>
      </c>
      <c r="EF66">
        <v>3</v>
      </c>
      <c r="EG66">
        <v>6</v>
      </c>
      <c r="EH66">
        <v>21</v>
      </c>
      <c r="EI66">
        <v>8</v>
      </c>
      <c r="EJ66" t="s">
        <v>9</v>
      </c>
      <c r="EK66" t="s">
        <v>11</v>
      </c>
      <c r="EL66" t="s">
        <v>11</v>
      </c>
      <c r="EM66" t="s">
        <v>11</v>
      </c>
      <c r="EN66">
        <v>2</v>
      </c>
      <c r="EO66">
        <v>0.09</v>
      </c>
    </row>
    <row r="67" spans="1:147" x14ac:dyDescent="0.25">
      <c r="A67" t="s">
        <v>81</v>
      </c>
      <c r="B67" t="s">
        <v>14</v>
      </c>
      <c r="C67" s="2">
        <v>6059764000</v>
      </c>
      <c r="D67" s="7">
        <v>3.5486</v>
      </c>
      <c r="E67" s="7">
        <v>1.0827</v>
      </c>
      <c r="F67" s="7">
        <v>0.74109999999999998</v>
      </c>
      <c r="G67">
        <v>0.27586206896551724</v>
      </c>
      <c r="H67">
        <v>10</v>
      </c>
      <c r="I67" s="5">
        <v>49</v>
      </c>
      <c r="J67" t="s">
        <v>3</v>
      </c>
      <c r="K67">
        <v>183</v>
      </c>
      <c r="L67">
        <v>96.05</v>
      </c>
      <c r="M67">
        <v>128</v>
      </c>
      <c r="N67">
        <v>50</v>
      </c>
      <c r="O67">
        <v>128</v>
      </c>
      <c r="P67">
        <v>78</v>
      </c>
      <c r="Q67" t="s">
        <v>4</v>
      </c>
      <c r="R67" t="s">
        <v>5</v>
      </c>
      <c r="T67">
        <v>20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N67">
        <v>11279.36</v>
      </c>
      <c r="AO67">
        <f t="shared" si="3"/>
        <v>2</v>
      </c>
      <c r="AP67">
        <f t="shared" si="6"/>
        <v>3</v>
      </c>
      <c r="AQ67">
        <f t="shared" si="5"/>
        <v>2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142</v>
      </c>
      <c r="BL67">
        <v>4.3</v>
      </c>
      <c r="BM67">
        <v>8.4</v>
      </c>
      <c r="BN67">
        <v>83</v>
      </c>
      <c r="BO67">
        <v>85</v>
      </c>
      <c r="BP67">
        <v>5.0999999999999996</v>
      </c>
      <c r="BQ67">
        <v>3.8</v>
      </c>
      <c r="BR67">
        <v>139</v>
      </c>
      <c r="BS67">
        <v>4.7</v>
      </c>
      <c r="BT67">
        <v>237</v>
      </c>
      <c r="BU67">
        <v>0.40799999999999997</v>
      </c>
      <c r="BV67">
        <v>87.2</v>
      </c>
      <c r="BW67">
        <v>0</v>
      </c>
      <c r="BY67">
        <v>48</v>
      </c>
      <c r="BZ67" t="s">
        <v>15</v>
      </c>
      <c r="CA67">
        <v>172</v>
      </c>
      <c r="CB67">
        <v>114</v>
      </c>
      <c r="CC67">
        <v>450</v>
      </c>
      <c r="CD67">
        <v>-7</v>
      </c>
      <c r="CE67">
        <v>18</v>
      </c>
      <c r="CF67" t="s">
        <v>8</v>
      </c>
      <c r="CG67">
        <v>402</v>
      </c>
      <c r="CH67" t="s">
        <v>16</v>
      </c>
      <c r="CJ67">
        <v>13</v>
      </c>
      <c r="CL67">
        <v>3.4</v>
      </c>
      <c r="CM67">
        <v>180.6</v>
      </c>
      <c r="CN67">
        <v>81.5</v>
      </c>
      <c r="CO67">
        <v>50.5</v>
      </c>
      <c r="CP67">
        <v>1.31</v>
      </c>
      <c r="CQ67">
        <v>7.9</v>
      </c>
      <c r="CR67">
        <v>116.2</v>
      </c>
      <c r="CS67">
        <v>69</v>
      </c>
      <c r="CU67">
        <v>0.87</v>
      </c>
      <c r="CV67">
        <v>5.2</v>
      </c>
      <c r="CW67">
        <v>1</v>
      </c>
      <c r="CY67">
        <v>2.6</v>
      </c>
      <c r="DB67">
        <v>127.1</v>
      </c>
      <c r="DC67">
        <v>2.5</v>
      </c>
      <c r="DD67">
        <v>54</v>
      </c>
      <c r="DE67">
        <v>73.099999999999994</v>
      </c>
      <c r="DF67">
        <v>57.5</v>
      </c>
      <c r="DG67">
        <v>111</v>
      </c>
      <c r="DH67">
        <v>52</v>
      </c>
      <c r="DI67">
        <v>59</v>
      </c>
      <c r="DJ67">
        <v>53.2</v>
      </c>
      <c r="DK67">
        <v>66.099999999999994</v>
      </c>
      <c r="DL67">
        <v>55.4</v>
      </c>
      <c r="DM67">
        <v>88.1</v>
      </c>
      <c r="DN67">
        <v>82.6</v>
      </c>
      <c r="DO67">
        <v>1.1000000000000001</v>
      </c>
      <c r="DR67">
        <v>79.099999999999994</v>
      </c>
      <c r="DS67">
        <v>10.6</v>
      </c>
      <c r="DT67">
        <v>14.9</v>
      </c>
      <c r="DU67">
        <v>14.9</v>
      </c>
      <c r="DV67">
        <v>16.5</v>
      </c>
      <c r="DW67">
        <v>10.7</v>
      </c>
      <c r="DX67">
        <v>12.6</v>
      </c>
      <c r="DZ67">
        <v>3</v>
      </c>
      <c r="EA67">
        <v>3</v>
      </c>
      <c r="EB67">
        <v>3</v>
      </c>
      <c r="EC67">
        <v>2</v>
      </c>
      <c r="ED67">
        <v>2</v>
      </c>
      <c r="EE67">
        <v>2</v>
      </c>
      <c r="EF67">
        <v>3</v>
      </c>
      <c r="EG67">
        <v>6</v>
      </c>
      <c r="EH67">
        <v>21</v>
      </c>
      <c r="EI67">
        <v>8</v>
      </c>
      <c r="EJ67" t="s">
        <v>9</v>
      </c>
      <c r="EK67" t="s">
        <v>11</v>
      </c>
      <c r="EL67" t="s">
        <v>11</v>
      </c>
      <c r="EM67" t="s">
        <v>11</v>
      </c>
      <c r="EN67">
        <v>2</v>
      </c>
      <c r="EO67">
        <v>0.09</v>
      </c>
      <c r="EP67">
        <v>70</v>
      </c>
      <c r="EQ67">
        <v>7.165</v>
      </c>
    </row>
    <row r="68" spans="1:147" x14ac:dyDescent="0.25">
      <c r="A68" t="s">
        <v>83</v>
      </c>
      <c r="B68" t="s">
        <v>6</v>
      </c>
      <c r="C68" s="2">
        <v>5258872000</v>
      </c>
      <c r="D68" s="7">
        <v>3.83</v>
      </c>
      <c r="E68" s="7">
        <v>2.5430000000000001</v>
      </c>
      <c r="F68" s="7">
        <v>1.79</v>
      </c>
      <c r="G68">
        <v>0.38095238095238093</v>
      </c>
      <c r="H68">
        <v>6</v>
      </c>
      <c r="I68" s="5">
        <v>64</v>
      </c>
      <c r="J68" t="s">
        <v>3</v>
      </c>
      <c r="K68">
        <v>179</v>
      </c>
      <c r="L68">
        <v>112.5</v>
      </c>
      <c r="M68">
        <v>128</v>
      </c>
      <c r="N68">
        <v>56</v>
      </c>
      <c r="O68">
        <v>128</v>
      </c>
      <c r="P68">
        <v>72</v>
      </c>
      <c r="Q68" t="s">
        <v>4</v>
      </c>
      <c r="R68" t="s">
        <v>20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t="s">
        <v>2</v>
      </c>
      <c r="AL68" t="s">
        <v>28</v>
      </c>
      <c r="AM68" t="s">
        <v>2</v>
      </c>
      <c r="AN68">
        <v>12340.68</v>
      </c>
      <c r="AO68">
        <f t="shared" si="3"/>
        <v>2</v>
      </c>
      <c r="AP68">
        <f t="shared" si="6"/>
        <v>2</v>
      </c>
      <c r="AQ68">
        <f>SUM(AR68,AX68,AY68,BA68,BB68,BC68,BF68)</f>
        <v>1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143</v>
      </c>
      <c r="BL68">
        <v>4.3</v>
      </c>
      <c r="BM68">
        <v>8.8000000000000007</v>
      </c>
      <c r="BN68">
        <v>83</v>
      </c>
      <c r="BO68">
        <v>81</v>
      </c>
      <c r="BP68">
        <v>6.6</v>
      </c>
      <c r="BQ68">
        <v>3.5</v>
      </c>
      <c r="BR68">
        <v>138</v>
      </c>
      <c r="BS68">
        <v>5.0999999999999996</v>
      </c>
      <c r="BT68">
        <v>224</v>
      </c>
      <c r="BU68">
        <v>0.41399999999999998</v>
      </c>
      <c r="BV68">
        <v>90.8</v>
      </c>
      <c r="BW68">
        <v>0</v>
      </c>
      <c r="BY68">
        <v>58</v>
      </c>
      <c r="BZ68" t="s">
        <v>15</v>
      </c>
      <c r="CA68">
        <v>180</v>
      </c>
      <c r="CB68">
        <v>177</v>
      </c>
      <c r="CC68">
        <v>466</v>
      </c>
      <c r="CD68">
        <v>-38</v>
      </c>
      <c r="CG68">
        <v>458</v>
      </c>
      <c r="CH68" t="s">
        <v>16</v>
      </c>
      <c r="CI68" t="s">
        <v>56</v>
      </c>
      <c r="CJ68">
        <v>17</v>
      </c>
      <c r="CM68">
        <v>285.10000000000002</v>
      </c>
      <c r="CN68">
        <v>56.4</v>
      </c>
      <c r="CO68">
        <v>29.9</v>
      </c>
      <c r="CP68">
        <v>1.75</v>
      </c>
      <c r="CQ68">
        <v>3.6</v>
      </c>
      <c r="CR68">
        <v>80.099999999999994</v>
      </c>
      <c r="CS68">
        <v>50</v>
      </c>
      <c r="CU68">
        <v>0.93</v>
      </c>
      <c r="CV68">
        <v>5.5</v>
      </c>
      <c r="CW68">
        <v>1.5</v>
      </c>
      <c r="CY68">
        <v>3.9</v>
      </c>
      <c r="DB68">
        <v>132.9</v>
      </c>
      <c r="DC68">
        <v>1.8</v>
      </c>
      <c r="DD68">
        <v>68.599999999999994</v>
      </c>
      <c r="DE68">
        <v>64.3</v>
      </c>
      <c r="DF68">
        <v>48.4</v>
      </c>
      <c r="DR68">
        <v>81.8</v>
      </c>
      <c r="DS68">
        <v>4.5999999999999996</v>
      </c>
      <c r="DT68">
        <v>6.7</v>
      </c>
      <c r="DU68">
        <v>6.2</v>
      </c>
      <c r="DV68">
        <v>12</v>
      </c>
      <c r="DW68">
        <v>10.9</v>
      </c>
      <c r="DX68">
        <v>11.4</v>
      </c>
      <c r="DY68">
        <v>30</v>
      </c>
      <c r="DZ68">
        <v>3.1</v>
      </c>
      <c r="EA68">
        <v>5</v>
      </c>
      <c r="EB68">
        <v>4</v>
      </c>
      <c r="EC68">
        <v>2</v>
      </c>
      <c r="ED68">
        <v>2</v>
      </c>
      <c r="EE68">
        <v>2</v>
      </c>
      <c r="EF68">
        <v>2</v>
      </c>
      <c r="EG68">
        <v>11</v>
      </c>
      <c r="EH68">
        <v>28</v>
      </c>
      <c r="EI68">
        <v>10</v>
      </c>
      <c r="EJ68" t="s">
        <v>9</v>
      </c>
      <c r="EK68" t="s">
        <v>10</v>
      </c>
      <c r="EL68" t="s">
        <v>11</v>
      </c>
      <c r="EM68" t="s">
        <v>11</v>
      </c>
      <c r="EN68">
        <v>1</v>
      </c>
      <c r="EO68">
        <v>0.06</v>
      </c>
      <c r="EP68">
        <v>39</v>
      </c>
      <c r="EQ68">
        <v>18.414999999999999</v>
      </c>
    </row>
    <row r="69" spans="1:147" x14ac:dyDescent="0.25">
      <c r="A69" t="s">
        <v>83</v>
      </c>
      <c r="B69" t="s">
        <v>35</v>
      </c>
      <c r="C69" s="2">
        <v>4720429000</v>
      </c>
      <c r="D69" s="7">
        <v>3.1909999999999998</v>
      </c>
      <c r="E69" s="7">
        <v>1.9870000000000001</v>
      </c>
      <c r="F69" s="7">
        <v>1.137</v>
      </c>
      <c r="G69">
        <v>9.5238095238095233E-2</v>
      </c>
      <c r="H69">
        <v>6</v>
      </c>
      <c r="I69" s="5">
        <v>64</v>
      </c>
      <c r="J69" t="s">
        <v>3</v>
      </c>
      <c r="K69">
        <v>179</v>
      </c>
      <c r="L69">
        <v>112.5</v>
      </c>
      <c r="M69">
        <v>128</v>
      </c>
      <c r="N69">
        <v>56</v>
      </c>
      <c r="O69">
        <v>128</v>
      </c>
      <c r="P69">
        <v>72</v>
      </c>
      <c r="Q69" t="s">
        <v>4</v>
      </c>
      <c r="R69" t="s">
        <v>20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t="s">
        <v>2</v>
      </c>
      <c r="AL69" t="s">
        <v>28</v>
      </c>
      <c r="AM69" t="s">
        <v>2</v>
      </c>
      <c r="AN69">
        <v>11654.35</v>
      </c>
      <c r="AO69">
        <f t="shared" si="3"/>
        <v>2</v>
      </c>
      <c r="AP69">
        <f t="shared" si="6"/>
        <v>2</v>
      </c>
      <c r="AQ69">
        <f t="shared" ref="AQ69:AQ84" si="7">SUM(AR69,AX69,AY69,BA69,BB69,BC69,BF69)</f>
        <v>1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143</v>
      </c>
      <c r="BL69">
        <v>4.3</v>
      </c>
      <c r="BM69">
        <v>8.8000000000000007</v>
      </c>
      <c r="BN69">
        <v>83</v>
      </c>
      <c r="BO69">
        <v>81</v>
      </c>
      <c r="BP69">
        <v>6.6</v>
      </c>
      <c r="BQ69">
        <v>3.5</v>
      </c>
      <c r="BR69">
        <v>138</v>
      </c>
      <c r="BS69">
        <v>5.0999999999999996</v>
      </c>
      <c r="BT69">
        <v>224</v>
      </c>
      <c r="BU69">
        <v>0.41399999999999998</v>
      </c>
      <c r="BV69">
        <v>90.8</v>
      </c>
      <c r="BW69">
        <v>0</v>
      </c>
      <c r="BY69">
        <v>58</v>
      </c>
      <c r="BZ69" t="s">
        <v>15</v>
      </c>
      <c r="CA69">
        <v>180</v>
      </c>
      <c r="CB69">
        <v>177</v>
      </c>
      <c r="CC69">
        <v>466</v>
      </c>
      <c r="CD69">
        <v>-38</v>
      </c>
      <c r="CG69">
        <v>458</v>
      </c>
      <c r="CH69" t="s">
        <v>16</v>
      </c>
      <c r="CI69" t="s">
        <v>56</v>
      </c>
      <c r="CJ69">
        <v>17</v>
      </c>
      <c r="CM69">
        <v>285.10000000000002</v>
      </c>
      <c r="CN69">
        <v>56.4</v>
      </c>
      <c r="CO69">
        <v>29.9</v>
      </c>
      <c r="CP69">
        <v>1.75</v>
      </c>
      <c r="CQ69">
        <v>3.6</v>
      </c>
      <c r="CR69">
        <v>80.099999999999994</v>
      </c>
      <c r="CS69">
        <v>50</v>
      </c>
      <c r="CU69">
        <v>0.93</v>
      </c>
      <c r="CV69">
        <v>5.5</v>
      </c>
      <c r="CW69">
        <v>1.5</v>
      </c>
      <c r="CY69">
        <v>3.9</v>
      </c>
      <c r="DB69">
        <v>132.9</v>
      </c>
      <c r="DC69">
        <v>1.8</v>
      </c>
      <c r="DD69">
        <v>68.599999999999994</v>
      </c>
      <c r="DE69">
        <v>64.3</v>
      </c>
      <c r="DF69">
        <v>48.4</v>
      </c>
      <c r="DR69">
        <v>81.8</v>
      </c>
      <c r="DS69">
        <v>4.5999999999999996</v>
      </c>
      <c r="DT69">
        <v>6.7</v>
      </c>
      <c r="DU69">
        <v>6.2</v>
      </c>
      <c r="DV69">
        <v>12</v>
      </c>
      <c r="DW69">
        <v>10.9</v>
      </c>
      <c r="DX69">
        <v>11.4</v>
      </c>
      <c r="DY69">
        <v>30</v>
      </c>
      <c r="DZ69">
        <v>3.1</v>
      </c>
      <c r="EA69">
        <v>5</v>
      </c>
      <c r="EB69">
        <v>4</v>
      </c>
      <c r="EC69">
        <v>2</v>
      </c>
      <c r="ED69">
        <v>2</v>
      </c>
      <c r="EE69">
        <v>2</v>
      </c>
      <c r="EF69">
        <v>2</v>
      </c>
      <c r="EG69">
        <v>11</v>
      </c>
      <c r="EH69">
        <v>28</v>
      </c>
      <c r="EI69">
        <v>10</v>
      </c>
      <c r="EJ69" t="s">
        <v>9</v>
      </c>
      <c r="EK69" t="s">
        <v>10</v>
      </c>
      <c r="EL69" t="s">
        <v>11</v>
      </c>
      <c r="EM69" t="s">
        <v>11</v>
      </c>
      <c r="EN69">
        <v>1</v>
      </c>
      <c r="EO69">
        <v>0.06</v>
      </c>
    </row>
    <row r="70" spans="1:147" x14ac:dyDescent="0.25">
      <c r="A70" t="s">
        <v>85</v>
      </c>
      <c r="B70" t="s">
        <v>6</v>
      </c>
      <c r="C70" s="2">
        <v>12700910000</v>
      </c>
      <c r="D70" s="7">
        <v>2.9449999999999998</v>
      </c>
      <c r="E70" s="7">
        <v>2.3319999999999999</v>
      </c>
      <c r="F70" s="7">
        <v>1.2589999999999999</v>
      </c>
      <c r="G70">
        <v>0.2608695652173913</v>
      </c>
      <c r="H70">
        <v>6</v>
      </c>
      <c r="I70" s="5">
        <v>58</v>
      </c>
      <c r="J70" t="s">
        <v>19</v>
      </c>
      <c r="K70">
        <v>167.5</v>
      </c>
      <c r="L70">
        <v>92.2</v>
      </c>
      <c r="M70">
        <v>115</v>
      </c>
      <c r="N70">
        <v>71</v>
      </c>
      <c r="O70">
        <v>115</v>
      </c>
      <c r="P70">
        <v>76</v>
      </c>
      <c r="Q70" t="s">
        <v>84</v>
      </c>
      <c r="R70" t="s">
        <v>5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N70">
        <v>10200.68</v>
      </c>
      <c r="AO70">
        <f t="shared" si="3"/>
        <v>2</v>
      </c>
      <c r="AP70">
        <f t="shared" si="6"/>
        <v>3</v>
      </c>
      <c r="AQ70">
        <f t="shared" si="7"/>
        <v>2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139</v>
      </c>
      <c r="BL70">
        <v>4.7</v>
      </c>
      <c r="BM70">
        <v>3.9</v>
      </c>
      <c r="BN70">
        <v>53</v>
      </c>
      <c r="BO70">
        <v>90</v>
      </c>
      <c r="BP70">
        <v>5.0999999999999996</v>
      </c>
      <c r="BQ70">
        <v>5.7</v>
      </c>
      <c r="BR70">
        <v>128</v>
      </c>
      <c r="BS70">
        <v>4.5999999999999996</v>
      </c>
      <c r="BT70">
        <v>226</v>
      </c>
      <c r="BU70">
        <v>0.41299999999999998</v>
      </c>
      <c r="BV70">
        <v>87.9</v>
      </c>
      <c r="BW70">
        <v>0</v>
      </c>
      <c r="BY70">
        <v>70</v>
      </c>
      <c r="BZ70" t="s">
        <v>15</v>
      </c>
      <c r="CA70">
        <v>178</v>
      </c>
      <c r="CB70">
        <v>82</v>
      </c>
      <c r="CC70">
        <v>394</v>
      </c>
      <c r="CD70">
        <v>-4</v>
      </c>
      <c r="CE70">
        <v>16</v>
      </c>
      <c r="CF70" t="s">
        <v>16</v>
      </c>
      <c r="CG70">
        <v>426</v>
      </c>
      <c r="CH70" t="s">
        <v>16</v>
      </c>
      <c r="CJ70">
        <v>29</v>
      </c>
      <c r="CM70">
        <v>179.9</v>
      </c>
      <c r="CN70">
        <v>59</v>
      </c>
      <c r="CO70">
        <v>31.7</v>
      </c>
      <c r="CP70">
        <v>1.25</v>
      </c>
      <c r="CQ70">
        <v>5.8</v>
      </c>
      <c r="CR70">
        <v>75</v>
      </c>
      <c r="CS70">
        <v>75</v>
      </c>
      <c r="CU70">
        <v>0.75</v>
      </c>
      <c r="CV70">
        <v>5.6</v>
      </c>
      <c r="CW70">
        <v>0.99</v>
      </c>
      <c r="CY70">
        <v>3.8</v>
      </c>
      <c r="DB70">
        <v>71.3</v>
      </c>
      <c r="DC70">
        <v>1.9</v>
      </c>
      <c r="DD70">
        <v>25.8</v>
      </c>
      <c r="DE70">
        <v>45.5</v>
      </c>
      <c r="DF70">
        <v>63.8</v>
      </c>
      <c r="DG70">
        <v>94.4</v>
      </c>
      <c r="DH70">
        <v>25.2</v>
      </c>
      <c r="DI70">
        <v>69.2</v>
      </c>
      <c r="DJ70">
        <v>73.3</v>
      </c>
      <c r="DK70">
        <v>57.4</v>
      </c>
      <c r="DL70">
        <v>68.599999999999994</v>
      </c>
      <c r="DM70">
        <v>72</v>
      </c>
      <c r="DN70">
        <v>102</v>
      </c>
      <c r="DO70">
        <v>0.71</v>
      </c>
      <c r="DR70">
        <v>77.900000000000006</v>
      </c>
      <c r="DS70">
        <v>8.9</v>
      </c>
      <c r="DT70">
        <v>6.8</v>
      </c>
      <c r="DU70">
        <v>13.9</v>
      </c>
      <c r="DV70">
        <v>9.5</v>
      </c>
      <c r="DW70">
        <v>9.9</v>
      </c>
      <c r="DX70">
        <v>17.3</v>
      </c>
      <c r="DY70">
        <v>112</v>
      </c>
      <c r="DZ70">
        <v>3</v>
      </c>
      <c r="EA70">
        <v>3</v>
      </c>
      <c r="EB70">
        <v>2</v>
      </c>
      <c r="EC70">
        <v>2</v>
      </c>
      <c r="ED70">
        <v>2</v>
      </c>
      <c r="EE70">
        <v>3</v>
      </c>
      <c r="EF70">
        <v>4</v>
      </c>
      <c r="EG70">
        <v>4</v>
      </c>
      <c r="EH70">
        <v>20</v>
      </c>
      <c r="EI70">
        <v>7</v>
      </c>
      <c r="EJ70" t="s">
        <v>9</v>
      </c>
      <c r="EK70" t="s">
        <v>11</v>
      </c>
      <c r="EL70" t="s">
        <v>11</v>
      </c>
      <c r="EM70" t="s">
        <v>11</v>
      </c>
      <c r="EN70">
        <v>4</v>
      </c>
      <c r="EO70">
        <v>0.17</v>
      </c>
      <c r="EP70">
        <v>48.5</v>
      </c>
      <c r="EQ70">
        <v>22</v>
      </c>
    </row>
    <row r="71" spans="1:147" x14ac:dyDescent="0.25">
      <c r="A71" t="s">
        <v>85</v>
      </c>
      <c r="B71" t="s">
        <v>6</v>
      </c>
      <c r="C71" s="2">
        <v>10084900000</v>
      </c>
      <c r="D71" s="7">
        <v>2.927</v>
      </c>
      <c r="E71" s="7">
        <v>2.0350000000000001</v>
      </c>
      <c r="F71" s="7">
        <v>1.2589999999999999</v>
      </c>
      <c r="G71">
        <v>0.39130434782608697</v>
      </c>
      <c r="H71">
        <v>6</v>
      </c>
      <c r="I71" s="5">
        <v>58</v>
      </c>
      <c r="J71" t="s">
        <v>19</v>
      </c>
      <c r="K71">
        <v>167.5</v>
      </c>
      <c r="L71">
        <v>92.2</v>
      </c>
      <c r="M71">
        <v>115</v>
      </c>
      <c r="N71">
        <v>71</v>
      </c>
      <c r="O71">
        <v>115</v>
      </c>
      <c r="P71">
        <v>76</v>
      </c>
      <c r="Q71" t="s">
        <v>84</v>
      </c>
      <c r="R71" t="s">
        <v>5</v>
      </c>
      <c r="U71">
        <v>1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N71">
        <v>10028.36</v>
      </c>
      <c r="AO71">
        <f t="shared" si="3"/>
        <v>2</v>
      </c>
      <c r="AP71">
        <f t="shared" si="6"/>
        <v>3</v>
      </c>
      <c r="AQ71">
        <f t="shared" si="7"/>
        <v>2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139</v>
      </c>
      <c r="BL71">
        <v>4.7</v>
      </c>
      <c r="BM71">
        <v>3.9</v>
      </c>
      <c r="BN71">
        <v>53</v>
      </c>
      <c r="BO71">
        <v>90</v>
      </c>
      <c r="BP71">
        <v>5.0999999999999996</v>
      </c>
      <c r="BQ71">
        <v>5.7</v>
      </c>
      <c r="BR71">
        <v>128</v>
      </c>
      <c r="BS71">
        <v>4.5999999999999996</v>
      </c>
      <c r="BT71">
        <v>226</v>
      </c>
      <c r="BU71">
        <v>0.41299999999999998</v>
      </c>
      <c r="BV71">
        <v>87.9</v>
      </c>
      <c r="BW71">
        <v>0</v>
      </c>
      <c r="BY71">
        <v>70</v>
      </c>
      <c r="BZ71" t="s">
        <v>15</v>
      </c>
      <c r="CA71">
        <v>178</v>
      </c>
      <c r="CB71">
        <v>82</v>
      </c>
      <c r="CC71">
        <v>394</v>
      </c>
      <c r="CD71">
        <v>-4</v>
      </c>
      <c r="CE71">
        <v>16</v>
      </c>
      <c r="CF71" t="s">
        <v>16</v>
      </c>
      <c r="CG71">
        <v>426</v>
      </c>
      <c r="CH71" t="s">
        <v>16</v>
      </c>
      <c r="CJ71">
        <v>29</v>
      </c>
      <c r="CM71">
        <v>179.9</v>
      </c>
      <c r="CN71">
        <v>59</v>
      </c>
      <c r="CO71">
        <v>31.7</v>
      </c>
      <c r="CP71">
        <v>1.25</v>
      </c>
      <c r="CQ71">
        <v>5.8</v>
      </c>
      <c r="CR71">
        <v>75</v>
      </c>
      <c r="CS71">
        <v>75</v>
      </c>
      <c r="CU71">
        <v>0.75</v>
      </c>
      <c r="CV71">
        <v>5.6</v>
      </c>
      <c r="CW71">
        <v>0.99</v>
      </c>
      <c r="CY71">
        <v>3.8</v>
      </c>
      <c r="DB71">
        <v>71.3</v>
      </c>
      <c r="DC71">
        <v>1.9</v>
      </c>
      <c r="DD71">
        <v>25.8</v>
      </c>
      <c r="DE71">
        <v>45.5</v>
      </c>
      <c r="DF71">
        <v>63.8</v>
      </c>
      <c r="DG71">
        <v>94.4</v>
      </c>
      <c r="DH71">
        <v>25.2</v>
      </c>
      <c r="DI71">
        <v>69.2</v>
      </c>
      <c r="DJ71">
        <v>73.3</v>
      </c>
      <c r="DK71">
        <v>57.4</v>
      </c>
      <c r="DL71">
        <v>68.599999999999994</v>
      </c>
      <c r="DM71">
        <v>72</v>
      </c>
      <c r="DN71">
        <v>102</v>
      </c>
      <c r="DO71">
        <v>0.71</v>
      </c>
      <c r="DR71">
        <v>77.900000000000006</v>
      </c>
      <c r="DS71">
        <v>8.9</v>
      </c>
      <c r="DT71">
        <v>6.8</v>
      </c>
      <c r="DU71">
        <v>13.9</v>
      </c>
      <c r="DV71">
        <v>9.5</v>
      </c>
      <c r="DW71">
        <v>9.9</v>
      </c>
      <c r="DX71">
        <v>17.3</v>
      </c>
      <c r="DY71">
        <v>112</v>
      </c>
      <c r="DZ71">
        <v>3</v>
      </c>
      <c r="EA71">
        <v>3</v>
      </c>
      <c r="EB71">
        <v>2</v>
      </c>
      <c r="EC71">
        <v>2</v>
      </c>
      <c r="ED71">
        <v>2</v>
      </c>
      <c r="EE71">
        <v>3</v>
      </c>
      <c r="EF71">
        <v>4</v>
      </c>
      <c r="EG71">
        <v>4</v>
      </c>
      <c r="EH71">
        <v>20</v>
      </c>
      <c r="EI71">
        <v>7</v>
      </c>
      <c r="EJ71" t="s">
        <v>9</v>
      </c>
      <c r="EK71" t="s">
        <v>11</v>
      </c>
      <c r="EL71" t="s">
        <v>11</v>
      </c>
      <c r="EM71" t="s">
        <v>11</v>
      </c>
      <c r="EN71">
        <v>4</v>
      </c>
      <c r="EO71">
        <v>0.17</v>
      </c>
    </row>
    <row r="72" spans="1:147" x14ac:dyDescent="0.25">
      <c r="A72" t="s">
        <v>87</v>
      </c>
      <c r="B72" t="s">
        <v>14</v>
      </c>
      <c r="C72" s="2">
        <v>12624490000</v>
      </c>
      <c r="D72" s="7">
        <v>3.2361</v>
      </c>
      <c r="E72" s="7">
        <v>1.5118</v>
      </c>
      <c r="F72" s="7">
        <v>1.3680000000000001</v>
      </c>
      <c r="G72">
        <v>0.32142857142857145</v>
      </c>
      <c r="H72">
        <v>8</v>
      </c>
      <c r="I72" s="5">
        <v>68</v>
      </c>
      <c r="J72" t="s">
        <v>3</v>
      </c>
      <c r="K72">
        <v>187</v>
      </c>
      <c r="L72">
        <v>92</v>
      </c>
      <c r="M72">
        <v>140</v>
      </c>
      <c r="N72">
        <v>72</v>
      </c>
      <c r="O72">
        <v>140</v>
      </c>
      <c r="P72">
        <v>89</v>
      </c>
      <c r="R72" t="s">
        <v>20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t="s">
        <v>23</v>
      </c>
      <c r="AL72" t="s">
        <v>28</v>
      </c>
      <c r="AM72" t="s">
        <v>23</v>
      </c>
      <c r="AN72">
        <v>11871.5</v>
      </c>
      <c r="AO72">
        <f t="shared" si="3"/>
        <v>0</v>
      </c>
      <c r="AP72">
        <f t="shared" si="6"/>
        <v>2</v>
      </c>
      <c r="AQ72">
        <f t="shared" si="7"/>
        <v>1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1</v>
      </c>
      <c r="BK72">
        <v>140</v>
      </c>
      <c r="BL72">
        <v>4.5999999999999996</v>
      </c>
      <c r="BM72">
        <v>6.6</v>
      </c>
      <c r="BN72">
        <v>120</v>
      </c>
      <c r="BO72">
        <v>52</v>
      </c>
      <c r="BP72">
        <v>6.1</v>
      </c>
      <c r="BQ72">
        <v>5.5</v>
      </c>
      <c r="BR72">
        <v>137</v>
      </c>
      <c r="BS72">
        <v>7.9</v>
      </c>
      <c r="BT72">
        <v>234</v>
      </c>
      <c r="BU72">
        <v>0.40600000000000003</v>
      </c>
      <c r="BV72">
        <v>89</v>
      </c>
      <c r="BW72">
        <v>0</v>
      </c>
      <c r="CH72" t="s">
        <v>16</v>
      </c>
      <c r="CI72" t="s">
        <v>66</v>
      </c>
      <c r="CK72" t="s">
        <v>86</v>
      </c>
      <c r="CM72">
        <v>192.8</v>
      </c>
      <c r="CN72">
        <v>89.6</v>
      </c>
      <c r="CO72">
        <v>60.2</v>
      </c>
      <c r="CP72">
        <v>1</v>
      </c>
      <c r="CQ72">
        <v>5.8</v>
      </c>
      <c r="CR72">
        <v>83.6</v>
      </c>
      <c r="CS72">
        <v>100</v>
      </c>
      <c r="CU72">
        <v>1.2</v>
      </c>
      <c r="CV72">
        <v>4.5</v>
      </c>
      <c r="CW72">
        <v>1.2</v>
      </c>
      <c r="CY72">
        <v>1.8</v>
      </c>
      <c r="DB72">
        <v>91.3</v>
      </c>
      <c r="DC72">
        <v>2.1</v>
      </c>
      <c r="DD72">
        <v>38</v>
      </c>
      <c r="DE72">
        <v>53.3</v>
      </c>
      <c r="DF72">
        <v>58.4</v>
      </c>
      <c r="DG72">
        <v>45</v>
      </c>
      <c r="DH72">
        <v>20.2</v>
      </c>
      <c r="DI72">
        <v>24.8</v>
      </c>
      <c r="DJ72">
        <v>55.1</v>
      </c>
      <c r="DK72">
        <v>39.1</v>
      </c>
      <c r="DL72">
        <v>56.8</v>
      </c>
      <c r="DM72">
        <v>55.8</v>
      </c>
      <c r="DN72">
        <v>95.4</v>
      </c>
      <c r="DO72">
        <v>0.57999999999999996</v>
      </c>
      <c r="DR72">
        <v>70.599999999999994</v>
      </c>
      <c r="DS72">
        <v>8.8000000000000007</v>
      </c>
      <c r="DT72">
        <v>5.9</v>
      </c>
      <c r="DU72">
        <v>12</v>
      </c>
      <c r="DV72">
        <v>10</v>
      </c>
      <c r="DW72">
        <v>11.3</v>
      </c>
      <c r="DX72">
        <v>13.6</v>
      </c>
      <c r="DY72">
        <v>50</v>
      </c>
      <c r="DZ72">
        <v>2.4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4</v>
      </c>
      <c r="EH72">
        <v>16</v>
      </c>
      <c r="EI72">
        <v>14</v>
      </c>
      <c r="EJ72" t="s">
        <v>9</v>
      </c>
      <c r="EK72" t="s">
        <v>11</v>
      </c>
      <c r="EL72" t="s">
        <v>11</v>
      </c>
      <c r="EM72" t="s">
        <v>10</v>
      </c>
      <c r="EN72">
        <v>3</v>
      </c>
      <c r="EO72">
        <v>0.12</v>
      </c>
      <c r="EP72">
        <v>55.5</v>
      </c>
      <c r="EQ72">
        <v>34.369999999999997</v>
      </c>
    </row>
    <row r="73" spans="1:147" x14ac:dyDescent="0.25">
      <c r="A73" t="s">
        <v>87</v>
      </c>
      <c r="B73" t="s">
        <v>21</v>
      </c>
      <c r="C73" s="2">
        <v>11547930000</v>
      </c>
      <c r="D73" s="7">
        <v>2.794</v>
      </c>
      <c r="E73" s="7">
        <v>1.6919999999999999</v>
      </c>
      <c r="F73" s="7">
        <v>0.69499999999999995</v>
      </c>
      <c r="G73">
        <v>0.21428571428571427</v>
      </c>
      <c r="H73">
        <v>8</v>
      </c>
      <c r="I73" s="5">
        <v>68</v>
      </c>
      <c r="J73" t="s">
        <v>3</v>
      </c>
      <c r="K73">
        <v>187</v>
      </c>
      <c r="L73">
        <v>92</v>
      </c>
      <c r="M73">
        <v>140</v>
      </c>
      <c r="N73">
        <v>72</v>
      </c>
      <c r="O73">
        <v>140</v>
      </c>
      <c r="P73">
        <v>89</v>
      </c>
      <c r="R73" t="s">
        <v>20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t="s">
        <v>23</v>
      </c>
      <c r="AL73" t="s">
        <v>28</v>
      </c>
      <c r="AM73" t="s">
        <v>23</v>
      </c>
      <c r="AN73">
        <v>12049.42</v>
      </c>
      <c r="AO73">
        <f t="shared" si="3"/>
        <v>0</v>
      </c>
      <c r="AP73">
        <f t="shared" si="6"/>
        <v>2</v>
      </c>
      <c r="AQ73">
        <f t="shared" si="7"/>
        <v>1</v>
      </c>
      <c r="AR73">
        <v>0</v>
      </c>
      <c r="AS73">
        <v>1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1</v>
      </c>
      <c r="BK73">
        <v>140</v>
      </c>
      <c r="BL73">
        <v>4.5999999999999996</v>
      </c>
      <c r="BM73">
        <v>6.6</v>
      </c>
      <c r="BN73">
        <v>120</v>
      </c>
      <c r="BO73">
        <v>52</v>
      </c>
      <c r="BP73">
        <v>6.1</v>
      </c>
      <c r="BQ73">
        <v>5.5</v>
      </c>
      <c r="BR73">
        <v>137</v>
      </c>
      <c r="BS73">
        <v>7.9</v>
      </c>
      <c r="BT73">
        <v>234</v>
      </c>
      <c r="BU73">
        <v>0.40600000000000003</v>
      </c>
      <c r="BV73">
        <v>89</v>
      </c>
      <c r="BW73">
        <v>0</v>
      </c>
      <c r="CH73" t="s">
        <v>16</v>
      </c>
      <c r="CI73" t="s">
        <v>66</v>
      </c>
      <c r="CK73" t="s">
        <v>86</v>
      </c>
      <c r="CM73">
        <v>192.8</v>
      </c>
      <c r="CN73">
        <v>89.6</v>
      </c>
      <c r="CO73">
        <v>60.2</v>
      </c>
      <c r="CP73">
        <v>1</v>
      </c>
      <c r="CQ73">
        <v>5.8</v>
      </c>
      <c r="CR73">
        <v>83.6</v>
      </c>
      <c r="CS73">
        <v>100</v>
      </c>
      <c r="CU73">
        <v>1.2</v>
      </c>
      <c r="CV73">
        <v>4.5</v>
      </c>
      <c r="CW73">
        <v>1.2</v>
      </c>
      <c r="CY73">
        <v>1.8</v>
      </c>
      <c r="DB73">
        <v>91.3</v>
      </c>
      <c r="DC73">
        <v>2.1</v>
      </c>
      <c r="DD73">
        <v>38</v>
      </c>
      <c r="DE73">
        <v>53.3</v>
      </c>
      <c r="DF73">
        <v>58.4</v>
      </c>
      <c r="DG73">
        <v>45</v>
      </c>
      <c r="DH73">
        <v>20.2</v>
      </c>
      <c r="DI73">
        <v>24.8</v>
      </c>
      <c r="DJ73">
        <v>55.1</v>
      </c>
      <c r="DK73">
        <v>39.1</v>
      </c>
      <c r="DL73">
        <v>56.8</v>
      </c>
      <c r="DM73">
        <v>55.8</v>
      </c>
      <c r="DN73">
        <v>95.4</v>
      </c>
      <c r="DO73">
        <v>0.57999999999999996</v>
      </c>
      <c r="DR73">
        <v>70.599999999999994</v>
      </c>
      <c r="DS73">
        <v>8.8000000000000007</v>
      </c>
      <c r="DT73">
        <v>5.9</v>
      </c>
      <c r="DU73">
        <v>12</v>
      </c>
      <c r="DV73">
        <v>10</v>
      </c>
      <c r="DW73">
        <v>11.3</v>
      </c>
      <c r="DX73">
        <v>13.6</v>
      </c>
      <c r="DY73">
        <v>50</v>
      </c>
      <c r="DZ73">
        <v>2.4</v>
      </c>
      <c r="EA73">
        <v>2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4</v>
      </c>
      <c r="EH73">
        <v>16</v>
      </c>
      <c r="EI73">
        <v>14</v>
      </c>
      <c r="EJ73" t="s">
        <v>9</v>
      </c>
      <c r="EK73" t="s">
        <v>11</v>
      </c>
      <c r="EL73" t="s">
        <v>11</v>
      </c>
      <c r="EM73" t="s">
        <v>10</v>
      </c>
      <c r="EN73">
        <v>3</v>
      </c>
      <c r="EO73">
        <v>0.12</v>
      </c>
    </row>
    <row r="74" spans="1:147" ht="14.1" customHeight="1" x14ac:dyDescent="0.25">
      <c r="A74" t="s">
        <v>87</v>
      </c>
      <c r="B74" t="s">
        <v>6</v>
      </c>
      <c r="C74" s="2">
        <v>4265450000</v>
      </c>
      <c r="D74" s="7">
        <v>3.069</v>
      </c>
      <c r="E74" s="7">
        <v>1.89</v>
      </c>
      <c r="F74" s="7">
        <v>0.69499999999999995</v>
      </c>
      <c r="G74">
        <v>0.4642857142857143</v>
      </c>
      <c r="H74">
        <v>8</v>
      </c>
      <c r="I74" s="5">
        <v>68</v>
      </c>
      <c r="J74" t="s">
        <v>3</v>
      </c>
      <c r="K74">
        <v>187</v>
      </c>
      <c r="L74">
        <v>92</v>
      </c>
      <c r="M74">
        <v>140</v>
      </c>
      <c r="N74">
        <v>72</v>
      </c>
      <c r="O74">
        <v>140</v>
      </c>
      <c r="P74">
        <v>89</v>
      </c>
      <c r="R74" t="s">
        <v>20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t="s">
        <v>23</v>
      </c>
      <c r="AL74" t="s">
        <v>28</v>
      </c>
      <c r="AM74" t="s">
        <v>23</v>
      </c>
      <c r="AN74">
        <v>10207.530000000001</v>
      </c>
      <c r="AO74">
        <f t="shared" si="3"/>
        <v>0</v>
      </c>
      <c r="AP74">
        <f t="shared" si="6"/>
        <v>2</v>
      </c>
      <c r="AQ74">
        <f t="shared" si="7"/>
        <v>1</v>
      </c>
      <c r="AR74">
        <v>0</v>
      </c>
      <c r="AS74">
        <v>1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1</v>
      </c>
      <c r="BK74">
        <v>140</v>
      </c>
      <c r="BL74">
        <v>4.5999999999999996</v>
      </c>
      <c r="BM74">
        <v>6.6</v>
      </c>
      <c r="BN74">
        <v>120</v>
      </c>
      <c r="BO74">
        <v>52</v>
      </c>
      <c r="BP74">
        <v>6.1</v>
      </c>
      <c r="BQ74">
        <v>5.5</v>
      </c>
      <c r="BR74">
        <v>137</v>
      </c>
      <c r="BS74">
        <v>7.9</v>
      </c>
      <c r="BT74">
        <v>234</v>
      </c>
      <c r="BU74">
        <v>0.40600000000000003</v>
      </c>
      <c r="BV74">
        <v>89</v>
      </c>
      <c r="BW74">
        <v>0</v>
      </c>
      <c r="CH74" t="s">
        <v>16</v>
      </c>
      <c r="CI74" t="s">
        <v>66</v>
      </c>
      <c r="CK74" t="s">
        <v>86</v>
      </c>
      <c r="CM74">
        <v>192.8</v>
      </c>
      <c r="CN74">
        <v>89.6</v>
      </c>
      <c r="CO74">
        <v>60.2</v>
      </c>
      <c r="CP74">
        <v>1</v>
      </c>
      <c r="CQ74">
        <v>5.8</v>
      </c>
      <c r="CR74">
        <v>83.6</v>
      </c>
      <c r="CS74">
        <v>100</v>
      </c>
      <c r="CU74">
        <v>1.2</v>
      </c>
      <c r="CV74">
        <v>4.5</v>
      </c>
      <c r="CW74">
        <v>1.2</v>
      </c>
      <c r="CY74">
        <v>1.8</v>
      </c>
      <c r="DB74">
        <v>91.3</v>
      </c>
      <c r="DC74">
        <v>2.1</v>
      </c>
      <c r="DD74">
        <v>38</v>
      </c>
      <c r="DE74">
        <v>53.3</v>
      </c>
      <c r="DF74">
        <v>58.4</v>
      </c>
      <c r="DG74">
        <v>45</v>
      </c>
      <c r="DH74">
        <v>20.2</v>
      </c>
      <c r="DI74">
        <v>24.8</v>
      </c>
      <c r="DJ74">
        <v>55.1</v>
      </c>
      <c r="DK74">
        <v>39.1</v>
      </c>
      <c r="DL74">
        <v>56.8</v>
      </c>
      <c r="DM74">
        <v>55.8</v>
      </c>
      <c r="DN74">
        <v>95.4</v>
      </c>
      <c r="DO74">
        <v>0.57999999999999996</v>
      </c>
      <c r="DR74">
        <v>70.599999999999994</v>
      </c>
      <c r="DS74">
        <v>8.8000000000000007</v>
      </c>
      <c r="DT74">
        <v>5.9</v>
      </c>
      <c r="DU74">
        <v>12</v>
      </c>
      <c r="DV74">
        <v>10</v>
      </c>
      <c r="DW74">
        <v>11.3</v>
      </c>
      <c r="DX74">
        <v>13.6</v>
      </c>
      <c r="DY74">
        <v>50</v>
      </c>
      <c r="DZ74">
        <v>2.4</v>
      </c>
      <c r="EA74">
        <v>2</v>
      </c>
      <c r="EB74">
        <v>2</v>
      </c>
      <c r="EC74">
        <v>2</v>
      </c>
      <c r="ED74">
        <v>2</v>
      </c>
      <c r="EE74">
        <v>2</v>
      </c>
      <c r="EF74">
        <v>2</v>
      </c>
      <c r="EG74">
        <v>4</v>
      </c>
      <c r="EH74">
        <v>16</v>
      </c>
      <c r="EI74">
        <v>14</v>
      </c>
      <c r="EJ74" t="s">
        <v>9</v>
      </c>
      <c r="EK74" t="s">
        <v>11</v>
      </c>
      <c r="EL74" t="s">
        <v>11</v>
      </c>
      <c r="EM74" t="s">
        <v>10</v>
      </c>
      <c r="EN74">
        <v>3</v>
      </c>
      <c r="EO74">
        <v>0.12</v>
      </c>
      <c r="EP74">
        <v>69</v>
      </c>
      <c r="EQ74">
        <v>8.8650000000000002</v>
      </c>
    </row>
    <row r="75" spans="1:147" x14ac:dyDescent="0.25">
      <c r="A75" t="s">
        <v>88</v>
      </c>
      <c r="B75" t="s">
        <v>6</v>
      </c>
      <c r="C75" s="2">
        <v>8138966000</v>
      </c>
      <c r="D75" s="7">
        <v>2.7930999999999999</v>
      </c>
      <c r="E75" s="7">
        <v>1.4802999999999999</v>
      </c>
      <c r="F75" s="7">
        <v>1.2399</v>
      </c>
      <c r="G75">
        <v>0.52380952380952384</v>
      </c>
      <c r="H75">
        <v>8</v>
      </c>
      <c r="I75" s="5">
        <v>58</v>
      </c>
      <c r="J75" t="s">
        <v>3</v>
      </c>
      <c r="K75">
        <v>183</v>
      </c>
      <c r="L75">
        <v>110.2</v>
      </c>
      <c r="M75">
        <v>134</v>
      </c>
      <c r="N75">
        <v>55</v>
      </c>
      <c r="O75">
        <v>134</v>
      </c>
      <c r="P75">
        <v>82</v>
      </c>
      <c r="Q75" t="s">
        <v>4</v>
      </c>
      <c r="R75" t="s">
        <v>5</v>
      </c>
      <c r="S75">
        <v>25</v>
      </c>
      <c r="T75">
        <v>20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t="s">
        <v>0</v>
      </c>
      <c r="AL75" t="s">
        <v>28</v>
      </c>
      <c r="AM75" t="s">
        <v>0</v>
      </c>
      <c r="AN75">
        <v>9791.86</v>
      </c>
      <c r="AO75">
        <f t="shared" si="3"/>
        <v>1</v>
      </c>
      <c r="AP75">
        <f t="shared" si="6"/>
        <v>2</v>
      </c>
      <c r="AQ75">
        <f t="shared" si="7"/>
        <v>2</v>
      </c>
      <c r="AR75">
        <v>1</v>
      </c>
      <c r="AS75">
        <v>1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139</v>
      </c>
      <c r="BL75">
        <v>5</v>
      </c>
      <c r="BM75">
        <v>7.3</v>
      </c>
      <c r="BN75">
        <v>87</v>
      </c>
      <c r="BO75">
        <v>78</v>
      </c>
      <c r="BP75">
        <v>5.3</v>
      </c>
      <c r="BQ75">
        <v>6.4</v>
      </c>
      <c r="BR75">
        <v>145</v>
      </c>
      <c r="BS75">
        <v>7.1</v>
      </c>
      <c r="BT75">
        <v>190</v>
      </c>
      <c r="BU75">
        <v>0.45</v>
      </c>
      <c r="BV75">
        <v>89.1</v>
      </c>
      <c r="BW75">
        <v>0</v>
      </c>
      <c r="BY75">
        <v>53</v>
      </c>
      <c r="BZ75" t="s">
        <v>15</v>
      </c>
      <c r="CA75">
        <v>154</v>
      </c>
      <c r="CB75">
        <v>104</v>
      </c>
      <c r="CC75">
        <v>459</v>
      </c>
      <c r="CD75">
        <v>-31</v>
      </c>
      <c r="CE75">
        <v>4</v>
      </c>
      <c r="CF75" t="s">
        <v>16</v>
      </c>
      <c r="CG75">
        <v>431</v>
      </c>
      <c r="CH75" t="s">
        <v>16</v>
      </c>
      <c r="CJ75">
        <v>22</v>
      </c>
      <c r="CM75">
        <v>230.3</v>
      </c>
      <c r="CN75">
        <v>49.3</v>
      </c>
      <c r="CO75">
        <v>25.3</v>
      </c>
      <c r="CP75">
        <v>1.63</v>
      </c>
      <c r="CQ75">
        <v>6.9</v>
      </c>
      <c r="CR75">
        <v>115.7</v>
      </c>
      <c r="CS75">
        <v>50</v>
      </c>
      <c r="CU75">
        <v>1</v>
      </c>
      <c r="CV75">
        <v>5.7</v>
      </c>
      <c r="CW75">
        <v>0.98</v>
      </c>
      <c r="CY75">
        <v>4.3</v>
      </c>
      <c r="DB75">
        <v>147.5</v>
      </c>
      <c r="DC75">
        <v>2.4</v>
      </c>
      <c r="DD75">
        <v>62.4</v>
      </c>
      <c r="DE75">
        <v>85.1</v>
      </c>
      <c r="DF75">
        <v>57.7</v>
      </c>
      <c r="DG75">
        <v>78.099999999999994</v>
      </c>
      <c r="DH75">
        <v>53.2</v>
      </c>
      <c r="DI75">
        <v>24.9</v>
      </c>
      <c r="DJ75">
        <v>31.9</v>
      </c>
      <c r="DK75">
        <v>55.2</v>
      </c>
      <c r="DL75">
        <v>44.8</v>
      </c>
      <c r="DM75">
        <v>58.8</v>
      </c>
      <c r="DN75">
        <v>73.2</v>
      </c>
      <c r="DO75">
        <v>0.8</v>
      </c>
      <c r="DR75">
        <v>75.8</v>
      </c>
      <c r="DS75">
        <v>8.1</v>
      </c>
      <c r="DT75">
        <v>4.5999999999999996</v>
      </c>
      <c r="DU75">
        <v>13.2</v>
      </c>
      <c r="DV75">
        <v>8</v>
      </c>
      <c r="DW75">
        <v>11.7</v>
      </c>
      <c r="DX75">
        <v>9.3000000000000007</v>
      </c>
      <c r="DY75">
        <v>42</v>
      </c>
      <c r="DZ75">
        <v>2.7</v>
      </c>
      <c r="EA75">
        <v>2</v>
      </c>
      <c r="EB75">
        <v>2</v>
      </c>
      <c r="EC75">
        <v>3</v>
      </c>
      <c r="ED75">
        <v>5</v>
      </c>
      <c r="EE75">
        <v>5</v>
      </c>
      <c r="EF75">
        <v>3</v>
      </c>
      <c r="EG75">
        <v>6</v>
      </c>
      <c r="EH75">
        <v>26</v>
      </c>
      <c r="EI75">
        <v>29.5</v>
      </c>
      <c r="EJ75" t="s">
        <v>9</v>
      </c>
      <c r="EK75" t="s">
        <v>10</v>
      </c>
      <c r="EL75" t="s">
        <v>11</v>
      </c>
      <c r="EM75" t="s">
        <v>10</v>
      </c>
      <c r="EN75">
        <v>1</v>
      </c>
      <c r="EO75">
        <v>0.06</v>
      </c>
    </row>
    <row r="76" spans="1:147" x14ac:dyDescent="0.25">
      <c r="A76" t="s">
        <v>88</v>
      </c>
      <c r="B76" t="s">
        <v>6</v>
      </c>
      <c r="C76" s="2">
        <v>3838407000</v>
      </c>
      <c r="D76" s="7">
        <v>2.4169</v>
      </c>
      <c r="E76" s="7">
        <v>2.6257999999999999</v>
      </c>
      <c r="F76" s="7">
        <v>1.3343</v>
      </c>
      <c r="G76">
        <v>0.52380952380952384</v>
      </c>
      <c r="H76">
        <v>8</v>
      </c>
      <c r="I76" s="5">
        <v>58</v>
      </c>
      <c r="J76" t="s">
        <v>3</v>
      </c>
      <c r="K76">
        <v>183</v>
      </c>
      <c r="L76">
        <v>110.2</v>
      </c>
      <c r="M76">
        <v>134</v>
      </c>
      <c r="N76">
        <v>55</v>
      </c>
      <c r="O76">
        <v>134</v>
      </c>
      <c r="P76">
        <v>82</v>
      </c>
      <c r="Q76" t="s">
        <v>4</v>
      </c>
      <c r="R76" t="s">
        <v>5</v>
      </c>
      <c r="S76">
        <v>25</v>
      </c>
      <c r="T76">
        <v>20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t="s">
        <v>0</v>
      </c>
      <c r="AL76" t="s">
        <v>28</v>
      </c>
      <c r="AM76" t="s">
        <v>0</v>
      </c>
      <c r="AN76">
        <v>9418.18</v>
      </c>
      <c r="AO76">
        <f t="shared" si="3"/>
        <v>1</v>
      </c>
      <c r="AP76">
        <f t="shared" si="6"/>
        <v>2</v>
      </c>
      <c r="AQ76">
        <f t="shared" si="7"/>
        <v>2</v>
      </c>
      <c r="AR76">
        <v>1</v>
      </c>
      <c r="AS76">
        <v>1</v>
      </c>
      <c r="AT76">
        <v>1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139</v>
      </c>
      <c r="BL76">
        <v>5</v>
      </c>
      <c r="BM76">
        <v>7.3</v>
      </c>
      <c r="BN76">
        <v>87</v>
      </c>
      <c r="BO76">
        <v>78</v>
      </c>
      <c r="BP76">
        <v>5.3</v>
      </c>
      <c r="BQ76">
        <v>6.4</v>
      </c>
      <c r="BR76">
        <v>145</v>
      </c>
      <c r="BS76">
        <v>7.1</v>
      </c>
      <c r="BT76">
        <v>190</v>
      </c>
      <c r="BU76">
        <v>0.45</v>
      </c>
      <c r="BV76">
        <v>89.1</v>
      </c>
      <c r="BW76">
        <v>0</v>
      </c>
      <c r="BY76">
        <v>53</v>
      </c>
      <c r="BZ76" t="s">
        <v>15</v>
      </c>
      <c r="CA76">
        <v>154</v>
      </c>
      <c r="CB76">
        <v>104</v>
      </c>
      <c r="CC76">
        <v>459</v>
      </c>
      <c r="CD76">
        <v>-31</v>
      </c>
      <c r="CE76">
        <v>4</v>
      </c>
      <c r="CF76" t="s">
        <v>16</v>
      </c>
      <c r="CG76">
        <v>431</v>
      </c>
      <c r="CH76" t="s">
        <v>16</v>
      </c>
      <c r="CJ76">
        <v>22</v>
      </c>
      <c r="CM76">
        <v>230.3</v>
      </c>
      <c r="CN76">
        <v>49.3</v>
      </c>
      <c r="CO76">
        <v>25.3</v>
      </c>
      <c r="CP76">
        <v>1.63</v>
      </c>
      <c r="CQ76">
        <v>6.9</v>
      </c>
      <c r="CR76">
        <v>115.7</v>
      </c>
      <c r="CS76">
        <v>50</v>
      </c>
      <c r="CU76">
        <v>1</v>
      </c>
      <c r="CV76">
        <v>5.7</v>
      </c>
      <c r="CW76">
        <v>0.98</v>
      </c>
      <c r="CY76">
        <v>4.3</v>
      </c>
      <c r="DB76">
        <v>147.5</v>
      </c>
      <c r="DC76">
        <v>2.4</v>
      </c>
      <c r="DD76">
        <v>62.4</v>
      </c>
      <c r="DE76">
        <v>85.1</v>
      </c>
      <c r="DF76">
        <v>57.7</v>
      </c>
      <c r="DG76">
        <v>78.099999999999994</v>
      </c>
      <c r="DH76">
        <v>53.2</v>
      </c>
      <c r="DI76">
        <v>24.9</v>
      </c>
      <c r="DJ76">
        <v>31.9</v>
      </c>
      <c r="DK76">
        <v>55.2</v>
      </c>
      <c r="DL76">
        <v>44.8</v>
      </c>
      <c r="DM76">
        <v>58.8</v>
      </c>
      <c r="DN76">
        <v>73.2</v>
      </c>
      <c r="DO76">
        <v>0.8</v>
      </c>
      <c r="DR76">
        <v>75.8</v>
      </c>
      <c r="DS76">
        <v>8.1</v>
      </c>
      <c r="DT76">
        <v>4.5999999999999996</v>
      </c>
      <c r="DU76">
        <v>13.2</v>
      </c>
      <c r="DV76">
        <v>8</v>
      </c>
      <c r="DW76">
        <v>11.7</v>
      </c>
      <c r="DX76">
        <v>9.3000000000000007</v>
      </c>
      <c r="DY76">
        <v>42</v>
      </c>
      <c r="DZ76">
        <v>2.7</v>
      </c>
      <c r="EA76">
        <v>2</v>
      </c>
      <c r="EB76">
        <v>2</v>
      </c>
      <c r="EC76">
        <v>3</v>
      </c>
      <c r="ED76">
        <v>5</v>
      </c>
      <c r="EE76">
        <v>5</v>
      </c>
      <c r="EF76">
        <v>3</v>
      </c>
      <c r="EG76">
        <v>6</v>
      </c>
      <c r="EH76">
        <v>26</v>
      </c>
      <c r="EI76">
        <v>29.5</v>
      </c>
      <c r="EJ76" t="s">
        <v>9</v>
      </c>
      <c r="EK76" t="s">
        <v>10</v>
      </c>
      <c r="EL76" t="s">
        <v>11</v>
      </c>
      <c r="EM76" t="s">
        <v>10</v>
      </c>
      <c r="EN76">
        <v>1</v>
      </c>
      <c r="EO76">
        <v>0.06</v>
      </c>
      <c r="EP76">
        <v>66.5</v>
      </c>
      <c r="EQ76">
        <v>27.504999999999999</v>
      </c>
    </row>
    <row r="77" spans="1:147" x14ac:dyDescent="0.25">
      <c r="A77" t="s">
        <v>89</v>
      </c>
      <c r="B77" t="s">
        <v>14</v>
      </c>
      <c r="C77" s="2">
        <v>10002210000</v>
      </c>
      <c r="D77" s="7">
        <v>2.617</v>
      </c>
      <c r="E77" s="7">
        <v>3.0569999999999999</v>
      </c>
      <c r="F77" s="7">
        <v>1.454</v>
      </c>
      <c r="G77">
        <v>0.23076923076923078</v>
      </c>
      <c r="H77">
        <v>10</v>
      </c>
      <c r="I77" s="5">
        <v>59</v>
      </c>
      <c r="J77" t="s">
        <v>3</v>
      </c>
      <c r="K77">
        <v>161</v>
      </c>
      <c r="L77">
        <v>55.9</v>
      </c>
      <c r="M77">
        <v>138</v>
      </c>
      <c r="N77">
        <v>90</v>
      </c>
      <c r="O77">
        <v>138</v>
      </c>
      <c r="P77">
        <v>80</v>
      </c>
      <c r="R77" t="s">
        <v>5</v>
      </c>
      <c r="T77">
        <v>34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N77">
        <v>11896.07</v>
      </c>
      <c r="AO77">
        <f t="shared" si="3"/>
        <v>1</v>
      </c>
      <c r="AP77">
        <f t="shared" si="6"/>
        <v>2</v>
      </c>
      <c r="AQ77">
        <f t="shared" si="7"/>
        <v>1</v>
      </c>
      <c r="AR77">
        <v>0</v>
      </c>
      <c r="AS77">
        <v>1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145</v>
      </c>
      <c r="BL77">
        <v>4.0999999999999996</v>
      </c>
      <c r="BM77">
        <v>11.4</v>
      </c>
      <c r="BN77">
        <v>68</v>
      </c>
      <c r="BO77">
        <v>90</v>
      </c>
      <c r="BP77">
        <v>4.5999999999999996</v>
      </c>
      <c r="BQ77">
        <v>4.5999999999999996</v>
      </c>
      <c r="BR77">
        <v>157</v>
      </c>
      <c r="BS77">
        <v>2.9</v>
      </c>
      <c r="BT77">
        <v>446</v>
      </c>
      <c r="BU77">
        <v>0.48</v>
      </c>
      <c r="BV77">
        <v>92.3</v>
      </c>
      <c r="BW77">
        <v>0</v>
      </c>
      <c r="BY77">
        <v>89</v>
      </c>
      <c r="BZ77" t="s">
        <v>15</v>
      </c>
      <c r="CA77">
        <v>158</v>
      </c>
      <c r="CB77">
        <v>83</v>
      </c>
      <c r="CC77">
        <v>373</v>
      </c>
      <c r="CD77">
        <v>77</v>
      </c>
      <c r="CE77">
        <v>60</v>
      </c>
      <c r="CF77" t="s">
        <v>16</v>
      </c>
      <c r="CG77">
        <v>454</v>
      </c>
      <c r="CH77" t="s">
        <v>16</v>
      </c>
      <c r="CJ77">
        <v>26</v>
      </c>
      <c r="CM77">
        <v>126.8</v>
      </c>
      <c r="CN77">
        <v>73.3</v>
      </c>
      <c r="CO77">
        <v>42.1</v>
      </c>
      <c r="CP77">
        <v>1</v>
      </c>
      <c r="CQ77">
        <v>6.3</v>
      </c>
      <c r="CR77">
        <v>76.599999999999994</v>
      </c>
      <c r="CS77">
        <v>100</v>
      </c>
      <c r="CT77" t="s">
        <v>36</v>
      </c>
      <c r="CU77">
        <v>0.97</v>
      </c>
      <c r="CV77">
        <v>4.3</v>
      </c>
      <c r="CW77">
        <v>0.85</v>
      </c>
      <c r="CY77">
        <v>2.5</v>
      </c>
      <c r="DB77">
        <v>53.7</v>
      </c>
      <c r="DC77">
        <v>2.1</v>
      </c>
      <c r="DD77">
        <v>30.5</v>
      </c>
      <c r="DE77">
        <v>23.2</v>
      </c>
      <c r="DF77">
        <v>43.2</v>
      </c>
      <c r="DG77">
        <v>56</v>
      </c>
      <c r="DH77">
        <v>32.5</v>
      </c>
      <c r="DI77">
        <v>23.5</v>
      </c>
      <c r="DJ77">
        <v>41.9</v>
      </c>
      <c r="DK77">
        <v>13.4</v>
      </c>
      <c r="DL77">
        <v>42.6</v>
      </c>
      <c r="DM77">
        <v>73.8</v>
      </c>
      <c r="DN77">
        <v>91.8</v>
      </c>
      <c r="DO77">
        <v>0.8</v>
      </c>
      <c r="DR77">
        <v>67.900000000000006</v>
      </c>
      <c r="DS77">
        <v>9.4</v>
      </c>
      <c r="DT77">
        <v>8.4</v>
      </c>
      <c r="DU77">
        <v>11.9</v>
      </c>
      <c r="DV77">
        <v>15.4</v>
      </c>
      <c r="DW77">
        <v>11</v>
      </c>
      <c r="DX77">
        <v>16.8</v>
      </c>
      <c r="DY77">
        <v>60</v>
      </c>
      <c r="DZ77">
        <v>2.2999999999999998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4</v>
      </c>
      <c r="EH77">
        <v>16</v>
      </c>
      <c r="EI77">
        <v>19</v>
      </c>
      <c r="EJ77" t="s">
        <v>9</v>
      </c>
      <c r="EK77" t="s">
        <v>10</v>
      </c>
      <c r="EL77" t="s">
        <v>11</v>
      </c>
      <c r="EM77" t="s">
        <v>10</v>
      </c>
      <c r="EN77">
        <v>1</v>
      </c>
      <c r="EO77">
        <v>0.06</v>
      </c>
    </row>
    <row r="78" spans="1:147" x14ac:dyDescent="0.25">
      <c r="A78" t="s">
        <v>89</v>
      </c>
      <c r="B78" t="s">
        <v>6</v>
      </c>
      <c r="C78" s="2">
        <v>4302800000</v>
      </c>
      <c r="D78" s="7">
        <v>2.7730000000000001</v>
      </c>
      <c r="E78" s="7">
        <v>2.36</v>
      </c>
      <c r="F78" s="7">
        <v>1.754</v>
      </c>
      <c r="G78">
        <v>0.30769230769230771</v>
      </c>
      <c r="H78">
        <v>10</v>
      </c>
      <c r="I78" s="5">
        <v>59</v>
      </c>
      <c r="J78" t="s">
        <v>3</v>
      </c>
      <c r="K78">
        <v>161</v>
      </c>
      <c r="L78">
        <v>55.9</v>
      </c>
      <c r="M78">
        <v>138</v>
      </c>
      <c r="N78">
        <v>90</v>
      </c>
      <c r="O78">
        <v>138</v>
      </c>
      <c r="P78">
        <v>80</v>
      </c>
      <c r="R78" t="s">
        <v>5</v>
      </c>
      <c r="T78">
        <v>34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N78">
        <v>11916.88</v>
      </c>
      <c r="AO78">
        <f t="shared" si="3"/>
        <v>1</v>
      </c>
      <c r="AP78">
        <f t="shared" si="6"/>
        <v>2</v>
      </c>
      <c r="AQ78">
        <f t="shared" si="7"/>
        <v>1</v>
      </c>
      <c r="AR78">
        <v>0</v>
      </c>
      <c r="AS78">
        <v>1</v>
      </c>
      <c r="AT78">
        <v>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145</v>
      </c>
      <c r="BL78">
        <v>4.0999999999999996</v>
      </c>
      <c r="BM78">
        <v>11.4</v>
      </c>
      <c r="BN78">
        <v>68</v>
      </c>
      <c r="BO78">
        <v>90</v>
      </c>
      <c r="BP78">
        <v>4.5999999999999996</v>
      </c>
      <c r="BQ78">
        <v>4.5999999999999996</v>
      </c>
      <c r="BR78">
        <v>157</v>
      </c>
      <c r="BS78">
        <v>2.9</v>
      </c>
      <c r="BT78">
        <v>446</v>
      </c>
      <c r="BU78">
        <v>0.48</v>
      </c>
      <c r="BV78">
        <v>92.3</v>
      </c>
      <c r="BW78">
        <v>0</v>
      </c>
      <c r="BY78">
        <v>89</v>
      </c>
      <c r="BZ78" t="s">
        <v>15</v>
      </c>
      <c r="CA78">
        <v>158</v>
      </c>
      <c r="CB78">
        <v>83</v>
      </c>
      <c r="CC78">
        <v>373</v>
      </c>
      <c r="CD78">
        <v>77</v>
      </c>
      <c r="CE78">
        <v>60</v>
      </c>
      <c r="CF78" t="s">
        <v>16</v>
      </c>
      <c r="CG78">
        <v>454</v>
      </c>
      <c r="CH78" t="s">
        <v>16</v>
      </c>
      <c r="CJ78">
        <v>26</v>
      </c>
      <c r="CM78">
        <v>126.8</v>
      </c>
      <c r="CN78">
        <v>73.3</v>
      </c>
      <c r="CO78">
        <v>42.1</v>
      </c>
      <c r="CP78">
        <v>1</v>
      </c>
      <c r="CQ78">
        <v>6.3</v>
      </c>
      <c r="CR78">
        <v>76.599999999999994</v>
      </c>
      <c r="CS78">
        <v>100</v>
      </c>
      <c r="CT78" t="s">
        <v>36</v>
      </c>
      <c r="CU78">
        <v>0.97</v>
      </c>
      <c r="CV78">
        <v>4.3</v>
      </c>
      <c r="CW78">
        <v>0.85</v>
      </c>
      <c r="CY78">
        <v>2.5</v>
      </c>
      <c r="DB78">
        <v>53.7</v>
      </c>
      <c r="DC78">
        <v>2.1</v>
      </c>
      <c r="DD78">
        <v>30.5</v>
      </c>
      <c r="DE78">
        <v>23.2</v>
      </c>
      <c r="DF78">
        <v>43.2</v>
      </c>
      <c r="DG78">
        <v>56</v>
      </c>
      <c r="DH78">
        <v>32.5</v>
      </c>
      <c r="DI78">
        <v>23.5</v>
      </c>
      <c r="DJ78">
        <v>41.9</v>
      </c>
      <c r="DK78">
        <v>13.4</v>
      </c>
      <c r="DL78">
        <v>42.6</v>
      </c>
      <c r="DM78">
        <v>73.8</v>
      </c>
      <c r="DN78">
        <v>91.8</v>
      </c>
      <c r="DO78">
        <v>0.8</v>
      </c>
      <c r="DR78">
        <v>67.900000000000006</v>
      </c>
      <c r="DS78">
        <v>9.4</v>
      </c>
      <c r="DT78">
        <v>8.4</v>
      </c>
      <c r="DU78">
        <v>11.9</v>
      </c>
      <c r="DV78">
        <v>15.4</v>
      </c>
      <c r="DW78">
        <v>11</v>
      </c>
      <c r="DX78">
        <v>16.8</v>
      </c>
      <c r="DY78">
        <v>60</v>
      </c>
      <c r="DZ78">
        <v>2.2999999999999998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4</v>
      </c>
      <c r="EH78">
        <v>16</v>
      </c>
      <c r="EI78">
        <v>19</v>
      </c>
      <c r="EJ78" t="s">
        <v>9</v>
      </c>
      <c r="EK78" t="s">
        <v>10</v>
      </c>
      <c r="EL78" t="s">
        <v>11</v>
      </c>
      <c r="EM78" t="s">
        <v>10</v>
      </c>
      <c r="EN78">
        <v>1</v>
      </c>
      <c r="EO78">
        <v>0.06</v>
      </c>
      <c r="EP78">
        <v>49</v>
      </c>
      <c r="EQ78">
        <v>15.145</v>
      </c>
    </row>
    <row r="79" spans="1:147" x14ac:dyDescent="0.25">
      <c r="A79" t="s">
        <v>90</v>
      </c>
      <c r="B79" t="s">
        <v>6</v>
      </c>
      <c r="C79" s="2">
        <v>2930094000</v>
      </c>
      <c r="D79" s="7">
        <v>3.5106999999999999</v>
      </c>
      <c r="E79" s="7">
        <v>2.3445</v>
      </c>
      <c r="F79" s="7">
        <v>2.2597999999999998</v>
      </c>
      <c r="G79">
        <v>0.70370370370370372</v>
      </c>
      <c r="H79">
        <v>6</v>
      </c>
      <c r="I79" s="5">
        <v>79</v>
      </c>
      <c r="J79" t="s">
        <v>3</v>
      </c>
      <c r="K79">
        <v>172</v>
      </c>
      <c r="L79">
        <v>109.15</v>
      </c>
      <c r="M79">
        <v>146</v>
      </c>
      <c r="N79">
        <v>78</v>
      </c>
      <c r="O79">
        <v>146</v>
      </c>
      <c r="P79">
        <v>68</v>
      </c>
      <c r="Q79" t="s">
        <v>4</v>
      </c>
      <c r="R79" t="s">
        <v>5</v>
      </c>
      <c r="S79">
        <v>30</v>
      </c>
      <c r="T79">
        <v>30</v>
      </c>
      <c r="U79">
        <v>1</v>
      </c>
      <c r="V79">
        <v>1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N79">
        <v>11138.7</v>
      </c>
      <c r="AO79">
        <f t="shared" si="3"/>
        <v>3</v>
      </c>
      <c r="AP79">
        <f t="shared" si="6"/>
        <v>2</v>
      </c>
      <c r="AQ79">
        <f t="shared" si="7"/>
        <v>2</v>
      </c>
      <c r="AR79">
        <v>1</v>
      </c>
      <c r="AS79">
        <v>1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145</v>
      </c>
      <c r="BL79">
        <v>4.5</v>
      </c>
      <c r="BM79">
        <v>8.3000000000000007</v>
      </c>
      <c r="BN79">
        <v>77</v>
      </c>
      <c r="BO79">
        <v>84</v>
      </c>
      <c r="BP79">
        <v>5.8</v>
      </c>
      <c r="BQ79">
        <v>3.7</v>
      </c>
      <c r="BR79">
        <v>126</v>
      </c>
      <c r="BS79">
        <v>5.7</v>
      </c>
      <c r="BT79">
        <v>210</v>
      </c>
      <c r="BU79">
        <v>0.379</v>
      </c>
      <c r="BV79">
        <v>85.9</v>
      </c>
      <c r="BW79">
        <v>0</v>
      </c>
      <c r="BY79">
        <v>72</v>
      </c>
      <c r="BZ79" t="s">
        <v>15</v>
      </c>
      <c r="CA79">
        <v>186</v>
      </c>
      <c r="CB79">
        <v>89</v>
      </c>
      <c r="CC79">
        <v>394</v>
      </c>
      <c r="CD79">
        <v>-9</v>
      </c>
      <c r="CE79">
        <v>9</v>
      </c>
      <c r="CF79" t="s">
        <v>16</v>
      </c>
      <c r="CG79">
        <v>432</v>
      </c>
      <c r="CH79" t="s">
        <v>16</v>
      </c>
      <c r="CJ79">
        <v>30</v>
      </c>
      <c r="CM79">
        <v>153.69999999999999</v>
      </c>
      <c r="CN79">
        <v>67.8</v>
      </c>
      <c r="CO79">
        <v>36.799999999999997</v>
      </c>
      <c r="CP79">
        <v>1.25</v>
      </c>
      <c r="CQ79">
        <v>4.7</v>
      </c>
      <c r="CR79">
        <v>60.5</v>
      </c>
      <c r="CS79">
        <v>75</v>
      </c>
      <c r="CU79">
        <v>1.5</v>
      </c>
      <c r="CV79">
        <v>3.4</v>
      </c>
      <c r="CW79">
        <v>1.1000000000000001</v>
      </c>
      <c r="CY79">
        <v>2.2000000000000002</v>
      </c>
      <c r="DB79">
        <v>58.4</v>
      </c>
      <c r="DC79">
        <v>1.5</v>
      </c>
      <c r="DD79">
        <v>26.2</v>
      </c>
      <c r="DE79">
        <v>32.200000000000003</v>
      </c>
      <c r="DF79">
        <v>55.1</v>
      </c>
      <c r="DG79">
        <v>82.4</v>
      </c>
      <c r="DH79">
        <v>37.5</v>
      </c>
      <c r="DI79">
        <v>44.9</v>
      </c>
      <c r="DJ79">
        <v>54.5</v>
      </c>
      <c r="DK79">
        <v>38.549999999999997</v>
      </c>
      <c r="DL79">
        <v>54.8</v>
      </c>
      <c r="DM79">
        <v>99.6</v>
      </c>
      <c r="DN79">
        <v>117</v>
      </c>
      <c r="DO79">
        <v>0.85</v>
      </c>
      <c r="DR79">
        <v>68.3</v>
      </c>
      <c r="DS79">
        <v>7.2</v>
      </c>
      <c r="DT79">
        <v>6.1</v>
      </c>
      <c r="DU79">
        <v>9.3000000000000007</v>
      </c>
      <c r="DV79">
        <v>8.6</v>
      </c>
      <c r="DW79">
        <v>12</v>
      </c>
      <c r="DX79">
        <v>20</v>
      </c>
      <c r="DY79">
        <v>31</v>
      </c>
      <c r="DZ79">
        <v>2.2999999999999998</v>
      </c>
      <c r="EA79">
        <v>2</v>
      </c>
      <c r="EB79">
        <v>3</v>
      </c>
      <c r="EC79">
        <v>2</v>
      </c>
      <c r="ED79">
        <v>2</v>
      </c>
      <c r="EE79">
        <v>2</v>
      </c>
      <c r="EF79">
        <v>2</v>
      </c>
      <c r="EG79">
        <v>7</v>
      </c>
      <c r="EH79">
        <v>20</v>
      </c>
      <c r="EI79">
        <v>7</v>
      </c>
      <c r="EJ79" t="s">
        <v>9</v>
      </c>
      <c r="EK79" t="s">
        <v>11</v>
      </c>
      <c r="EL79" t="s">
        <v>11</v>
      </c>
      <c r="EM79" t="s">
        <v>11</v>
      </c>
      <c r="EN79">
        <v>7</v>
      </c>
      <c r="EO79">
        <v>0.43</v>
      </c>
      <c r="EP79">
        <v>43.5</v>
      </c>
      <c r="EQ79">
        <v>16.559999999999999</v>
      </c>
    </row>
    <row r="80" spans="1:147" x14ac:dyDescent="0.25">
      <c r="A80" t="s">
        <v>92</v>
      </c>
      <c r="B80" t="s">
        <v>6</v>
      </c>
      <c r="C80" s="2">
        <v>3324022000</v>
      </c>
      <c r="D80" s="7">
        <v>3.05</v>
      </c>
      <c r="E80" s="7">
        <v>2.5150000000000001</v>
      </c>
      <c r="F80" s="7">
        <v>1.9430000000000001</v>
      </c>
      <c r="G80">
        <v>0.39130434782608697</v>
      </c>
      <c r="H80">
        <v>6</v>
      </c>
      <c r="I80" s="5">
        <v>74</v>
      </c>
      <c r="J80" t="s">
        <v>3</v>
      </c>
      <c r="K80">
        <v>166.5</v>
      </c>
      <c r="L80">
        <v>73</v>
      </c>
      <c r="M80">
        <v>115</v>
      </c>
      <c r="N80">
        <v>60</v>
      </c>
      <c r="O80">
        <v>115</v>
      </c>
      <c r="P80">
        <v>70</v>
      </c>
      <c r="Q80" t="s">
        <v>4</v>
      </c>
      <c r="R80" t="s">
        <v>20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2</v>
      </c>
      <c r="AL80" t="s">
        <v>1</v>
      </c>
      <c r="AM80" t="s">
        <v>0</v>
      </c>
      <c r="AN80">
        <v>7557.47</v>
      </c>
      <c r="AO80">
        <f t="shared" si="3"/>
        <v>1</v>
      </c>
      <c r="AP80">
        <f>SUM(AR80,AX80,AY80,BB80,BG80,BJ80)</f>
        <v>2</v>
      </c>
      <c r="AQ80">
        <f t="shared" si="7"/>
        <v>2</v>
      </c>
      <c r="AR80">
        <v>1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140</v>
      </c>
      <c r="BL80">
        <v>4.5</v>
      </c>
      <c r="BM80">
        <v>8.9</v>
      </c>
      <c r="BN80">
        <v>75</v>
      </c>
      <c r="BO80">
        <v>88</v>
      </c>
      <c r="BP80">
        <v>4.5999999999999996</v>
      </c>
      <c r="BQ80">
        <v>6.5</v>
      </c>
      <c r="BR80">
        <v>135</v>
      </c>
      <c r="BS80">
        <v>6</v>
      </c>
      <c r="BT80">
        <v>316</v>
      </c>
      <c r="BU80">
        <v>0.42</v>
      </c>
      <c r="BV80">
        <v>95.7</v>
      </c>
      <c r="BW80">
        <v>0</v>
      </c>
      <c r="BY80">
        <v>59</v>
      </c>
      <c r="BZ80" t="s">
        <v>15</v>
      </c>
      <c r="CA80">
        <v>168</v>
      </c>
      <c r="CB80">
        <v>150</v>
      </c>
      <c r="CC80">
        <v>464</v>
      </c>
      <c r="CD80">
        <v>-7</v>
      </c>
      <c r="CE80">
        <v>77</v>
      </c>
      <c r="CF80" t="s">
        <v>16</v>
      </c>
      <c r="CG80">
        <v>459</v>
      </c>
      <c r="CH80" t="s">
        <v>16</v>
      </c>
      <c r="CI80" t="s">
        <v>56</v>
      </c>
      <c r="CJ80">
        <v>26</v>
      </c>
      <c r="CL80">
        <v>2.2999999999999998</v>
      </c>
      <c r="CM80">
        <v>152.9</v>
      </c>
      <c r="CN80">
        <v>32</v>
      </c>
      <c r="CO80">
        <v>15</v>
      </c>
      <c r="CP80">
        <v>1.1299999999999999</v>
      </c>
      <c r="CR80">
        <v>77.7</v>
      </c>
      <c r="CS80">
        <v>83</v>
      </c>
      <c r="CT80" t="s">
        <v>36</v>
      </c>
      <c r="CU80">
        <v>1.1000000000000001</v>
      </c>
      <c r="CV80">
        <v>4.2</v>
      </c>
      <c r="CW80">
        <v>1.1000000000000001</v>
      </c>
      <c r="CY80">
        <v>3.6</v>
      </c>
      <c r="DB80">
        <v>75.8</v>
      </c>
      <c r="DC80">
        <v>2.1</v>
      </c>
      <c r="DD80">
        <v>33.799999999999997</v>
      </c>
      <c r="DE80">
        <v>41.9</v>
      </c>
      <c r="DF80">
        <v>55.3</v>
      </c>
      <c r="DQ80">
        <v>5.5</v>
      </c>
      <c r="DR80">
        <v>43.6</v>
      </c>
      <c r="DS80">
        <v>11.8</v>
      </c>
      <c r="DT80">
        <v>7.7</v>
      </c>
      <c r="DU80">
        <v>11.6</v>
      </c>
      <c r="DV80">
        <v>10</v>
      </c>
      <c r="DW80">
        <v>5.8</v>
      </c>
      <c r="DX80">
        <v>14.8</v>
      </c>
      <c r="DY80">
        <v>73</v>
      </c>
      <c r="DZ80">
        <v>1</v>
      </c>
      <c r="EA80">
        <v>2</v>
      </c>
      <c r="EB80">
        <v>2</v>
      </c>
      <c r="EC80">
        <v>2</v>
      </c>
      <c r="ED80">
        <v>2</v>
      </c>
      <c r="EE80">
        <v>4</v>
      </c>
      <c r="EF80">
        <v>2</v>
      </c>
      <c r="EG80">
        <v>4</v>
      </c>
      <c r="EH80">
        <v>18</v>
      </c>
      <c r="EI80">
        <v>15</v>
      </c>
      <c r="EN80">
        <v>3</v>
      </c>
      <c r="EO80">
        <v>0.12</v>
      </c>
      <c r="EP80">
        <v>42.5</v>
      </c>
      <c r="EQ80">
        <v>18.579999999999998</v>
      </c>
    </row>
    <row r="81" spans="1:147" x14ac:dyDescent="0.25">
      <c r="A81" t="s">
        <v>94</v>
      </c>
      <c r="B81" t="s">
        <v>21</v>
      </c>
      <c r="C81" s="2">
        <v>6644793000</v>
      </c>
      <c r="D81" s="7">
        <v>4.3360000000000003</v>
      </c>
      <c r="E81" s="7">
        <v>2.774</v>
      </c>
      <c r="F81" s="7">
        <v>0.61399999999999999</v>
      </c>
      <c r="G81">
        <v>0.2</v>
      </c>
      <c r="H81">
        <v>2</v>
      </c>
      <c r="I81" s="5">
        <v>53</v>
      </c>
      <c r="J81" t="s">
        <v>3</v>
      </c>
      <c r="K81">
        <v>185</v>
      </c>
      <c r="L81">
        <v>89.4</v>
      </c>
      <c r="M81">
        <v>123</v>
      </c>
      <c r="N81">
        <v>63</v>
      </c>
      <c r="O81">
        <v>123</v>
      </c>
      <c r="P81">
        <v>82</v>
      </c>
      <c r="Q81" t="s">
        <v>4</v>
      </c>
      <c r="R81" t="s">
        <v>5</v>
      </c>
      <c r="S81">
        <v>4</v>
      </c>
      <c r="T81">
        <v>33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t="s">
        <v>0</v>
      </c>
      <c r="AL81" t="s">
        <v>13</v>
      </c>
      <c r="AM81" t="s">
        <v>0</v>
      </c>
      <c r="AN81">
        <v>10403.75</v>
      </c>
      <c r="AO81">
        <f t="shared" si="3"/>
        <v>0</v>
      </c>
      <c r="AP81">
        <f>SUM(AR81,AX81,AY81,BB81,BG81,BJ81)</f>
        <v>1</v>
      </c>
      <c r="AQ81">
        <f t="shared" si="7"/>
        <v>2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139</v>
      </c>
      <c r="BL81">
        <v>4.7</v>
      </c>
      <c r="BM81">
        <v>7.9</v>
      </c>
      <c r="BN81">
        <v>83</v>
      </c>
      <c r="BO81">
        <v>84</v>
      </c>
      <c r="BP81">
        <v>5</v>
      </c>
      <c r="BQ81">
        <v>5.8</v>
      </c>
      <c r="BR81">
        <v>148</v>
      </c>
      <c r="BS81">
        <v>5.3</v>
      </c>
      <c r="BT81">
        <v>281</v>
      </c>
      <c r="BU81">
        <v>0.441</v>
      </c>
      <c r="BV81">
        <v>85.8</v>
      </c>
      <c r="BW81">
        <v>1</v>
      </c>
      <c r="BX81" t="s">
        <v>78</v>
      </c>
      <c r="BY81">
        <v>71</v>
      </c>
      <c r="BZ81" t="s">
        <v>15</v>
      </c>
      <c r="CA81">
        <v>204</v>
      </c>
      <c r="CB81">
        <v>132</v>
      </c>
      <c r="CC81">
        <v>396</v>
      </c>
      <c r="CD81">
        <v>-38</v>
      </c>
      <c r="CE81">
        <v>138</v>
      </c>
      <c r="CF81" t="s">
        <v>16</v>
      </c>
      <c r="CG81">
        <v>430</v>
      </c>
      <c r="CH81" t="s">
        <v>16</v>
      </c>
      <c r="CI81" t="s">
        <v>56</v>
      </c>
      <c r="CJ81">
        <v>42</v>
      </c>
      <c r="CL81">
        <v>2</v>
      </c>
      <c r="CM81">
        <v>251.2</v>
      </c>
      <c r="CN81">
        <v>29.8</v>
      </c>
      <c r="CO81">
        <v>14.3</v>
      </c>
      <c r="CP81">
        <v>2.13</v>
      </c>
      <c r="CR81">
        <v>56.5</v>
      </c>
      <c r="CS81">
        <v>25</v>
      </c>
      <c r="CT81" t="s">
        <v>31</v>
      </c>
      <c r="CU81">
        <v>0.85</v>
      </c>
      <c r="CV81">
        <v>6</v>
      </c>
      <c r="CW81">
        <v>1.2</v>
      </c>
      <c r="CY81">
        <v>5.0999999999999996</v>
      </c>
      <c r="DB81">
        <v>196.1</v>
      </c>
      <c r="DC81">
        <v>2.2999999999999998</v>
      </c>
      <c r="DD81">
        <v>135.4</v>
      </c>
      <c r="DE81">
        <v>60.7</v>
      </c>
      <c r="DF81">
        <v>30.1</v>
      </c>
      <c r="DG81">
        <v>134.5</v>
      </c>
      <c r="DH81">
        <v>105.9</v>
      </c>
      <c r="DI81">
        <v>28.6</v>
      </c>
      <c r="DJ81">
        <v>21.3</v>
      </c>
      <c r="DK81">
        <v>44.65</v>
      </c>
      <c r="DL81">
        <v>25.7</v>
      </c>
      <c r="DM81">
        <v>36.6</v>
      </c>
      <c r="DN81">
        <v>75.599999999999994</v>
      </c>
      <c r="DO81">
        <v>0.48</v>
      </c>
      <c r="DP81">
        <v>128.19999999999999</v>
      </c>
      <c r="DQ81">
        <v>6.6</v>
      </c>
      <c r="DR81">
        <v>59.1</v>
      </c>
      <c r="DS81">
        <v>6.7</v>
      </c>
      <c r="DT81">
        <v>4.3</v>
      </c>
      <c r="DU81">
        <v>6.5</v>
      </c>
      <c r="DV81">
        <v>9.8000000000000007</v>
      </c>
      <c r="DW81">
        <v>4.2</v>
      </c>
      <c r="DX81">
        <v>10.9</v>
      </c>
      <c r="DY81">
        <v>21</v>
      </c>
      <c r="DZ81">
        <v>1.7</v>
      </c>
      <c r="EA81">
        <v>6</v>
      </c>
      <c r="EB81">
        <v>4</v>
      </c>
      <c r="EC81">
        <v>4</v>
      </c>
      <c r="ED81">
        <v>2</v>
      </c>
      <c r="EE81">
        <v>2</v>
      </c>
      <c r="EF81">
        <v>4</v>
      </c>
      <c r="EG81">
        <v>12</v>
      </c>
      <c r="EH81">
        <v>34</v>
      </c>
      <c r="EJ81" t="s">
        <v>9</v>
      </c>
      <c r="EK81" t="s">
        <v>11</v>
      </c>
      <c r="EL81" t="s">
        <v>11</v>
      </c>
      <c r="EM81" t="s">
        <v>11</v>
      </c>
      <c r="EN81">
        <v>5</v>
      </c>
      <c r="EO81">
        <v>0.23</v>
      </c>
      <c r="EP81">
        <v>82.5</v>
      </c>
      <c r="EQ81">
        <v>19.355</v>
      </c>
    </row>
    <row r="82" spans="1:147" x14ac:dyDescent="0.25">
      <c r="A82" t="s">
        <v>95</v>
      </c>
      <c r="B82" t="s">
        <v>6</v>
      </c>
      <c r="C82" s="2">
        <v>4350899000</v>
      </c>
      <c r="D82" s="7">
        <v>2.7372999999999998</v>
      </c>
      <c r="E82" s="7">
        <v>2.1442000000000001</v>
      </c>
      <c r="F82" s="7">
        <v>1.5527</v>
      </c>
      <c r="G82">
        <v>0.40909090909090912</v>
      </c>
      <c r="H82">
        <v>10</v>
      </c>
      <c r="I82" s="5">
        <v>71</v>
      </c>
      <c r="J82" t="s">
        <v>3</v>
      </c>
      <c r="K82">
        <v>167.5</v>
      </c>
      <c r="L82">
        <v>69.8</v>
      </c>
      <c r="M82">
        <v>138</v>
      </c>
      <c r="N82">
        <v>74</v>
      </c>
      <c r="O82">
        <v>138</v>
      </c>
      <c r="P82">
        <v>84</v>
      </c>
      <c r="Q82" t="s">
        <v>24</v>
      </c>
      <c r="R82" t="s">
        <v>20</v>
      </c>
      <c r="U82">
        <v>0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t="s">
        <v>23</v>
      </c>
      <c r="AM82" t="s">
        <v>0</v>
      </c>
      <c r="AN82">
        <v>11900.05</v>
      </c>
      <c r="AO82">
        <f t="shared" si="3"/>
        <v>1</v>
      </c>
      <c r="AP82">
        <f>SUM(AR82,AX82,AY82,BB82,BG82,BJ82)</f>
        <v>1</v>
      </c>
      <c r="AQ82">
        <f t="shared" si="7"/>
        <v>1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140</v>
      </c>
      <c r="BL82">
        <v>4.5999999999999996</v>
      </c>
      <c r="BM82">
        <v>5.3</v>
      </c>
      <c r="BN82">
        <v>62</v>
      </c>
      <c r="BO82">
        <v>90</v>
      </c>
      <c r="BP82">
        <v>8.1999999999999993</v>
      </c>
      <c r="BQ82">
        <v>2.4</v>
      </c>
      <c r="BR82">
        <v>147</v>
      </c>
      <c r="BS82">
        <v>4.9000000000000004</v>
      </c>
      <c r="BT82">
        <v>174</v>
      </c>
      <c r="BU82">
        <v>0.44800000000000001</v>
      </c>
      <c r="BV82">
        <v>85</v>
      </c>
      <c r="BW82">
        <v>0</v>
      </c>
      <c r="BY82">
        <v>69</v>
      </c>
      <c r="BZ82" t="s">
        <v>15</v>
      </c>
      <c r="CA82">
        <v>142</v>
      </c>
      <c r="CB82">
        <v>78</v>
      </c>
      <c r="CC82">
        <v>395</v>
      </c>
      <c r="CD82">
        <v>-6</v>
      </c>
      <c r="CF82" t="s">
        <v>16</v>
      </c>
      <c r="CG82">
        <v>423</v>
      </c>
      <c r="CH82" t="s">
        <v>16</v>
      </c>
      <c r="CJ82">
        <v>23</v>
      </c>
      <c r="CL82">
        <v>2.2000000000000002</v>
      </c>
      <c r="CM82">
        <v>115.2</v>
      </c>
      <c r="CN82">
        <v>64.2</v>
      </c>
      <c r="CO82">
        <v>34.299999999999997</v>
      </c>
      <c r="CP82">
        <v>1</v>
      </c>
      <c r="CR82">
        <v>53.8</v>
      </c>
      <c r="CS82">
        <v>100</v>
      </c>
      <c r="CT82" t="s">
        <v>36</v>
      </c>
      <c r="CU82">
        <v>0.99</v>
      </c>
      <c r="CV82">
        <v>3.7</v>
      </c>
      <c r="CW82">
        <v>1.1000000000000001</v>
      </c>
      <c r="CX82">
        <v>1.8</v>
      </c>
      <c r="CY82">
        <v>2.4</v>
      </c>
      <c r="CZ82">
        <v>1.5</v>
      </c>
      <c r="DB82">
        <v>47.2</v>
      </c>
      <c r="DC82">
        <v>1.7</v>
      </c>
      <c r="DD82">
        <v>24.6</v>
      </c>
      <c r="DE82">
        <v>22.6</v>
      </c>
      <c r="DF82">
        <v>47.9</v>
      </c>
      <c r="DM82">
        <v>69</v>
      </c>
      <c r="DN82">
        <v>53.4</v>
      </c>
      <c r="DO82">
        <v>1.3</v>
      </c>
      <c r="DP82">
        <v>96.8</v>
      </c>
      <c r="DQ82">
        <v>3.8</v>
      </c>
      <c r="DR82">
        <v>53.1</v>
      </c>
      <c r="DS82">
        <v>7.3</v>
      </c>
      <c r="DT82">
        <v>13</v>
      </c>
      <c r="DU82">
        <v>7.6</v>
      </c>
      <c r="DV82">
        <v>9</v>
      </c>
      <c r="DW82">
        <v>13</v>
      </c>
      <c r="DX82">
        <v>11</v>
      </c>
      <c r="DY82">
        <v>46</v>
      </c>
      <c r="DZ82">
        <v>1.2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4</v>
      </c>
      <c r="EH82">
        <v>16</v>
      </c>
      <c r="EI82">
        <v>6</v>
      </c>
      <c r="EJ82" t="s">
        <v>9</v>
      </c>
      <c r="EK82" t="s">
        <v>11</v>
      </c>
      <c r="EL82" t="s">
        <v>11</v>
      </c>
      <c r="EM82" t="s">
        <v>10</v>
      </c>
      <c r="EN82">
        <v>3</v>
      </c>
      <c r="EO82">
        <v>0.12</v>
      </c>
      <c r="EP82">
        <v>42</v>
      </c>
      <c r="EQ82">
        <v>24.94</v>
      </c>
    </row>
    <row r="83" spans="1:147" x14ac:dyDescent="0.25">
      <c r="A83" t="s">
        <v>95</v>
      </c>
      <c r="B83" t="s">
        <v>21</v>
      </c>
      <c r="C83" s="2">
        <v>6933885000</v>
      </c>
      <c r="D83" s="7">
        <v>2.7490000000000001</v>
      </c>
      <c r="E83" s="7">
        <v>2.0720000000000001</v>
      </c>
      <c r="F83" s="7">
        <v>1.3460000000000001</v>
      </c>
      <c r="G83">
        <v>0.31818181818181818</v>
      </c>
      <c r="H83">
        <v>10</v>
      </c>
      <c r="I83" s="5">
        <v>71</v>
      </c>
      <c r="J83" t="s">
        <v>3</v>
      </c>
      <c r="K83">
        <v>167.5</v>
      </c>
      <c r="L83">
        <v>69.8</v>
      </c>
      <c r="M83">
        <v>138</v>
      </c>
      <c r="N83">
        <v>74</v>
      </c>
      <c r="O83">
        <v>138</v>
      </c>
      <c r="P83">
        <v>84</v>
      </c>
      <c r="Q83" t="s">
        <v>24</v>
      </c>
      <c r="R83" t="s">
        <v>20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t="s">
        <v>23</v>
      </c>
      <c r="AM83" t="s">
        <v>0</v>
      </c>
      <c r="AN83">
        <v>10140.17</v>
      </c>
      <c r="AO83">
        <f t="shared" si="3"/>
        <v>1</v>
      </c>
      <c r="AP83">
        <f>SUM(AR83,AX83,AY83,BB83,BG83,BJ83)</f>
        <v>1</v>
      </c>
      <c r="AQ83">
        <f t="shared" si="7"/>
        <v>1</v>
      </c>
      <c r="AR83">
        <v>1</v>
      </c>
      <c r="AS83">
        <v>1</v>
      </c>
      <c r="AT83">
        <v>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140</v>
      </c>
      <c r="BL83">
        <v>4.5999999999999996</v>
      </c>
      <c r="BM83">
        <v>5.3</v>
      </c>
      <c r="BN83">
        <v>62</v>
      </c>
      <c r="BO83">
        <v>90</v>
      </c>
      <c r="BP83">
        <v>8.1999999999999993</v>
      </c>
      <c r="BQ83">
        <v>2.4</v>
      </c>
      <c r="BR83">
        <v>147</v>
      </c>
      <c r="BS83">
        <v>4.9000000000000004</v>
      </c>
      <c r="BT83">
        <v>174</v>
      </c>
      <c r="BU83">
        <v>0.44800000000000001</v>
      </c>
      <c r="BV83">
        <v>85</v>
      </c>
      <c r="BW83">
        <v>0</v>
      </c>
      <c r="BY83">
        <v>69</v>
      </c>
      <c r="BZ83" t="s">
        <v>15</v>
      </c>
      <c r="CA83">
        <v>142</v>
      </c>
      <c r="CB83">
        <v>78</v>
      </c>
      <c r="CC83">
        <v>395</v>
      </c>
      <c r="CD83">
        <v>-6</v>
      </c>
      <c r="CF83" t="s">
        <v>16</v>
      </c>
      <c r="CG83">
        <v>423</v>
      </c>
      <c r="CH83" t="s">
        <v>16</v>
      </c>
      <c r="CJ83">
        <v>23</v>
      </c>
      <c r="CL83">
        <v>2.2000000000000002</v>
      </c>
      <c r="CM83">
        <v>115.2</v>
      </c>
      <c r="CN83">
        <v>64.2</v>
      </c>
      <c r="CO83">
        <v>34.299999999999997</v>
      </c>
      <c r="CP83">
        <v>1</v>
      </c>
      <c r="CR83">
        <v>53.8</v>
      </c>
      <c r="CS83">
        <v>100</v>
      </c>
      <c r="CT83" t="s">
        <v>36</v>
      </c>
      <c r="CU83">
        <v>0.99</v>
      </c>
      <c r="CV83">
        <v>3.7</v>
      </c>
      <c r="CW83">
        <v>1.1000000000000001</v>
      </c>
      <c r="CX83">
        <v>1.8</v>
      </c>
      <c r="CY83">
        <v>2.4</v>
      </c>
      <c r="CZ83">
        <v>1.5</v>
      </c>
      <c r="DB83">
        <v>47.2</v>
      </c>
      <c r="DC83">
        <v>1.7</v>
      </c>
      <c r="DD83">
        <v>24.6</v>
      </c>
      <c r="DE83">
        <v>22.6</v>
      </c>
      <c r="DF83">
        <v>47.9</v>
      </c>
      <c r="DM83">
        <v>69</v>
      </c>
      <c r="DN83">
        <v>53.4</v>
      </c>
      <c r="DO83">
        <v>1.3</v>
      </c>
      <c r="DP83">
        <v>96.8</v>
      </c>
      <c r="DQ83">
        <v>3.8</v>
      </c>
      <c r="DR83">
        <v>53.1</v>
      </c>
      <c r="DS83">
        <v>7.3</v>
      </c>
      <c r="DT83">
        <v>13</v>
      </c>
      <c r="DU83">
        <v>7.6</v>
      </c>
      <c r="DV83">
        <v>9</v>
      </c>
      <c r="DW83">
        <v>13</v>
      </c>
      <c r="DX83">
        <v>11</v>
      </c>
      <c r="DY83">
        <v>46</v>
      </c>
      <c r="DZ83">
        <v>1.2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4</v>
      </c>
      <c r="EH83">
        <v>16</v>
      </c>
      <c r="EI83">
        <v>6</v>
      </c>
      <c r="EJ83" t="s">
        <v>9</v>
      </c>
      <c r="EK83" t="s">
        <v>11</v>
      </c>
      <c r="EL83" t="s">
        <v>11</v>
      </c>
      <c r="EM83" t="s">
        <v>10</v>
      </c>
      <c r="EN83">
        <v>3</v>
      </c>
      <c r="EO83">
        <v>0.12</v>
      </c>
    </row>
    <row r="84" spans="1:147" x14ac:dyDescent="0.25">
      <c r="A84" t="s">
        <v>96</v>
      </c>
      <c r="B84" t="s">
        <v>14</v>
      </c>
      <c r="C84" s="2">
        <v>8645801000</v>
      </c>
      <c r="D84" s="7">
        <v>2.4239999999999999</v>
      </c>
      <c r="E84" s="7">
        <v>1.8979999999999999</v>
      </c>
      <c r="F84" s="7">
        <v>1.2869999999999999</v>
      </c>
      <c r="H84">
        <v>2</v>
      </c>
      <c r="I84" s="5">
        <v>69</v>
      </c>
      <c r="J84" t="s">
        <v>19</v>
      </c>
      <c r="K84">
        <v>155</v>
      </c>
      <c r="L84">
        <v>68.900000000000006</v>
      </c>
      <c r="M84">
        <v>122</v>
      </c>
      <c r="N84">
        <v>68</v>
      </c>
      <c r="O84">
        <v>122</v>
      </c>
      <c r="P84">
        <v>68</v>
      </c>
      <c r="Q84" t="s">
        <v>4</v>
      </c>
      <c r="R84" t="s">
        <v>20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N84">
        <v>13507.35</v>
      </c>
      <c r="AO84">
        <f t="shared" si="3"/>
        <v>2</v>
      </c>
      <c r="AP84">
        <f>SUM(AR84,AX84,AY84,BB84,BG84,BJ84)</f>
        <v>1</v>
      </c>
      <c r="AQ84">
        <f t="shared" si="7"/>
        <v>1</v>
      </c>
      <c r="AR84">
        <v>1</v>
      </c>
      <c r="AS84">
        <v>1</v>
      </c>
      <c r="AT84">
        <v>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139</v>
      </c>
      <c r="BL84">
        <v>4.5999999999999996</v>
      </c>
      <c r="BM84">
        <v>8.6999999999999993</v>
      </c>
      <c r="BN84">
        <v>64</v>
      </c>
      <c r="BO84">
        <v>80</v>
      </c>
      <c r="BP84">
        <v>4.7</v>
      </c>
      <c r="BQ84">
        <v>4.0999999999999996</v>
      </c>
      <c r="BR84">
        <v>127</v>
      </c>
      <c r="BS84">
        <v>5.8</v>
      </c>
      <c r="BT84">
        <v>251</v>
      </c>
      <c r="BU84">
        <v>0.39400000000000002</v>
      </c>
      <c r="BV84">
        <v>87.6</v>
      </c>
      <c r="BW84">
        <v>0</v>
      </c>
      <c r="BY84">
        <v>70</v>
      </c>
      <c r="BZ84" t="s">
        <v>15</v>
      </c>
      <c r="CA84">
        <v>151</v>
      </c>
      <c r="CB84">
        <v>69</v>
      </c>
      <c r="CC84">
        <v>383</v>
      </c>
      <c r="CD84">
        <v>25</v>
      </c>
      <c r="CE84">
        <v>55</v>
      </c>
      <c r="CF84" t="s">
        <v>16</v>
      </c>
      <c r="CG84">
        <v>414</v>
      </c>
      <c r="CH84" t="s">
        <v>16</v>
      </c>
      <c r="CJ84">
        <v>19</v>
      </c>
      <c r="CL84">
        <v>2</v>
      </c>
      <c r="CM84">
        <v>113.6</v>
      </c>
      <c r="CN84">
        <v>64.900000000000006</v>
      </c>
      <c r="CO84">
        <v>35</v>
      </c>
      <c r="CP84">
        <v>1.25</v>
      </c>
      <c r="CR84">
        <v>60.6</v>
      </c>
      <c r="CS84">
        <v>75</v>
      </c>
      <c r="CU84">
        <v>1</v>
      </c>
      <c r="CV84">
        <v>4</v>
      </c>
      <c r="CW84">
        <v>0.86</v>
      </c>
      <c r="CY84">
        <v>2.6</v>
      </c>
      <c r="DA84">
        <v>2.9</v>
      </c>
      <c r="DB84">
        <v>52.7</v>
      </c>
      <c r="DC84">
        <v>1.9</v>
      </c>
      <c r="DD84">
        <v>24.1</v>
      </c>
      <c r="DE84">
        <v>28.6</v>
      </c>
      <c r="DF84">
        <v>54.3</v>
      </c>
      <c r="DG84">
        <v>49</v>
      </c>
      <c r="DH84">
        <v>22.7</v>
      </c>
      <c r="DI84">
        <v>26.3</v>
      </c>
      <c r="DJ84">
        <v>53.7</v>
      </c>
      <c r="DK84">
        <v>27.45</v>
      </c>
      <c r="DL84">
        <v>54</v>
      </c>
      <c r="DM84">
        <v>109.3</v>
      </c>
      <c r="DN84">
        <v>87</v>
      </c>
      <c r="DO84">
        <v>1.3</v>
      </c>
      <c r="DP84">
        <v>158.19999999999999</v>
      </c>
      <c r="DQ84">
        <v>10</v>
      </c>
      <c r="DR84">
        <v>78.099999999999994</v>
      </c>
      <c r="DS84">
        <v>5.9</v>
      </c>
      <c r="DT84">
        <v>5</v>
      </c>
      <c r="DU84">
        <v>7.4</v>
      </c>
      <c r="DV84">
        <v>6.7</v>
      </c>
      <c r="DW84">
        <v>7</v>
      </c>
      <c r="DX84">
        <v>6.2</v>
      </c>
      <c r="DZ84">
        <v>2.7</v>
      </c>
      <c r="EA84">
        <v>3</v>
      </c>
      <c r="EB84">
        <v>3</v>
      </c>
      <c r="EC84">
        <v>2</v>
      </c>
      <c r="ED84">
        <v>2</v>
      </c>
      <c r="EE84">
        <v>2</v>
      </c>
      <c r="EF84">
        <v>3</v>
      </c>
      <c r="EG84">
        <v>5</v>
      </c>
      <c r="EH84">
        <v>20</v>
      </c>
      <c r="EI84">
        <v>27.5</v>
      </c>
      <c r="EJ84" t="s">
        <v>9</v>
      </c>
      <c r="EK84" t="s">
        <v>11</v>
      </c>
      <c r="EL84" t="s">
        <v>11</v>
      </c>
      <c r="EM84" t="s">
        <v>10</v>
      </c>
      <c r="EN84">
        <v>4</v>
      </c>
      <c r="EO84">
        <v>0.17</v>
      </c>
      <c r="EP84">
        <v>51.5</v>
      </c>
      <c r="EQ84">
        <v>37.85</v>
      </c>
    </row>
  </sheetData>
  <mergeCells count="6">
    <mergeCell ref="CL1:EH1"/>
    <mergeCell ref="D1:F1"/>
    <mergeCell ref="U1:AJ1"/>
    <mergeCell ref="AO1:BJ1"/>
    <mergeCell ref="BK1:BU1"/>
    <mergeCell ref="BY1:CK1"/>
  </mergeCells>
  <pageMargins left="0.75" right="0.75" top="1" bottom="1" header="0.3" footer="0.3"/>
  <pageSetup paperSize="9" orientation="portrait" horizontalDpi="4294967293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58"/>
  <sheetViews>
    <sheetView topLeftCell="B1" workbookViewId="0">
      <selection activeCell="E1" sqref="E1"/>
    </sheetView>
  </sheetViews>
  <sheetFormatPr defaultColWidth="11.42578125" defaultRowHeight="15" x14ac:dyDescent="0.25"/>
  <cols>
    <col min="1" max="1" width="11.42578125" customWidth="1"/>
    <col min="2" max="2" width="24.140625" bestFit="1" customWidth="1"/>
    <col min="3" max="3" width="27.28515625" bestFit="1" customWidth="1"/>
    <col min="4" max="4" width="47.7109375" style="1" customWidth="1"/>
    <col min="5" max="9" width="11.42578125" customWidth="1"/>
    <col min="10" max="10" width="10.85546875" style="9" customWidth="1"/>
  </cols>
  <sheetData>
    <row r="1" spans="2:10" x14ac:dyDescent="0.25">
      <c r="B1" s="3" t="s">
        <v>138</v>
      </c>
      <c r="C1" s="3" t="s">
        <v>139</v>
      </c>
      <c r="D1" s="3" t="s">
        <v>140</v>
      </c>
      <c r="E1" t="s">
        <v>288</v>
      </c>
      <c r="G1" t="s">
        <v>289</v>
      </c>
      <c r="H1" t="s">
        <v>290</v>
      </c>
      <c r="J1" s="9" t="s">
        <v>448</v>
      </c>
    </row>
    <row r="2" spans="2:10" x14ac:dyDescent="0.25">
      <c r="B2" t="s">
        <v>12</v>
      </c>
      <c r="C2" t="s">
        <v>6</v>
      </c>
      <c r="D2" s="2">
        <v>2644637000</v>
      </c>
      <c r="E2" t="s">
        <v>447</v>
      </c>
      <c r="G2">
        <v>0.67</v>
      </c>
      <c r="H2">
        <v>0.91249999999999998</v>
      </c>
      <c r="J2" s="9">
        <v>2644557374.6047778</v>
      </c>
    </row>
    <row r="3" spans="2:10" x14ac:dyDescent="0.25">
      <c r="B3" t="s">
        <v>17</v>
      </c>
      <c r="C3" t="s">
        <v>14</v>
      </c>
      <c r="D3" s="2">
        <v>7398694000</v>
      </c>
      <c r="E3" t="s">
        <v>445</v>
      </c>
      <c r="G3">
        <v>0.55000000000000004</v>
      </c>
      <c r="H3">
        <v>0.59789999999999999</v>
      </c>
      <c r="J3" s="9">
        <v>7398697505.5411844</v>
      </c>
    </row>
    <row r="4" spans="2:10" x14ac:dyDescent="0.25">
      <c r="B4" t="s">
        <v>17</v>
      </c>
      <c r="C4" t="s">
        <v>6</v>
      </c>
      <c r="D4" s="2">
        <v>8589303000</v>
      </c>
      <c r="E4" t="s">
        <v>446</v>
      </c>
      <c r="G4">
        <v>0.92</v>
      </c>
      <c r="H4">
        <v>0.93059999999999998</v>
      </c>
      <c r="J4" s="9">
        <v>8589312714.9525471</v>
      </c>
    </row>
    <row r="5" spans="2:10" x14ac:dyDescent="0.25">
      <c r="B5" t="s">
        <v>22</v>
      </c>
      <c r="C5" t="s">
        <v>21</v>
      </c>
      <c r="D5" s="2">
        <v>13628250000</v>
      </c>
      <c r="E5" t="s">
        <v>443</v>
      </c>
      <c r="G5">
        <v>0.71</v>
      </c>
      <c r="H5">
        <v>0.58830000000000005</v>
      </c>
      <c r="J5" s="9">
        <v>13628246897.309639</v>
      </c>
    </row>
    <row r="6" spans="2:10" x14ac:dyDescent="0.25">
      <c r="B6" t="s">
        <v>22</v>
      </c>
      <c r="C6" t="s">
        <v>6</v>
      </c>
      <c r="D6" s="2">
        <v>6608665000</v>
      </c>
      <c r="E6" t="s">
        <v>444</v>
      </c>
      <c r="G6">
        <v>0.63</v>
      </c>
      <c r="H6">
        <v>0.70750000000000002</v>
      </c>
      <c r="J6" s="9">
        <v>6608666832.3112354</v>
      </c>
    </row>
    <row r="7" spans="2:10" x14ac:dyDescent="0.25">
      <c r="B7" t="s">
        <v>27</v>
      </c>
      <c r="C7" t="s">
        <v>14</v>
      </c>
      <c r="D7" s="2">
        <v>7151671000</v>
      </c>
      <c r="E7" t="s">
        <v>441</v>
      </c>
      <c r="G7">
        <v>0.83</v>
      </c>
      <c r="H7">
        <v>0.86709999999999998</v>
      </c>
      <c r="J7" s="9">
        <v>7151686090.4026966</v>
      </c>
    </row>
    <row r="8" spans="2:10" x14ac:dyDescent="0.25">
      <c r="B8" t="s">
        <v>27</v>
      </c>
      <c r="C8" t="s">
        <v>21</v>
      </c>
      <c r="D8" s="2">
        <v>25664450000</v>
      </c>
      <c r="E8" t="s">
        <v>442</v>
      </c>
      <c r="G8">
        <v>0.97</v>
      </c>
      <c r="H8">
        <v>0.93859999999999999</v>
      </c>
      <c r="J8" s="9">
        <v>25664420149.44421</v>
      </c>
    </row>
    <row r="9" spans="2:10" x14ac:dyDescent="0.25">
      <c r="B9" t="s">
        <v>32</v>
      </c>
      <c r="C9" t="s">
        <v>29</v>
      </c>
      <c r="D9" s="2">
        <v>3578790000</v>
      </c>
      <c r="E9" t="s">
        <v>440</v>
      </c>
      <c r="G9">
        <v>0.8</v>
      </c>
      <c r="H9">
        <v>0.93630000000000002</v>
      </c>
      <c r="J9" s="9">
        <v>3578783981.3547812</v>
      </c>
    </row>
    <row r="10" spans="2:10" x14ac:dyDescent="0.25">
      <c r="B10" t="s">
        <v>32</v>
      </c>
      <c r="C10" t="s">
        <v>14</v>
      </c>
      <c r="D10" s="2">
        <v>28207240000</v>
      </c>
      <c r="E10" t="s">
        <v>438</v>
      </c>
      <c r="G10">
        <v>0.84</v>
      </c>
      <c r="H10">
        <v>0.51980000000000004</v>
      </c>
      <c r="J10" s="9">
        <v>28207250732.613567</v>
      </c>
    </row>
    <row r="11" spans="2:10" x14ac:dyDescent="0.25">
      <c r="B11" t="s">
        <v>32</v>
      </c>
      <c r="C11" t="s">
        <v>29</v>
      </c>
      <c r="D11" s="2">
        <v>4373292000</v>
      </c>
      <c r="E11" t="s">
        <v>439</v>
      </c>
      <c r="G11">
        <v>0.9</v>
      </c>
      <c r="H11">
        <v>0.96430000000000005</v>
      </c>
      <c r="J11" s="9">
        <v>4373287432.675458</v>
      </c>
    </row>
    <row r="12" spans="2:10" x14ac:dyDescent="0.25">
      <c r="B12" t="s">
        <v>34</v>
      </c>
      <c r="C12" t="s">
        <v>6</v>
      </c>
      <c r="D12" s="2">
        <v>4802398000</v>
      </c>
      <c r="E12" t="s">
        <v>436</v>
      </c>
      <c r="G12">
        <v>0.78</v>
      </c>
      <c r="H12">
        <v>0.90039999999999998</v>
      </c>
      <c r="J12" s="9">
        <v>4802399228.7090063</v>
      </c>
    </row>
    <row r="13" spans="2:10" x14ac:dyDescent="0.25">
      <c r="B13" t="s">
        <v>34</v>
      </c>
      <c r="C13" t="s">
        <v>35</v>
      </c>
      <c r="D13" s="2">
        <v>4406385000</v>
      </c>
      <c r="E13" t="s">
        <v>437</v>
      </c>
      <c r="G13">
        <v>0.79</v>
      </c>
      <c r="H13">
        <v>0.91490000000000005</v>
      </c>
      <c r="J13" s="9">
        <v>4406388715.1609135</v>
      </c>
    </row>
    <row r="14" spans="2:10" x14ac:dyDescent="0.25">
      <c r="B14" t="s">
        <v>34</v>
      </c>
      <c r="C14" t="s">
        <v>6</v>
      </c>
      <c r="D14" s="2">
        <v>5151203000</v>
      </c>
      <c r="E14" t="s">
        <v>435</v>
      </c>
      <c r="G14">
        <v>0.82</v>
      </c>
      <c r="H14">
        <v>0.91390000000000005</v>
      </c>
      <c r="J14" s="9">
        <v>5151212618.4245033</v>
      </c>
    </row>
    <row r="15" spans="2:10" x14ac:dyDescent="0.25">
      <c r="B15" t="s">
        <v>37</v>
      </c>
      <c r="C15" t="s">
        <v>6</v>
      </c>
      <c r="D15" s="2">
        <v>5764038000</v>
      </c>
      <c r="E15" t="s">
        <v>434</v>
      </c>
      <c r="G15">
        <v>0.37</v>
      </c>
      <c r="H15">
        <v>0.49370000000000003</v>
      </c>
      <c r="J15" s="9">
        <v>5764050240.3799887</v>
      </c>
    </row>
    <row r="16" spans="2:10" x14ac:dyDescent="0.25">
      <c r="B16" t="s">
        <v>38</v>
      </c>
      <c r="C16" t="s">
        <v>6</v>
      </c>
      <c r="D16" s="2">
        <v>764847900</v>
      </c>
      <c r="E16" t="s">
        <v>432</v>
      </c>
      <c r="G16">
        <v>0.76</v>
      </c>
      <c r="H16">
        <v>0.80300000000000005</v>
      </c>
      <c r="J16" s="9">
        <v>7645787889.9967775</v>
      </c>
    </row>
    <row r="17" spans="2:10" x14ac:dyDescent="0.25">
      <c r="B17" t="s">
        <v>38</v>
      </c>
      <c r="C17" t="s">
        <v>35</v>
      </c>
      <c r="D17" s="2">
        <v>8457512000</v>
      </c>
      <c r="E17" t="s">
        <v>433</v>
      </c>
      <c r="G17">
        <v>0.78</v>
      </c>
      <c r="H17">
        <v>0.79730000000000001</v>
      </c>
      <c r="J17" s="9">
        <v>8457520501.2649918</v>
      </c>
    </row>
    <row r="18" spans="2:10" x14ac:dyDescent="0.25">
      <c r="B18" t="s">
        <v>39</v>
      </c>
      <c r="C18" t="s">
        <v>6</v>
      </c>
      <c r="D18" s="2">
        <v>7392949000</v>
      </c>
      <c r="E18" t="s">
        <v>431</v>
      </c>
      <c r="G18">
        <v>0.86</v>
      </c>
      <c r="H18">
        <v>0.89080000000000004</v>
      </c>
      <c r="J18" s="9">
        <v>7392927331.2684813</v>
      </c>
    </row>
    <row r="19" spans="2:10" x14ac:dyDescent="0.25">
      <c r="B19" t="s">
        <v>39</v>
      </c>
      <c r="C19" t="s">
        <v>14</v>
      </c>
      <c r="D19" s="2">
        <v>8323396000</v>
      </c>
      <c r="E19" t="s">
        <v>430</v>
      </c>
      <c r="G19">
        <v>0.94</v>
      </c>
      <c r="H19">
        <v>0.94489999999999996</v>
      </c>
      <c r="J19" s="9">
        <v>8323385106.9642267</v>
      </c>
    </row>
    <row r="20" spans="2:10" x14ac:dyDescent="0.25">
      <c r="B20" t="s">
        <v>40</v>
      </c>
      <c r="C20" t="s">
        <v>14</v>
      </c>
      <c r="D20" s="2">
        <v>4655535000</v>
      </c>
      <c r="E20" t="s">
        <v>427</v>
      </c>
      <c r="G20">
        <v>0.9</v>
      </c>
      <c r="H20">
        <v>0.95669999999999999</v>
      </c>
      <c r="J20" s="9">
        <v>4655528326.0524883</v>
      </c>
    </row>
    <row r="21" spans="2:10" x14ac:dyDescent="0.25">
      <c r="B21" t="s">
        <v>40</v>
      </c>
      <c r="C21" t="s">
        <v>6</v>
      </c>
      <c r="D21" s="2">
        <v>5557381000</v>
      </c>
      <c r="E21" t="s">
        <v>429</v>
      </c>
      <c r="G21">
        <v>0.74</v>
      </c>
      <c r="H21">
        <v>0.83889999999999998</v>
      </c>
      <c r="J21" s="9">
        <v>5557371659.8815908</v>
      </c>
    </row>
    <row r="22" spans="2:10" x14ac:dyDescent="0.25">
      <c r="B22" t="s">
        <v>40</v>
      </c>
      <c r="C22" t="s">
        <v>41</v>
      </c>
      <c r="D22" s="2">
        <v>21567120000</v>
      </c>
      <c r="E22" t="s">
        <v>428</v>
      </c>
      <c r="G22">
        <v>0.94</v>
      </c>
      <c r="H22">
        <v>0.8478</v>
      </c>
      <c r="J22" s="9">
        <v>21567106495.986397</v>
      </c>
    </row>
    <row r="23" spans="2:10" x14ac:dyDescent="0.25">
      <c r="B23" t="s">
        <v>43</v>
      </c>
      <c r="C23" t="s">
        <v>6</v>
      </c>
      <c r="D23" s="2">
        <v>11399450000</v>
      </c>
      <c r="E23" t="s">
        <v>426</v>
      </c>
      <c r="G23">
        <v>0.77</v>
      </c>
      <c r="H23">
        <v>0.7056</v>
      </c>
      <c r="J23" s="9">
        <v>11399454598.890642</v>
      </c>
    </row>
    <row r="24" spans="2:10" x14ac:dyDescent="0.25">
      <c r="B24" t="s">
        <v>45</v>
      </c>
      <c r="C24" t="s">
        <v>21</v>
      </c>
      <c r="D24" s="2">
        <v>25049400000</v>
      </c>
      <c r="E24" t="s">
        <v>425</v>
      </c>
      <c r="G24">
        <v>0.96</v>
      </c>
      <c r="H24">
        <v>0.90580000000000005</v>
      </c>
      <c r="J24" s="9">
        <v>25049382967.864998</v>
      </c>
    </row>
    <row r="25" spans="2:10" x14ac:dyDescent="0.25">
      <c r="B25" t="s">
        <v>46</v>
      </c>
      <c r="C25" t="s">
        <v>6</v>
      </c>
      <c r="D25" s="2">
        <v>6158909000</v>
      </c>
      <c r="E25" t="s">
        <v>424</v>
      </c>
      <c r="G25">
        <v>0.86</v>
      </c>
      <c r="H25">
        <v>0.91059999999999997</v>
      </c>
      <c r="J25" s="9">
        <v>6158895000.7792339</v>
      </c>
    </row>
    <row r="26" spans="2:10" x14ac:dyDescent="0.25">
      <c r="B26" t="s">
        <v>46</v>
      </c>
      <c r="C26" t="s">
        <v>14</v>
      </c>
      <c r="D26" s="2">
        <v>6580821000</v>
      </c>
      <c r="E26" t="s">
        <v>422</v>
      </c>
      <c r="G26">
        <v>0.34</v>
      </c>
      <c r="H26">
        <v>0.4037</v>
      </c>
      <c r="J26" s="9">
        <v>6580821444.9534101</v>
      </c>
    </row>
    <row r="27" spans="2:10" x14ac:dyDescent="0.25">
      <c r="B27" t="s">
        <v>46</v>
      </c>
      <c r="C27" t="s">
        <v>21</v>
      </c>
      <c r="D27" s="2">
        <v>27278210000</v>
      </c>
      <c r="E27" t="s">
        <v>423</v>
      </c>
      <c r="G27">
        <v>0.99</v>
      </c>
      <c r="H27">
        <v>0.97740000000000005</v>
      </c>
      <c r="J27" s="9">
        <v>27278215721.120102</v>
      </c>
    </row>
    <row r="28" spans="2:10" x14ac:dyDescent="0.25">
      <c r="B28" t="s">
        <v>49</v>
      </c>
      <c r="C28" t="s">
        <v>29</v>
      </c>
      <c r="D28" s="2">
        <v>4086333000</v>
      </c>
      <c r="E28" t="s">
        <v>421</v>
      </c>
      <c r="G28">
        <v>0.56999999999999995</v>
      </c>
      <c r="H28">
        <v>0.78879999999999995</v>
      </c>
      <c r="J28" s="9">
        <v>4086335595.707334</v>
      </c>
    </row>
    <row r="29" spans="2:10" x14ac:dyDescent="0.25">
      <c r="B29" t="s">
        <v>52</v>
      </c>
      <c r="C29" t="s">
        <v>6</v>
      </c>
      <c r="D29" s="2">
        <v>3992017000</v>
      </c>
      <c r="E29" t="s">
        <v>419</v>
      </c>
      <c r="G29">
        <v>0.86</v>
      </c>
      <c r="H29">
        <v>0.95279999999999998</v>
      </c>
      <c r="J29" s="9">
        <v>3992018287.5973945</v>
      </c>
    </row>
    <row r="30" spans="2:10" x14ac:dyDescent="0.25">
      <c r="B30" t="s">
        <v>52</v>
      </c>
      <c r="C30" t="s">
        <v>35</v>
      </c>
      <c r="D30" s="2">
        <v>2610621000</v>
      </c>
      <c r="E30" t="s">
        <v>420</v>
      </c>
      <c r="G30">
        <v>0.91</v>
      </c>
      <c r="H30">
        <v>0.98</v>
      </c>
      <c r="J30" s="9">
        <v>2610621279.1614962</v>
      </c>
    </row>
    <row r="31" spans="2:10" x14ac:dyDescent="0.25">
      <c r="B31" t="s">
        <v>53</v>
      </c>
      <c r="C31" t="s">
        <v>6</v>
      </c>
      <c r="D31" s="2">
        <v>4278811000</v>
      </c>
      <c r="E31" t="s">
        <v>417</v>
      </c>
      <c r="G31">
        <v>0.81</v>
      </c>
      <c r="H31">
        <v>0.92600000000000005</v>
      </c>
      <c r="J31" s="9">
        <v>4278806201.0150113</v>
      </c>
    </row>
    <row r="32" spans="2:10" x14ac:dyDescent="0.25">
      <c r="B32" t="s">
        <v>53</v>
      </c>
      <c r="C32" t="s">
        <v>35</v>
      </c>
      <c r="D32" s="2">
        <v>5042505000</v>
      </c>
      <c r="E32" t="s">
        <v>418</v>
      </c>
      <c r="G32">
        <v>0.85</v>
      </c>
      <c r="H32">
        <v>0.9325</v>
      </c>
      <c r="J32" s="9">
        <v>5042498962.7773781</v>
      </c>
    </row>
    <row r="33" spans="2:10" x14ac:dyDescent="0.25">
      <c r="B33" t="s">
        <v>54</v>
      </c>
      <c r="C33" t="s">
        <v>6</v>
      </c>
      <c r="D33" s="2">
        <v>6825950000</v>
      </c>
      <c r="E33" t="s">
        <v>415</v>
      </c>
      <c r="G33">
        <v>0.83</v>
      </c>
      <c r="H33">
        <v>0.88590000000000002</v>
      </c>
      <c r="J33" s="9">
        <v>6825956863.5438738</v>
      </c>
    </row>
    <row r="34" spans="2:10" x14ac:dyDescent="0.25">
      <c r="B34" t="s">
        <v>54</v>
      </c>
      <c r="C34" t="s">
        <v>35</v>
      </c>
      <c r="D34" s="2">
        <v>6587062000</v>
      </c>
      <c r="E34" t="s">
        <v>416</v>
      </c>
      <c r="G34">
        <v>0.85</v>
      </c>
      <c r="H34">
        <v>0.90969999999999995</v>
      </c>
      <c r="J34" s="9">
        <v>6587081408.3822165</v>
      </c>
    </row>
    <row r="35" spans="2:10" x14ac:dyDescent="0.25">
      <c r="B35" t="s">
        <v>54</v>
      </c>
      <c r="C35" t="s">
        <v>41</v>
      </c>
      <c r="D35" s="2">
        <v>8517794000</v>
      </c>
      <c r="E35" t="s">
        <v>414</v>
      </c>
      <c r="G35">
        <v>0.96</v>
      </c>
      <c r="H35">
        <v>0.96960000000000002</v>
      </c>
      <c r="J35" s="9">
        <v>8517791698.2598524</v>
      </c>
    </row>
    <row r="36" spans="2:10" x14ac:dyDescent="0.25">
      <c r="B36" t="s">
        <v>57</v>
      </c>
      <c r="C36" t="s">
        <v>6</v>
      </c>
      <c r="D36" s="2">
        <v>12223860000</v>
      </c>
      <c r="E36" t="s">
        <v>413</v>
      </c>
      <c r="G36">
        <v>0.99</v>
      </c>
      <c r="H36">
        <v>0.98899999999999999</v>
      </c>
      <c r="J36" s="9">
        <v>12223860030.181873</v>
      </c>
    </row>
    <row r="37" spans="2:10" x14ac:dyDescent="0.25">
      <c r="B37" t="s">
        <v>57</v>
      </c>
      <c r="C37" t="s">
        <v>21</v>
      </c>
      <c r="D37" s="2">
        <v>4063411000</v>
      </c>
      <c r="E37" t="s">
        <v>412</v>
      </c>
      <c r="G37">
        <v>0.42</v>
      </c>
      <c r="H37">
        <v>0.66520000000000001</v>
      </c>
      <c r="J37" s="9">
        <v>4063424953.167376</v>
      </c>
    </row>
    <row r="38" spans="2:10" x14ac:dyDescent="0.25">
      <c r="B38" t="s">
        <v>58</v>
      </c>
      <c r="C38" t="s">
        <v>6</v>
      </c>
      <c r="D38" s="2">
        <v>5717542000</v>
      </c>
      <c r="E38" t="s">
        <v>411</v>
      </c>
      <c r="G38">
        <v>0.84</v>
      </c>
      <c r="H38">
        <v>0.90339999999999998</v>
      </c>
      <c r="J38" s="9">
        <v>5717558879.3140812</v>
      </c>
    </row>
    <row r="39" spans="2:10" x14ac:dyDescent="0.25">
      <c r="B39" t="s">
        <v>59</v>
      </c>
      <c r="C39" t="s">
        <v>14</v>
      </c>
      <c r="D39" s="2">
        <v>3344706000</v>
      </c>
      <c r="E39" t="s">
        <v>408</v>
      </c>
      <c r="G39">
        <v>0.7</v>
      </c>
      <c r="H39">
        <v>0.90380000000000005</v>
      </c>
      <c r="J39" s="9">
        <v>3344702245.0105534</v>
      </c>
    </row>
    <row r="40" spans="2:10" x14ac:dyDescent="0.25">
      <c r="B40" t="s">
        <v>59</v>
      </c>
      <c r="C40" t="s">
        <v>6</v>
      </c>
      <c r="D40" s="2">
        <v>4722451000</v>
      </c>
      <c r="E40" t="s">
        <v>410</v>
      </c>
      <c r="G40">
        <v>0.84</v>
      </c>
      <c r="H40">
        <v>0.92479999999999996</v>
      </c>
      <c r="J40" s="9">
        <v>4722449276.3308306</v>
      </c>
    </row>
    <row r="41" spans="2:10" x14ac:dyDescent="0.25">
      <c r="B41" t="s">
        <v>59</v>
      </c>
      <c r="C41" t="s">
        <v>14</v>
      </c>
      <c r="D41" s="2">
        <v>13944360000</v>
      </c>
      <c r="E41" t="s">
        <v>409</v>
      </c>
      <c r="G41">
        <v>0.65</v>
      </c>
      <c r="H41">
        <v>0.50509999999999999</v>
      </c>
      <c r="J41" s="9">
        <v>13944359698.758446</v>
      </c>
    </row>
    <row r="42" spans="2:10" x14ac:dyDescent="0.25">
      <c r="B42" t="s">
        <v>61</v>
      </c>
      <c r="C42" t="s">
        <v>6</v>
      </c>
      <c r="D42" s="2">
        <v>3490086000</v>
      </c>
      <c r="E42" t="s">
        <v>407</v>
      </c>
      <c r="G42">
        <v>0.79</v>
      </c>
      <c r="H42">
        <v>0.93840000000000001</v>
      </c>
      <c r="J42" s="9">
        <v>3490082486.4084487</v>
      </c>
    </row>
    <row r="43" spans="2:10" x14ac:dyDescent="0.25">
      <c r="B43" t="s">
        <v>62</v>
      </c>
      <c r="C43" t="s">
        <v>6</v>
      </c>
      <c r="D43" s="2">
        <v>21530220000</v>
      </c>
      <c r="E43" t="s">
        <v>406</v>
      </c>
      <c r="G43">
        <v>0.59</v>
      </c>
      <c r="H43">
        <v>0.28220000000000001</v>
      </c>
      <c r="J43" s="9">
        <v>21530221312.699112</v>
      </c>
    </row>
    <row r="44" spans="2:10" x14ac:dyDescent="0.25">
      <c r="B44" t="s">
        <v>63</v>
      </c>
      <c r="C44" t="s">
        <v>6</v>
      </c>
      <c r="D44" s="2">
        <v>6515613000</v>
      </c>
      <c r="E44" t="s">
        <v>405</v>
      </c>
      <c r="G44">
        <v>0.56999999999999995</v>
      </c>
      <c r="H44">
        <v>0.66159999999999997</v>
      </c>
      <c r="J44" s="9">
        <v>6515610726.8440962</v>
      </c>
    </row>
    <row r="45" spans="2:10" x14ac:dyDescent="0.25">
      <c r="B45" t="s">
        <v>63</v>
      </c>
      <c r="C45" t="s">
        <v>277</v>
      </c>
      <c r="D45" s="2">
        <v>8980219000</v>
      </c>
      <c r="E45" t="s">
        <v>403</v>
      </c>
      <c r="G45">
        <v>0.99</v>
      </c>
      <c r="H45">
        <v>0.9899</v>
      </c>
      <c r="J45" s="9">
        <v>8980223408.7673988</v>
      </c>
    </row>
    <row r="46" spans="2:10" x14ac:dyDescent="0.25">
      <c r="B46" t="s">
        <v>63</v>
      </c>
      <c r="C46" t="s">
        <v>21</v>
      </c>
      <c r="D46" s="2">
        <v>6854365000</v>
      </c>
      <c r="E46" t="s">
        <v>404</v>
      </c>
      <c r="G46">
        <v>0.83</v>
      </c>
      <c r="H46">
        <v>0.88090000000000002</v>
      </c>
      <c r="J46" s="9">
        <v>6854378770.528451</v>
      </c>
    </row>
    <row r="47" spans="2:10" x14ac:dyDescent="0.25">
      <c r="B47" t="s">
        <v>64</v>
      </c>
      <c r="C47" t="s">
        <v>6</v>
      </c>
      <c r="D47" s="2">
        <v>3600100000</v>
      </c>
      <c r="E47" t="s">
        <v>402</v>
      </c>
      <c r="G47">
        <v>0.73</v>
      </c>
      <c r="H47">
        <v>0.91110000000000002</v>
      </c>
      <c r="J47" s="9">
        <v>3600095724.3353853</v>
      </c>
    </row>
    <row r="48" spans="2:10" x14ac:dyDescent="0.25">
      <c r="B48" t="s">
        <v>64</v>
      </c>
      <c r="C48" t="s">
        <v>21</v>
      </c>
      <c r="D48" s="2">
        <v>4673054000</v>
      </c>
      <c r="E48" t="s">
        <v>401</v>
      </c>
      <c r="G48">
        <v>0.43</v>
      </c>
      <c r="H48">
        <v>0.62019999999999997</v>
      </c>
      <c r="J48" s="9">
        <v>4673038655.5264606</v>
      </c>
    </row>
    <row r="49" spans="2:10" x14ac:dyDescent="0.25">
      <c r="B49" t="s">
        <v>65</v>
      </c>
      <c r="C49" t="s">
        <v>6</v>
      </c>
      <c r="D49" s="2">
        <v>11172340000</v>
      </c>
      <c r="E49" t="s">
        <v>400</v>
      </c>
      <c r="G49">
        <v>0.78</v>
      </c>
      <c r="H49">
        <v>0.72670000000000001</v>
      </c>
      <c r="J49" s="9">
        <v>11172339349.995197</v>
      </c>
    </row>
    <row r="50" spans="2:10" x14ac:dyDescent="0.25">
      <c r="B50" t="s">
        <v>68</v>
      </c>
      <c r="C50" t="s">
        <v>14</v>
      </c>
      <c r="D50" s="2">
        <v>6147216000</v>
      </c>
      <c r="E50" t="s">
        <v>397</v>
      </c>
      <c r="G50">
        <v>0.79</v>
      </c>
      <c r="H50">
        <v>0.86180000000000001</v>
      </c>
      <c r="J50" s="9">
        <v>6147210569.2103796</v>
      </c>
    </row>
    <row r="51" spans="2:10" x14ac:dyDescent="0.25">
      <c r="B51" t="s">
        <v>68</v>
      </c>
      <c r="C51" t="s">
        <v>14</v>
      </c>
      <c r="D51" s="2">
        <v>6695826000</v>
      </c>
      <c r="E51" t="s">
        <v>398</v>
      </c>
      <c r="G51">
        <v>0.8</v>
      </c>
      <c r="H51">
        <v>0.85350000000000004</v>
      </c>
      <c r="J51" s="9">
        <v>6695853589.9106026</v>
      </c>
    </row>
    <row r="52" spans="2:10" x14ac:dyDescent="0.25">
      <c r="B52" t="s">
        <v>68</v>
      </c>
      <c r="C52" t="s">
        <v>278</v>
      </c>
      <c r="D52" s="2">
        <v>5361359000</v>
      </c>
      <c r="E52" t="s">
        <v>399</v>
      </c>
      <c r="G52">
        <v>0.74</v>
      </c>
      <c r="H52">
        <v>0.85089999999999999</v>
      </c>
      <c r="J52" s="9">
        <v>5361363518.8022184</v>
      </c>
    </row>
    <row r="53" spans="2:10" x14ac:dyDescent="0.25">
      <c r="B53" t="s">
        <v>71</v>
      </c>
      <c r="C53" t="s">
        <v>6</v>
      </c>
      <c r="D53" s="2">
        <v>7944859000</v>
      </c>
      <c r="E53" t="s">
        <v>395</v>
      </c>
      <c r="G53">
        <v>0.8</v>
      </c>
      <c r="H53">
        <v>0.82310000000000005</v>
      </c>
      <c r="J53" s="9">
        <v>7944855708.4496536</v>
      </c>
    </row>
    <row r="54" spans="2:10" x14ac:dyDescent="0.25">
      <c r="B54" t="s">
        <v>71</v>
      </c>
      <c r="C54" t="s">
        <v>35</v>
      </c>
      <c r="D54" s="2">
        <v>14842260000</v>
      </c>
      <c r="E54" t="s">
        <v>396</v>
      </c>
      <c r="G54">
        <v>0.92</v>
      </c>
      <c r="H54">
        <v>0.87229999999999996</v>
      </c>
      <c r="J54" s="9">
        <v>14842241040.926998</v>
      </c>
    </row>
    <row r="55" spans="2:10" x14ac:dyDescent="0.25">
      <c r="B55" t="s">
        <v>71</v>
      </c>
      <c r="C55" t="s">
        <v>41</v>
      </c>
      <c r="D55" s="2">
        <v>6586047000</v>
      </c>
      <c r="E55" t="s">
        <v>392</v>
      </c>
      <c r="G55">
        <v>0.7</v>
      </c>
      <c r="H55">
        <v>0.7903</v>
      </c>
      <c r="J55" s="9">
        <v>6586044537.3040438</v>
      </c>
    </row>
    <row r="56" spans="2:10" x14ac:dyDescent="0.25">
      <c r="B56" t="s">
        <v>71</v>
      </c>
      <c r="C56" t="s">
        <v>6</v>
      </c>
      <c r="D56" s="2">
        <v>6304075000</v>
      </c>
      <c r="E56" t="s">
        <v>394</v>
      </c>
      <c r="G56">
        <v>0.83</v>
      </c>
      <c r="H56">
        <v>0.89580000000000004</v>
      </c>
      <c r="J56" s="9">
        <v>6304084457.8708591</v>
      </c>
    </row>
    <row r="57" spans="2:10" x14ac:dyDescent="0.25">
      <c r="B57" t="s">
        <v>71</v>
      </c>
      <c r="C57" t="s">
        <v>6</v>
      </c>
      <c r="D57" s="2">
        <v>8439133000</v>
      </c>
      <c r="E57" t="s">
        <v>393</v>
      </c>
      <c r="G57">
        <v>0.9</v>
      </c>
      <c r="H57">
        <v>0.92410000000000003</v>
      </c>
      <c r="J57" s="9">
        <v>8439126470.1445513</v>
      </c>
    </row>
    <row r="58" spans="2:10" x14ac:dyDescent="0.25">
      <c r="B58" t="s">
        <v>72</v>
      </c>
      <c r="C58" t="s">
        <v>14</v>
      </c>
      <c r="D58" s="2">
        <v>8109041000</v>
      </c>
      <c r="E58" t="s">
        <v>390</v>
      </c>
      <c r="G58">
        <v>0.64</v>
      </c>
      <c r="H58">
        <v>0.66359999999999997</v>
      </c>
      <c r="J58" s="9">
        <v>8109039572.9659348</v>
      </c>
    </row>
    <row r="59" spans="2:10" x14ac:dyDescent="0.25">
      <c r="B59" t="s">
        <v>72</v>
      </c>
      <c r="C59" t="s">
        <v>41</v>
      </c>
      <c r="D59" s="2">
        <v>14611420000</v>
      </c>
      <c r="E59" t="s">
        <v>391</v>
      </c>
      <c r="G59">
        <v>0.75</v>
      </c>
      <c r="H59">
        <v>0.60719999999999996</v>
      </c>
      <c r="J59" s="9">
        <v>14611422316.628086</v>
      </c>
    </row>
    <row r="60" spans="2:10" x14ac:dyDescent="0.25">
      <c r="B60" t="s">
        <v>73</v>
      </c>
      <c r="C60" t="s">
        <v>21</v>
      </c>
      <c r="D60" s="2">
        <v>6860860000</v>
      </c>
      <c r="E60" t="s">
        <v>387</v>
      </c>
      <c r="G60">
        <v>0.86</v>
      </c>
      <c r="H60">
        <v>0.90300000000000002</v>
      </c>
      <c r="J60" s="9">
        <v>6860846409.5730019</v>
      </c>
    </row>
    <row r="61" spans="2:10" x14ac:dyDescent="0.25">
      <c r="B61" t="s">
        <v>73</v>
      </c>
      <c r="C61" t="s">
        <v>279</v>
      </c>
      <c r="D61" s="2">
        <v>7021950000</v>
      </c>
      <c r="E61" t="s">
        <v>389</v>
      </c>
      <c r="G61">
        <v>0.9</v>
      </c>
      <c r="H61">
        <v>0.93240000000000001</v>
      </c>
      <c r="J61" s="9">
        <v>7021946475.0376806</v>
      </c>
    </row>
    <row r="62" spans="2:10" x14ac:dyDescent="0.25">
      <c r="B62" t="s">
        <v>73</v>
      </c>
      <c r="C62" t="s">
        <v>6</v>
      </c>
      <c r="D62" s="2">
        <v>3661248000</v>
      </c>
      <c r="E62" t="s">
        <v>388</v>
      </c>
      <c r="G62">
        <v>0.73</v>
      </c>
      <c r="H62">
        <v>0.90480000000000005</v>
      </c>
      <c r="J62" s="9">
        <v>3661254536.3334212</v>
      </c>
    </row>
    <row r="63" spans="2:10" x14ac:dyDescent="0.25">
      <c r="B63" t="s">
        <v>74</v>
      </c>
      <c r="C63" t="s">
        <v>21</v>
      </c>
      <c r="D63" s="2">
        <v>2632003000</v>
      </c>
      <c r="E63" t="s">
        <v>386</v>
      </c>
      <c r="G63">
        <v>0.96</v>
      </c>
      <c r="H63">
        <v>0.99199999999999999</v>
      </c>
      <c r="J63" s="9">
        <v>2632005174.2044573</v>
      </c>
    </row>
    <row r="64" spans="2:10" x14ac:dyDescent="0.25">
      <c r="B64" t="s">
        <v>75</v>
      </c>
      <c r="C64" t="s">
        <v>14</v>
      </c>
      <c r="D64" s="2">
        <v>4994255000</v>
      </c>
      <c r="E64" t="s">
        <v>384</v>
      </c>
      <c r="G64">
        <v>0.86</v>
      </c>
      <c r="H64">
        <v>0.94299999999999995</v>
      </c>
      <c r="J64" s="9">
        <v>4994266253.7355309</v>
      </c>
    </row>
    <row r="65" spans="2:10" x14ac:dyDescent="0.25">
      <c r="B65" t="s">
        <v>75</v>
      </c>
      <c r="C65" t="s">
        <v>14</v>
      </c>
      <c r="D65" s="2">
        <v>1256884000</v>
      </c>
      <c r="E65" t="s">
        <v>385</v>
      </c>
      <c r="G65">
        <v>0.32</v>
      </c>
      <c r="H65">
        <v>0.86870000000000003</v>
      </c>
      <c r="J65" s="9">
        <v>1256884902.5869091</v>
      </c>
    </row>
    <row r="66" spans="2:10" x14ac:dyDescent="0.25">
      <c r="B66" t="s">
        <v>76</v>
      </c>
      <c r="C66" t="s">
        <v>6</v>
      </c>
      <c r="D66" s="2">
        <v>22156390000</v>
      </c>
      <c r="E66" t="s">
        <v>383</v>
      </c>
      <c r="G66">
        <v>0.72</v>
      </c>
      <c r="H66">
        <v>0.4269</v>
      </c>
      <c r="J66" s="9">
        <v>22156408398.700386</v>
      </c>
    </row>
    <row r="67" spans="2:10" x14ac:dyDescent="0.25">
      <c r="B67" t="s">
        <v>77</v>
      </c>
      <c r="C67" t="s">
        <v>6</v>
      </c>
      <c r="D67" s="2">
        <v>4348629000</v>
      </c>
      <c r="E67" t="s">
        <v>382</v>
      </c>
      <c r="G67">
        <v>0.82</v>
      </c>
      <c r="H67">
        <v>0.92869999999999997</v>
      </c>
      <c r="J67" s="9">
        <v>4348631922.2268076</v>
      </c>
    </row>
    <row r="68" spans="2:10" x14ac:dyDescent="0.25">
      <c r="B68" t="s">
        <v>79</v>
      </c>
      <c r="C68" t="s">
        <v>41</v>
      </c>
      <c r="D68" s="2">
        <v>11800810000</v>
      </c>
      <c r="E68" t="s">
        <v>379</v>
      </c>
      <c r="G68">
        <v>0.86</v>
      </c>
      <c r="H68">
        <v>0.80689999999999995</v>
      </c>
      <c r="J68" s="9">
        <v>11800816078.568254</v>
      </c>
    </row>
    <row r="69" spans="2:10" x14ac:dyDescent="0.25">
      <c r="B69" t="s">
        <v>79</v>
      </c>
      <c r="C69" t="s">
        <v>277</v>
      </c>
      <c r="D69" s="2">
        <v>12072280000</v>
      </c>
      <c r="E69" t="s">
        <v>378</v>
      </c>
      <c r="G69">
        <v>0.92</v>
      </c>
      <c r="H69">
        <v>0.88970000000000005</v>
      </c>
      <c r="J69" s="9">
        <v>12072289911.293272</v>
      </c>
    </row>
    <row r="70" spans="2:10" x14ac:dyDescent="0.25">
      <c r="B70" t="s">
        <v>79</v>
      </c>
      <c r="C70" t="s">
        <v>35</v>
      </c>
      <c r="D70" s="2">
        <v>7268659000</v>
      </c>
      <c r="E70" t="s">
        <v>381</v>
      </c>
      <c r="G70">
        <v>0.93</v>
      </c>
      <c r="H70">
        <v>0.94850000000000001</v>
      </c>
      <c r="J70" s="9">
        <v>7268641451.8948555</v>
      </c>
    </row>
    <row r="71" spans="2:10" x14ac:dyDescent="0.25">
      <c r="B71" t="s">
        <v>79</v>
      </c>
      <c r="C71" t="s">
        <v>6</v>
      </c>
      <c r="D71" s="2">
        <v>5646697000</v>
      </c>
      <c r="E71" t="s">
        <v>380</v>
      </c>
      <c r="G71">
        <v>0.84</v>
      </c>
      <c r="H71">
        <v>0.90510000000000002</v>
      </c>
      <c r="J71" s="9">
        <v>5646694187.9879923</v>
      </c>
    </row>
    <row r="72" spans="2:10" x14ac:dyDescent="0.25">
      <c r="B72" t="s">
        <v>80</v>
      </c>
      <c r="C72" t="s">
        <v>14</v>
      </c>
      <c r="D72" s="2">
        <v>19707850000</v>
      </c>
      <c r="E72" t="s">
        <v>373</v>
      </c>
      <c r="G72">
        <v>0.91</v>
      </c>
      <c r="H72">
        <v>0.78100000000000003</v>
      </c>
      <c r="J72" s="9">
        <v>19707852686.232853</v>
      </c>
    </row>
    <row r="73" spans="2:10" x14ac:dyDescent="0.25">
      <c r="B73" t="s">
        <v>80</v>
      </c>
      <c r="C73" t="s">
        <v>21</v>
      </c>
      <c r="D73" s="2">
        <v>12094690000</v>
      </c>
      <c r="E73" t="s">
        <v>374</v>
      </c>
      <c r="G73">
        <v>0.65</v>
      </c>
      <c r="H73">
        <v>0.56069999999999998</v>
      </c>
      <c r="J73" s="9">
        <v>12094694644.270212</v>
      </c>
    </row>
    <row r="74" spans="2:10" x14ac:dyDescent="0.25">
      <c r="B74" t="s">
        <v>80</v>
      </c>
      <c r="C74" t="s">
        <v>6</v>
      </c>
      <c r="D74" s="2">
        <v>4453697000</v>
      </c>
      <c r="E74" t="s">
        <v>377</v>
      </c>
      <c r="G74">
        <v>0.69</v>
      </c>
      <c r="H74">
        <v>0.84399999999999997</v>
      </c>
      <c r="J74" s="9">
        <v>4453695925.0482063</v>
      </c>
    </row>
    <row r="75" spans="2:10" x14ac:dyDescent="0.25">
      <c r="B75" t="s">
        <v>80</v>
      </c>
      <c r="C75" t="s">
        <v>6</v>
      </c>
      <c r="D75" s="2">
        <v>5070046000</v>
      </c>
      <c r="E75" t="s">
        <v>375</v>
      </c>
      <c r="G75">
        <v>0.83</v>
      </c>
      <c r="H75">
        <v>0.91359999999999997</v>
      </c>
      <c r="J75" s="9">
        <v>5070037307.7912931</v>
      </c>
    </row>
    <row r="76" spans="2:10" x14ac:dyDescent="0.25">
      <c r="B76" t="s">
        <v>80</v>
      </c>
      <c r="C76" t="s">
        <v>6</v>
      </c>
      <c r="D76" s="2">
        <v>4393993000</v>
      </c>
      <c r="E76" t="s">
        <v>376</v>
      </c>
      <c r="G76">
        <v>0.92</v>
      </c>
      <c r="H76">
        <v>0.97019999999999995</v>
      </c>
      <c r="J76" s="9">
        <v>4393988782.3469172</v>
      </c>
    </row>
    <row r="77" spans="2:10" x14ac:dyDescent="0.25">
      <c r="B77" t="s">
        <v>81</v>
      </c>
      <c r="C77" t="s">
        <v>41</v>
      </c>
      <c r="D77" s="2">
        <v>8742366000</v>
      </c>
      <c r="E77" t="s">
        <v>371</v>
      </c>
      <c r="G77">
        <v>0.94</v>
      </c>
      <c r="H77">
        <v>0.94230000000000003</v>
      </c>
      <c r="J77" s="9">
        <v>8742343550.2061806</v>
      </c>
    </row>
    <row r="78" spans="2:10" x14ac:dyDescent="0.25">
      <c r="B78" t="s">
        <v>81</v>
      </c>
      <c r="C78" t="s">
        <v>6</v>
      </c>
      <c r="D78" s="2">
        <v>6315331000</v>
      </c>
      <c r="E78" t="s">
        <v>372</v>
      </c>
      <c r="G78">
        <v>0.77</v>
      </c>
      <c r="H78">
        <v>0.84150000000000003</v>
      </c>
      <c r="J78" s="9">
        <v>6315319952.0330753</v>
      </c>
    </row>
    <row r="79" spans="2:10" x14ac:dyDescent="0.25">
      <c r="B79" t="s">
        <v>81</v>
      </c>
      <c r="C79" t="s">
        <v>14</v>
      </c>
      <c r="D79" s="2">
        <v>6059764000</v>
      </c>
      <c r="E79" t="s">
        <v>370</v>
      </c>
      <c r="G79">
        <v>0.46</v>
      </c>
      <c r="H79">
        <v>0.57530000000000003</v>
      </c>
      <c r="J79" s="9">
        <v>6059765747.6204433</v>
      </c>
    </row>
    <row r="80" spans="2:10" x14ac:dyDescent="0.25">
      <c r="B80" t="s">
        <v>82</v>
      </c>
      <c r="C80" t="s">
        <v>6</v>
      </c>
      <c r="D80" s="2">
        <v>5132086000</v>
      </c>
      <c r="E80" t="s">
        <v>361</v>
      </c>
      <c r="G80">
        <v>0.73</v>
      </c>
      <c r="H80">
        <v>0.86080000000000001</v>
      </c>
      <c r="J80" s="9">
        <v>5132075861.7413912</v>
      </c>
    </row>
    <row r="81" spans="2:10" x14ac:dyDescent="0.25">
      <c r="B81" t="s">
        <v>82</v>
      </c>
      <c r="C81" t="s">
        <v>35</v>
      </c>
      <c r="D81" s="2">
        <v>1624466000</v>
      </c>
      <c r="E81" t="s">
        <v>362</v>
      </c>
      <c r="G81">
        <v>0.62</v>
      </c>
      <c r="H81">
        <v>0.94940000000000002</v>
      </c>
      <c r="J81" s="9">
        <v>1624464719.2353864</v>
      </c>
    </row>
    <row r="82" spans="2:10" x14ac:dyDescent="0.25">
      <c r="B82" t="s">
        <v>82</v>
      </c>
      <c r="C82" t="s">
        <v>6</v>
      </c>
      <c r="D82" s="2">
        <v>2222681000</v>
      </c>
      <c r="E82" t="s">
        <v>360</v>
      </c>
      <c r="G82">
        <v>0.62</v>
      </c>
      <c r="H82">
        <v>0.92989999999999995</v>
      </c>
      <c r="J82" s="9">
        <v>2222682121.0356894</v>
      </c>
    </row>
    <row r="83" spans="2:10" x14ac:dyDescent="0.25">
      <c r="B83" t="s">
        <v>82</v>
      </c>
      <c r="C83" t="s">
        <v>41</v>
      </c>
      <c r="D83" s="2">
        <v>12189070000</v>
      </c>
      <c r="E83" t="s">
        <v>359</v>
      </c>
      <c r="G83">
        <v>0.98</v>
      </c>
      <c r="H83">
        <v>0.99429999999999996</v>
      </c>
      <c r="J83" s="9">
        <v>12189059601.006531</v>
      </c>
    </row>
    <row r="84" spans="2:10" x14ac:dyDescent="0.25">
      <c r="B84" t="s">
        <v>83</v>
      </c>
      <c r="C84" t="s">
        <v>6</v>
      </c>
      <c r="D84" s="2">
        <v>5258872000</v>
      </c>
      <c r="E84" t="s">
        <v>368</v>
      </c>
      <c r="G84">
        <v>0.91</v>
      </c>
      <c r="H84">
        <v>0.95469999999999999</v>
      </c>
      <c r="J84" s="9">
        <v>5258869043.1121922</v>
      </c>
    </row>
    <row r="85" spans="2:10" x14ac:dyDescent="0.25">
      <c r="B85" t="s">
        <v>83</v>
      </c>
      <c r="C85" t="s">
        <v>35</v>
      </c>
      <c r="D85" s="2">
        <v>4720429000</v>
      </c>
      <c r="E85" t="s">
        <v>369</v>
      </c>
      <c r="G85">
        <v>0.78</v>
      </c>
      <c r="H85">
        <v>0.90180000000000005</v>
      </c>
      <c r="J85" s="9">
        <v>4720433343.2763348</v>
      </c>
    </row>
    <row r="86" spans="2:10" x14ac:dyDescent="0.25">
      <c r="B86" t="s">
        <v>85</v>
      </c>
      <c r="C86" t="s">
        <v>6</v>
      </c>
      <c r="D86" s="2">
        <v>12700910000</v>
      </c>
      <c r="E86" t="s">
        <v>366</v>
      </c>
      <c r="G86">
        <v>0.92</v>
      </c>
      <c r="H86">
        <v>0.8851</v>
      </c>
      <c r="J86" s="9">
        <v>12700901812.23024</v>
      </c>
    </row>
    <row r="87" spans="2:10" x14ac:dyDescent="0.25">
      <c r="B87" t="s">
        <v>85</v>
      </c>
      <c r="C87" t="s">
        <v>6</v>
      </c>
      <c r="D87" s="2">
        <v>10084900000</v>
      </c>
      <c r="E87" t="s">
        <v>367</v>
      </c>
      <c r="G87">
        <v>0.88</v>
      </c>
      <c r="H87">
        <v>0.86250000000000004</v>
      </c>
      <c r="J87" s="9">
        <v>10084904799.68433</v>
      </c>
    </row>
    <row r="88" spans="2:10" x14ac:dyDescent="0.25">
      <c r="B88" t="s">
        <v>87</v>
      </c>
      <c r="C88" t="s">
        <v>14</v>
      </c>
      <c r="D88" s="2">
        <v>12624490000</v>
      </c>
      <c r="E88" t="s">
        <v>356</v>
      </c>
      <c r="G88">
        <v>0.81</v>
      </c>
      <c r="H88">
        <v>0.72419999999999995</v>
      </c>
      <c r="J88" s="9">
        <v>12624498412.698874</v>
      </c>
    </row>
    <row r="89" spans="2:10" x14ac:dyDescent="0.25">
      <c r="B89" t="s">
        <v>87</v>
      </c>
      <c r="C89" t="s">
        <v>21</v>
      </c>
      <c r="D89" s="2">
        <v>11547930000</v>
      </c>
      <c r="E89" t="s">
        <v>357</v>
      </c>
      <c r="G89">
        <v>0.88</v>
      </c>
      <c r="H89">
        <v>0.84199999999999997</v>
      </c>
      <c r="J89" s="9">
        <v>11547931510.542509</v>
      </c>
    </row>
    <row r="90" spans="2:10" x14ac:dyDescent="0.25">
      <c r="B90" t="s">
        <v>87</v>
      </c>
      <c r="C90" t="s">
        <v>6</v>
      </c>
      <c r="D90" s="2">
        <v>4265450000</v>
      </c>
      <c r="E90" t="s">
        <v>358</v>
      </c>
      <c r="G90">
        <v>0.43</v>
      </c>
      <c r="H90">
        <v>0.64670000000000005</v>
      </c>
      <c r="J90" s="9">
        <v>4265449588.8029971</v>
      </c>
    </row>
    <row r="91" spans="2:10" x14ac:dyDescent="0.25">
      <c r="B91" t="s">
        <v>88</v>
      </c>
      <c r="C91" t="s">
        <v>6</v>
      </c>
      <c r="D91" s="2">
        <v>8138966000</v>
      </c>
      <c r="E91" t="s">
        <v>354</v>
      </c>
      <c r="G91">
        <v>0.67</v>
      </c>
      <c r="H91">
        <v>0.69140000000000001</v>
      </c>
      <c r="J91" s="9">
        <v>8138974933.2335663</v>
      </c>
    </row>
    <row r="92" spans="2:10" x14ac:dyDescent="0.25">
      <c r="B92" t="s">
        <v>88</v>
      </c>
      <c r="C92" t="s">
        <v>6</v>
      </c>
      <c r="D92" s="2">
        <v>3838407000</v>
      </c>
      <c r="E92" t="s">
        <v>355</v>
      </c>
      <c r="G92">
        <v>0.71</v>
      </c>
      <c r="H92">
        <v>0.879</v>
      </c>
      <c r="J92" s="9">
        <v>3838400027.8418932</v>
      </c>
    </row>
    <row r="93" spans="2:10" x14ac:dyDescent="0.25">
      <c r="B93" t="s">
        <v>89</v>
      </c>
      <c r="C93" t="s">
        <v>14</v>
      </c>
      <c r="D93" s="2">
        <v>10002210000</v>
      </c>
      <c r="E93" t="s">
        <v>352</v>
      </c>
      <c r="G93">
        <v>0.88</v>
      </c>
      <c r="H93">
        <v>0.86839999999999995</v>
      </c>
      <c r="J93" s="9">
        <v>10002167394.310587</v>
      </c>
    </row>
    <row r="94" spans="2:10" x14ac:dyDescent="0.25">
      <c r="B94" t="s">
        <v>89</v>
      </c>
      <c r="C94" t="s">
        <v>6</v>
      </c>
      <c r="D94" s="2">
        <v>4302800000</v>
      </c>
      <c r="E94" t="s">
        <v>353</v>
      </c>
      <c r="G94">
        <v>0.9</v>
      </c>
      <c r="H94">
        <v>0.96109999999999995</v>
      </c>
      <c r="J94" s="9">
        <v>4302801404.8923588</v>
      </c>
    </row>
    <row r="95" spans="2:10" x14ac:dyDescent="0.25">
      <c r="B95" t="s">
        <v>90</v>
      </c>
      <c r="C95" t="s">
        <v>6</v>
      </c>
      <c r="D95" s="2">
        <v>2930094000</v>
      </c>
      <c r="E95" t="s">
        <v>351</v>
      </c>
      <c r="G95">
        <v>0.88</v>
      </c>
      <c r="H95">
        <v>0.97160000000000002</v>
      </c>
      <c r="J95" s="9">
        <v>2930097652.2367592</v>
      </c>
    </row>
    <row r="96" spans="2:10" x14ac:dyDescent="0.25">
      <c r="B96" t="s">
        <v>91</v>
      </c>
      <c r="C96" t="s">
        <v>21</v>
      </c>
      <c r="D96" s="2">
        <v>10935830000</v>
      </c>
      <c r="E96" t="s">
        <v>345</v>
      </c>
      <c r="G96">
        <v>0.8</v>
      </c>
      <c r="H96">
        <v>0.76670000000000005</v>
      </c>
      <c r="J96" s="9">
        <v>10935789516.744991</v>
      </c>
    </row>
    <row r="97" spans="2:10" x14ac:dyDescent="0.25">
      <c r="B97" t="s">
        <v>91</v>
      </c>
      <c r="C97" t="s">
        <v>6</v>
      </c>
      <c r="D97" s="2">
        <v>6183794000</v>
      </c>
      <c r="E97" t="s">
        <v>347</v>
      </c>
      <c r="G97">
        <v>0.76</v>
      </c>
      <c r="H97">
        <v>0.83699999999999997</v>
      </c>
      <c r="J97" s="9">
        <v>6183787628.6006079</v>
      </c>
    </row>
    <row r="98" spans="2:10" x14ac:dyDescent="0.25">
      <c r="B98" t="s">
        <v>91</v>
      </c>
      <c r="C98" t="s">
        <v>6</v>
      </c>
      <c r="D98" s="2">
        <v>6108235264</v>
      </c>
      <c r="E98" t="s">
        <v>346</v>
      </c>
      <c r="G98">
        <v>0.85</v>
      </c>
      <c r="H98">
        <v>0.90629999999999999</v>
      </c>
      <c r="J98" s="9">
        <v>6108226922.9170275</v>
      </c>
    </row>
    <row r="99" spans="2:10" x14ac:dyDescent="0.25">
      <c r="B99" t="s">
        <v>91</v>
      </c>
      <c r="C99" t="s">
        <v>21</v>
      </c>
      <c r="D99" s="2">
        <v>11665580000</v>
      </c>
      <c r="E99" t="s">
        <v>344</v>
      </c>
      <c r="G99">
        <v>0.89</v>
      </c>
      <c r="H99">
        <v>0.87009999999999998</v>
      </c>
      <c r="J99" s="9">
        <v>11665620879.367247</v>
      </c>
    </row>
    <row r="100" spans="2:10" x14ac:dyDescent="0.25">
      <c r="B100" t="s">
        <v>92</v>
      </c>
      <c r="C100" t="s">
        <v>6</v>
      </c>
      <c r="D100" s="2">
        <v>3324022000</v>
      </c>
      <c r="E100" t="s">
        <v>343</v>
      </c>
      <c r="G100">
        <v>0.87</v>
      </c>
      <c r="H100">
        <v>0.9597</v>
      </c>
      <c r="J100" s="9">
        <v>3324024591.639327</v>
      </c>
    </row>
    <row r="101" spans="2:10" x14ac:dyDescent="0.25">
      <c r="B101" t="s">
        <v>93</v>
      </c>
      <c r="C101" t="s">
        <v>21</v>
      </c>
      <c r="D101" s="2">
        <v>10528190000</v>
      </c>
      <c r="E101" t="s">
        <v>364</v>
      </c>
      <c r="G101">
        <v>0.38</v>
      </c>
      <c r="H101">
        <v>0.2944</v>
      </c>
      <c r="J101" s="9">
        <v>10528178995.026945</v>
      </c>
    </row>
    <row r="102" spans="2:10" x14ac:dyDescent="0.25">
      <c r="B102" t="s">
        <v>93</v>
      </c>
      <c r="C102" t="s">
        <v>6</v>
      </c>
      <c r="D102" s="2">
        <v>8058162000</v>
      </c>
      <c r="E102" t="s">
        <v>365</v>
      </c>
      <c r="G102">
        <v>0.85</v>
      </c>
      <c r="H102">
        <v>0.86819999999999997</v>
      </c>
      <c r="J102" s="9">
        <v>8058153248.9503536</v>
      </c>
    </row>
    <row r="103" spans="2:10" x14ac:dyDescent="0.25">
      <c r="B103" t="s">
        <v>93</v>
      </c>
      <c r="C103" t="s">
        <v>14</v>
      </c>
      <c r="D103" s="2">
        <v>69095930000</v>
      </c>
      <c r="E103" t="s">
        <v>363</v>
      </c>
      <c r="G103">
        <v>0.99</v>
      </c>
      <c r="H103">
        <v>0.88180000000000003</v>
      </c>
      <c r="J103" s="9">
        <v>69095946450.298416</v>
      </c>
    </row>
    <row r="104" spans="2:10" x14ac:dyDescent="0.25">
      <c r="B104" t="s">
        <v>94</v>
      </c>
      <c r="C104" t="s">
        <v>21</v>
      </c>
      <c r="D104" s="2">
        <v>6644793000</v>
      </c>
      <c r="E104" t="s">
        <v>342</v>
      </c>
      <c r="G104">
        <v>0.48</v>
      </c>
      <c r="H104">
        <v>0.57779999999999998</v>
      </c>
      <c r="J104" s="9">
        <v>6644791591.2135506</v>
      </c>
    </row>
    <row r="105" spans="2:10" x14ac:dyDescent="0.25">
      <c r="B105" t="s">
        <v>95</v>
      </c>
      <c r="C105" t="s">
        <v>6</v>
      </c>
      <c r="D105" s="2">
        <v>4350899000</v>
      </c>
      <c r="E105" t="s">
        <v>350</v>
      </c>
      <c r="G105">
        <v>0.75</v>
      </c>
      <c r="H105">
        <v>0.88690000000000002</v>
      </c>
      <c r="J105" s="9">
        <v>4350898739.2744284</v>
      </c>
    </row>
    <row r="106" spans="2:10" x14ac:dyDescent="0.25">
      <c r="B106" t="s">
        <v>95</v>
      </c>
      <c r="C106" t="s">
        <v>21</v>
      </c>
      <c r="D106" s="2">
        <v>6933885000</v>
      </c>
      <c r="E106" t="s">
        <v>349</v>
      </c>
      <c r="G106">
        <v>0.89</v>
      </c>
      <c r="H106">
        <v>0.92510000000000003</v>
      </c>
      <c r="J106" s="9">
        <v>6933891324.486064</v>
      </c>
    </row>
    <row r="107" spans="2:10" x14ac:dyDescent="0.25">
      <c r="B107" t="s">
        <v>96</v>
      </c>
      <c r="C107" t="s">
        <v>14</v>
      </c>
      <c r="D107" s="2">
        <v>8645801000</v>
      </c>
      <c r="E107" t="s">
        <v>348</v>
      </c>
      <c r="G107">
        <v>0.81</v>
      </c>
      <c r="H107">
        <v>0.82189999999999996</v>
      </c>
      <c r="J107" s="9">
        <v>8645781872.28685</v>
      </c>
    </row>
    <row r="108" spans="2:10" x14ac:dyDescent="0.25">
      <c r="B108" t="s">
        <v>97</v>
      </c>
      <c r="C108" t="s">
        <v>14</v>
      </c>
      <c r="D108" s="2">
        <v>15881880000</v>
      </c>
      <c r="E108" t="s">
        <v>337</v>
      </c>
      <c r="G108">
        <v>0.98</v>
      </c>
      <c r="H108">
        <v>0.97309999999999997</v>
      </c>
      <c r="J108" s="9">
        <v>15881860798.235615</v>
      </c>
    </row>
    <row r="109" spans="2:10" x14ac:dyDescent="0.25">
      <c r="B109" t="s">
        <v>97</v>
      </c>
      <c r="C109" t="s">
        <v>21</v>
      </c>
      <c r="D109" s="2">
        <v>16385900000</v>
      </c>
      <c r="E109" t="s">
        <v>338</v>
      </c>
      <c r="G109">
        <v>0.96</v>
      </c>
      <c r="H109">
        <v>0.91520000000000001</v>
      </c>
      <c r="J109" s="9">
        <v>16385892664.655539</v>
      </c>
    </row>
    <row r="110" spans="2:10" x14ac:dyDescent="0.25">
      <c r="B110" t="s">
        <v>97</v>
      </c>
      <c r="C110" t="s">
        <v>6</v>
      </c>
      <c r="D110" s="2">
        <v>4909829000</v>
      </c>
      <c r="E110" t="s">
        <v>339</v>
      </c>
      <c r="G110">
        <v>0.87</v>
      </c>
      <c r="H110">
        <v>0.93440000000000001</v>
      </c>
      <c r="J110" s="9">
        <v>4909838428.0365114</v>
      </c>
    </row>
    <row r="111" spans="2:10" x14ac:dyDescent="0.25">
      <c r="B111" t="s">
        <v>98</v>
      </c>
      <c r="C111" t="s">
        <v>6</v>
      </c>
      <c r="D111" s="2">
        <v>7462714000</v>
      </c>
      <c r="E111" t="s">
        <v>340</v>
      </c>
      <c r="G111">
        <v>0.91</v>
      </c>
      <c r="H111">
        <v>0.93189999999999995</v>
      </c>
      <c r="J111" s="9">
        <v>7462712373.8260918</v>
      </c>
    </row>
    <row r="112" spans="2:10" x14ac:dyDescent="0.25">
      <c r="B112" t="s">
        <v>99</v>
      </c>
      <c r="C112" t="s">
        <v>6</v>
      </c>
      <c r="D112" s="2">
        <v>9695224000</v>
      </c>
      <c r="E112" t="s">
        <v>341</v>
      </c>
      <c r="G112">
        <v>0.78</v>
      </c>
      <c r="H112">
        <v>0.75629999999999997</v>
      </c>
      <c r="J112" s="9">
        <v>9695230958.9368706</v>
      </c>
    </row>
    <row r="113" spans="2:10" x14ac:dyDescent="0.25">
      <c r="B113" t="s">
        <v>100</v>
      </c>
      <c r="C113" t="s">
        <v>14</v>
      </c>
      <c r="D113" s="2">
        <v>2092785000</v>
      </c>
      <c r="E113" t="s">
        <v>326</v>
      </c>
      <c r="G113">
        <v>0.78</v>
      </c>
      <c r="H113">
        <v>0.97389999999999999</v>
      </c>
      <c r="J113" s="9">
        <v>2092786140.9846208</v>
      </c>
    </row>
    <row r="114" spans="2:10" x14ac:dyDescent="0.25">
      <c r="B114" t="s">
        <v>101</v>
      </c>
      <c r="C114" t="s">
        <v>6</v>
      </c>
      <c r="D114" s="2">
        <v>14531570000</v>
      </c>
      <c r="E114" t="s">
        <v>324</v>
      </c>
      <c r="G114">
        <v>0.92</v>
      </c>
      <c r="H114">
        <v>0.86119999999999997</v>
      </c>
      <c r="J114" s="9">
        <v>14531571425.230993</v>
      </c>
    </row>
    <row r="115" spans="2:10" x14ac:dyDescent="0.25">
      <c r="B115" t="s">
        <v>101</v>
      </c>
      <c r="C115" t="s">
        <v>279</v>
      </c>
      <c r="D115" s="2">
        <v>76126210000</v>
      </c>
      <c r="E115" t="s">
        <v>325</v>
      </c>
      <c r="G115">
        <v>0.97</v>
      </c>
      <c r="H115">
        <v>0.7893</v>
      </c>
      <c r="J115" s="9">
        <v>76126399270.25499</v>
      </c>
    </row>
    <row r="116" spans="2:10" x14ac:dyDescent="0.25">
      <c r="B116" t="s">
        <v>101</v>
      </c>
      <c r="C116" t="s">
        <v>21</v>
      </c>
      <c r="D116" s="2">
        <v>38071290000</v>
      </c>
      <c r="E116" t="s">
        <v>323</v>
      </c>
      <c r="G116">
        <v>0.98</v>
      </c>
      <c r="H116">
        <v>0.90869999999999995</v>
      </c>
      <c r="J116" s="9">
        <v>38071314675.832451</v>
      </c>
    </row>
    <row r="117" spans="2:10" x14ac:dyDescent="0.25">
      <c r="B117" t="s">
        <v>101</v>
      </c>
      <c r="C117" t="s">
        <v>14</v>
      </c>
      <c r="D117" s="2">
        <v>8686814000</v>
      </c>
      <c r="E117" t="s">
        <v>322</v>
      </c>
      <c r="G117">
        <v>0.96</v>
      </c>
      <c r="H117">
        <v>0.96220000000000006</v>
      </c>
      <c r="J117" s="9">
        <v>8686825459.4863148</v>
      </c>
    </row>
    <row r="118" spans="2:10" x14ac:dyDescent="0.25">
      <c r="B118" t="s">
        <v>102</v>
      </c>
      <c r="C118" t="s">
        <v>6</v>
      </c>
      <c r="D118" s="2">
        <v>13212900000</v>
      </c>
      <c r="E118" t="s">
        <v>319</v>
      </c>
      <c r="G118">
        <v>0.89</v>
      </c>
      <c r="H118">
        <v>0.81820000000000004</v>
      </c>
      <c r="J118" s="9">
        <v>13212904231.497923</v>
      </c>
    </row>
    <row r="119" spans="2:10" x14ac:dyDescent="0.25">
      <c r="B119" t="s">
        <v>103</v>
      </c>
      <c r="C119" t="s">
        <v>14</v>
      </c>
      <c r="D119" s="2">
        <v>6362973000</v>
      </c>
      <c r="E119" t="s">
        <v>336</v>
      </c>
      <c r="G119">
        <v>0.6</v>
      </c>
      <c r="H119">
        <v>0.69510000000000005</v>
      </c>
      <c r="J119" s="9">
        <v>6362975712.3858118</v>
      </c>
    </row>
    <row r="120" spans="2:10" x14ac:dyDescent="0.25">
      <c r="B120" t="s">
        <v>104</v>
      </c>
      <c r="C120" t="s">
        <v>14</v>
      </c>
      <c r="D120" s="2">
        <v>4057307000</v>
      </c>
      <c r="E120" t="s">
        <v>335</v>
      </c>
      <c r="G120">
        <v>0.91</v>
      </c>
      <c r="H120">
        <v>0.97130000000000005</v>
      </c>
      <c r="J120" s="9">
        <v>4057305321.7472892</v>
      </c>
    </row>
    <row r="121" spans="2:10" x14ac:dyDescent="0.25">
      <c r="B121" t="s">
        <v>105</v>
      </c>
      <c r="C121" t="s">
        <v>14</v>
      </c>
      <c r="D121" s="2">
        <v>24786550000</v>
      </c>
      <c r="E121" t="s">
        <v>331</v>
      </c>
      <c r="G121">
        <v>0.87</v>
      </c>
      <c r="H121">
        <v>0.6119</v>
      </c>
      <c r="J121" s="9">
        <v>24786560732.503307</v>
      </c>
    </row>
    <row r="122" spans="2:10" x14ac:dyDescent="0.25">
      <c r="B122" t="s">
        <v>105</v>
      </c>
      <c r="C122" t="s">
        <v>6</v>
      </c>
      <c r="D122" s="2">
        <v>11787860000</v>
      </c>
      <c r="E122" t="s">
        <v>333</v>
      </c>
      <c r="G122">
        <v>0.84</v>
      </c>
      <c r="H122">
        <v>0.78969999999999996</v>
      </c>
      <c r="J122" s="9">
        <v>11787869302.622379</v>
      </c>
    </row>
    <row r="123" spans="2:10" x14ac:dyDescent="0.25">
      <c r="B123" t="s">
        <v>105</v>
      </c>
      <c r="C123" t="s">
        <v>35</v>
      </c>
      <c r="D123" s="2">
        <v>56515150000</v>
      </c>
      <c r="E123" t="s">
        <v>334</v>
      </c>
      <c r="G123">
        <v>0.95</v>
      </c>
      <c r="H123">
        <v>0.70109999999999995</v>
      </c>
      <c r="J123" s="9">
        <v>56515191212.591736</v>
      </c>
    </row>
    <row r="124" spans="2:10" x14ac:dyDescent="0.25">
      <c r="B124" t="s">
        <v>105</v>
      </c>
      <c r="C124" t="s">
        <v>21</v>
      </c>
      <c r="D124" s="2">
        <v>42907090000</v>
      </c>
      <c r="E124" t="s">
        <v>332</v>
      </c>
      <c r="G124">
        <v>0.99</v>
      </c>
      <c r="H124">
        <v>0.97399999999999998</v>
      </c>
      <c r="J124" s="9">
        <v>42907071962.678307</v>
      </c>
    </row>
    <row r="125" spans="2:10" x14ac:dyDescent="0.25">
      <c r="B125" t="s">
        <v>106</v>
      </c>
      <c r="C125" t="s">
        <v>6</v>
      </c>
      <c r="D125" s="2">
        <v>17041900000</v>
      </c>
      <c r="E125" t="s">
        <v>330</v>
      </c>
      <c r="G125">
        <v>0.91</v>
      </c>
      <c r="H125">
        <v>0.83109999999999995</v>
      </c>
      <c r="J125" s="9">
        <v>17041901021.852247</v>
      </c>
    </row>
    <row r="126" spans="2:10" x14ac:dyDescent="0.25">
      <c r="B126" t="s">
        <v>107</v>
      </c>
      <c r="C126" t="s">
        <v>6</v>
      </c>
      <c r="D126" s="2">
        <v>5312529000</v>
      </c>
      <c r="E126" t="s">
        <v>329</v>
      </c>
      <c r="G126">
        <v>0.8</v>
      </c>
      <c r="H126">
        <v>0.89419999999999999</v>
      </c>
      <c r="J126" s="9">
        <v>5312536859.9452734</v>
      </c>
    </row>
    <row r="127" spans="2:10" x14ac:dyDescent="0.25">
      <c r="B127" t="s">
        <v>107</v>
      </c>
      <c r="C127" t="s">
        <v>21</v>
      </c>
      <c r="D127" s="2">
        <v>2732322000</v>
      </c>
      <c r="E127" t="s">
        <v>328</v>
      </c>
      <c r="G127">
        <v>0.9</v>
      </c>
      <c r="H127">
        <v>0.98099999999999998</v>
      </c>
      <c r="J127" s="9">
        <v>2732322520.7240419</v>
      </c>
    </row>
    <row r="128" spans="2:10" x14ac:dyDescent="0.25">
      <c r="B128" t="s">
        <v>108</v>
      </c>
      <c r="C128" t="s">
        <v>14</v>
      </c>
      <c r="D128" s="2">
        <v>3154420000</v>
      </c>
      <c r="E128" t="s">
        <v>327</v>
      </c>
      <c r="G128">
        <v>0.5</v>
      </c>
      <c r="H128">
        <v>0.81830000000000003</v>
      </c>
      <c r="J128" s="9">
        <v>3154425313.2915106</v>
      </c>
    </row>
    <row r="129" spans="2:10" x14ac:dyDescent="0.25">
      <c r="B129" t="s">
        <v>109</v>
      </c>
      <c r="C129" t="s">
        <v>6</v>
      </c>
      <c r="D129" s="2">
        <v>14608570000</v>
      </c>
      <c r="E129" t="s">
        <v>320</v>
      </c>
      <c r="G129">
        <v>0.96</v>
      </c>
      <c r="H129">
        <v>0.93130000000000002</v>
      </c>
      <c r="J129" s="9">
        <v>14608563826.384876</v>
      </c>
    </row>
    <row r="130" spans="2:10" x14ac:dyDescent="0.25">
      <c r="B130" t="s">
        <v>109</v>
      </c>
      <c r="C130" t="s">
        <v>35</v>
      </c>
      <c r="D130" s="2">
        <v>37693260000</v>
      </c>
      <c r="E130" t="s">
        <v>321</v>
      </c>
      <c r="G130">
        <v>0.95</v>
      </c>
      <c r="H130">
        <v>0.74270000000000003</v>
      </c>
      <c r="J130" s="9">
        <v>37693245390.191467</v>
      </c>
    </row>
    <row r="131" spans="2:10" x14ac:dyDescent="0.25">
      <c r="B131" t="s">
        <v>110</v>
      </c>
      <c r="C131" t="s">
        <v>14</v>
      </c>
      <c r="D131" s="2">
        <v>10962340000</v>
      </c>
      <c r="E131" t="s">
        <v>318</v>
      </c>
      <c r="G131">
        <v>0.62</v>
      </c>
      <c r="H131">
        <v>0.55600000000000005</v>
      </c>
      <c r="J131" s="9">
        <v>10962321773.296324</v>
      </c>
    </row>
    <row r="132" spans="2:10" x14ac:dyDescent="0.25">
      <c r="B132" t="s">
        <v>111</v>
      </c>
      <c r="C132" t="s">
        <v>14</v>
      </c>
      <c r="D132" s="2">
        <v>6421114000</v>
      </c>
      <c r="E132" t="s">
        <v>315</v>
      </c>
      <c r="G132">
        <v>0.93</v>
      </c>
      <c r="H132">
        <v>0.95860000000000001</v>
      </c>
      <c r="J132" s="9">
        <v>6421103629.1547794</v>
      </c>
    </row>
    <row r="133" spans="2:10" x14ac:dyDescent="0.25">
      <c r="B133" t="s">
        <v>111</v>
      </c>
      <c r="C133" t="s">
        <v>21</v>
      </c>
      <c r="D133" s="2">
        <v>7839131000</v>
      </c>
      <c r="E133" t="s">
        <v>316</v>
      </c>
      <c r="G133">
        <v>0.88</v>
      </c>
      <c r="H133">
        <v>0.90590000000000004</v>
      </c>
      <c r="J133" s="9">
        <v>7839111729.323761</v>
      </c>
    </row>
    <row r="134" spans="2:10" x14ac:dyDescent="0.25">
      <c r="B134" t="s">
        <v>111</v>
      </c>
      <c r="C134" t="s">
        <v>6</v>
      </c>
      <c r="D134" s="2">
        <v>6445721000</v>
      </c>
      <c r="E134" t="s">
        <v>317</v>
      </c>
      <c r="G134">
        <v>0.71</v>
      </c>
      <c r="H134">
        <v>0.79730000000000001</v>
      </c>
      <c r="J134" s="9">
        <v>6445747880.261343</v>
      </c>
    </row>
    <row r="135" spans="2:10" x14ac:dyDescent="0.25">
      <c r="B135" t="s">
        <v>112</v>
      </c>
      <c r="C135" t="s">
        <v>14</v>
      </c>
      <c r="D135" s="2">
        <v>5690933000</v>
      </c>
      <c r="E135" t="s">
        <v>314</v>
      </c>
      <c r="G135">
        <v>0.75</v>
      </c>
      <c r="H135">
        <v>0.84619999999999995</v>
      </c>
      <c r="J135" s="9">
        <v>5690935624.7184114</v>
      </c>
    </row>
    <row r="136" spans="2:10" x14ac:dyDescent="0.25">
      <c r="B136" t="s">
        <v>113</v>
      </c>
      <c r="C136" t="s">
        <v>6</v>
      </c>
      <c r="D136" s="2">
        <v>8580199000</v>
      </c>
      <c r="E136" t="s">
        <v>311</v>
      </c>
      <c r="G136">
        <v>0.84</v>
      </c>
      <c r="H136">
        <v>0.85219999999999996</v>
      </c>
      <c r="J136" s="9">
        <v>8580174362.6578274</v>
      </c>
    </row>
    <row r="137" spans="2:10" x14ac:dyDescent="0.25">
      <c r="B137" t="s">
        <v>115</v>
      </c>
      <c r="C137" t="s">
        <v>6</v>
      </c>
      <c r="D137" s="2">
        <v>9149940000</v>
      </c>
      <c r="E137" t="s">
        <v>307</v>
      </c>
      <c r="G137">
        <v>0.97</v>
      </c>
      <c r="H137">
        <v>0.97270000000000001</v>
      </c>
      <c r="J137" s="9">
        <v>9149933860.754528</v>
      </c>
    </row>
    <row r="138" spans="2:10" x14ac:dyDescent="0.25">
      <c r="B138" t="s">
        <v>115</v>
      </c>
      <c r="C138" t="s">
        <v>21</v>
      </c>
      <c r="D138" s="2">
        <v>12812060000</v>
      </c>
      <c r="E138" t="s">
        <v>306</v>
      </c>
      <c r="G138">
        <v>0.97</v>
      </c>
      <c r="H138">
        <v>0.9506</v>
      </c>
      <c r="J138" s="9">
        <v>12812065511.7227</v>
      </c>
    </row>
    <row r="139" spans="2:10" x14ac:dyDescent="0.25">
      <c r="B139" t="s">
        <v>117</v>
      </c>
      <c r="C139" t="s">
        <v>6</v>
      </c>
      <c r="D139" s="2">
        <v>2749412000</v>
      </c>
      <c r="E139" t="s">
        <v>312</v>
      </c>
      <c r="G139">
        <v>0.5</v>
      </c>
      <c r="H139">
        <v>0.83240000000000003</v>
      </c>
      <c r="J139" s="9">
        <v>2749407775.4690299</v>
      </c>
    </row>
    <row r="140" spans="2:10" x14ac:dyDescent="0.25">
      <c r="B140" t="s">
        <v>118</v>
      </c>
      <c r="C140" t="s">
        <v>6</v>
      </c>
      <c r="D140" s="2">
        <v>6396323000</v>
      </c>
      <c r="E140" t="s">
        <v>313</v>
      </c>
      <c r="G140">
        <v>0.86</v>
      </c>
      <c r="H140">
        <v>0.90800000000000003</v>
      </c>
      <c r="J140" s="9">
        <v>6396327180.5909643</v>
      </c>
    </row>
    <row r="141" spans="2:10" x14ac:dyDescent="0.25">
      <c r="B141" t="s">
        <v>119</v>
      </c>
      <c r="C141" t="s">
        <v>6</v>
      </c>
      <c r="D141" s="2">
        <v>5343108000</v>
      </c>
      <c r="E141" t="s">
        <v>305</v>
      </c>
      <c r="G141">
        <v>0.88</v>
      </c>
      <c r="H141">
        <v>0.9325</v>
      </c>
      <c r="J141" s="9">
        <v>5343121292.5027504</v>
      </c>
    </row>
    <row r="142" spans="2:10" x14ac:dyDescent="0.25">
      <c r="B142" t="s">
        <v>121</v>
      </c>
      <c r="C142" t="s">
        <v>6</v>
      </c>
      <c r="D142" s="2">
        <v>4527280000</v>
      </c>
      <c r="E142" t="s">
        <v>308</v>
      </c>
      <c r="G142">
        <v>0.79</v>
      </c>
      <c r="H142">
        <v>0.90090000000000003</v>
      </c>
      <c r="J142" s="9">
        <v>4527278990.4156828</v>
      </c>
    </row>
    <row r="143" spans="2:10" x14ac:dyDescent="0.25">
      <c r="B143" t="s">
        <v>121</v>
      </c>
      <c r="C143" t="s">
        <v>35</v>
      </c>
      <c r="D143" s="2">
        <v>5915748000</v>
      </c>
      <c r="E143" t="s">
        <v>309</v>
      </c>
      <c r="G143">
        <v>0.79</v>
      </c>
      <c r="H143">
        <v>0.8649</v>
      </c>
      <c r="J143" s="9">
        <v>5915742691.6899948</v>
      </c>
    </row>
    <row r="144" spans="2:10" x14ac:dyDescent="0.25">
      <c r="B144" t="s">
        <v>123</v>
      </c>
      <c r="C144" t="s">
        <v>6</v>
      </c>
      <c r="D144" s="2">
        <v>3695038000</v>
      </c>
      <c r="E144" t="s">
        <v>310</v>
      </c>
      <c r="G144">
        <v>0.65</v>
      </c>
      <c r="H144">
        <v>0.85670000000000002</v>
      </c>
      <c r="J144" s="9">
        <v>3695034061.6932778</v>
      </c>
    </row>
    <row r="145" spans="2:10" x14ac:dyDescent="0.25">
      <c r="B145" t="s">
        <v>125</v>
      </c>
      <c r="C145" t="s">
        <v>14</v>
      </c>
      <c r="D145" s="2">
        <v>7213642000</v>
      </c>
      <c r="E145" t="s">
        <v>302</v>
      </c>
      <c r="G145">
        <v>0.84</v>
      </c>
      <c r="H145">
        <v>0.87839999999999996</v>
      </c>
      <c r="J145" s="9">
        <v>7213636208.1433754</v>
      </c>
    </row>
    <row r="146" spans="2:10" x14ac:dyDescent="0.25">
      <c r="B146" t="s">
        <v>125</v>
      </c>
      <c r="C146" t="s">
        <v>35</v>
      </c>
      <c r="D146" s="2">
        <v>9198177000</v>
      </c>
      <c r="E146" t="s">
        <v>304</v>
      </c>
      <c r="G146">
        <v>0.83</v>
      </c>
      <c r="H146">
        <v>0.82469999999999999</v>
      </c>
      <c r="J146" s="9">
        <v>9198140856.42346</v>
      </c>
    </row>
    <row r="147" spans="2:10" x14ac:dyDescent="0.25">
      <c r="B147" t="s">
        <v>125</v>
      </c>
      <c r="C147" t="s">
        <v>6</v>
      </c>
      <c r="D147" s="2">
        <v>5760464000</v>
      </c>
      <c r="E147" t="s">
        <v>303</v>
      </c>
      <c r="G147">
        <v>0.61</v>
      </c>
      <c r="H147">
        <v>0.73680000000000001</v>
      </c>
      <c r="J147" s="9">
        <v>5760451403.0005493</v>
      </c>
    </row>
    <row r="148" spans="2:10" x14ac:dyDescent="0.25">
      <c r="B148" t="s">
        <v>127</v>
      </c>
      <c r="C148" t="s">
        <v>6</v>
      </c>
      <c r="D148" s="2">
        <v>2782166000</v>
      </c>
      <c r="E148" t="s">
        <v>297</v>
      </c>
      <c r="G148">
        <v>0.74</v>
      </c>
      <c r="H148">
        <v>0.93059999999999998</v>
      </c>
      <c r="J148" s="9">
        <v>2788261235.8049831</v>
      </c>
    </row>
    <row r="149" spans="2:10" x14ac:dyDescent="0.25">
      <c r="B149" t="s">
        <v>128</v>
      </c>
      <c r="C149" t="s">
        <v>6</v>
      </c>
      <c r="D149" s="2">
        <v>17894910000</v>
      </c>
      <c r="E149" t="s">
        <v>296</v>
      </c>
      <c r="G149">
        <v>0.67</v>
      </c>
      <c r="H149">
        <v>0.45340000000000003</v>
      </c>
      <c r="J149" s="9">
        <v>17894900917.921459</v>
      </c>
    </row>
    <row r="150" spans="2:10" x14ac:dyDescent="0.25">
      <c r="B150" t="s">
        <v>129</v>
      </c>
      <c r="C150" t="s">
        <v>14</v>
      </c>
      <c r="D150" s="2">
        <v>28505340000</v>
      </c>
      <c r="E150" t="s">
        <v>299</v>
      </c>
      <c r="G150">
        <v>0.6</v>
      </c>
      <c r="H150">
        <v>0.22570000000000001</v>
      </c>
      <c r="J150" s="9">
        <v>28505318555.723572</v>
      </c>
    </row>
    <row r="151" spans="2:10" x14ac:dyDescent="0.25">
      <c r="B151" t="s">
        <v>130</v>
      </c>
      <c r="C151" t="s">
        <v>14</v>
      </c>
      <c r="D151" s="2">
        <v>7489025000</v>
      </c>
      <c r="E151" t="s">
        <v>298</v>
      </c>
      <c r="G151">
        <v>0.65</v>
      </c>
      <c r="H151">
        <v>0.68200000000000005</v>
      </c>
      <c r="J151" s="9">
        <v>7489132270.2918148</v>
      </c>
    </row>
    <row r="152" spans="2:10" x14ac:dyDescent="0.25">
      <c r="B152" t="s">
        <v>131</v>
      </c>
      <c r="C152" t="s">
        <v>6</v>
      </c>
      <c r="D152" s="2">
        <v>5430436000</v>
      </c>
      <c r="E152" t="s">
        <v>301</v>
      </c>
      <c r="G152">
        <v>0.53</v>
      </c>
      <c r="H152">
        <v>0.68340000000000001</v>
      </c>
      <c r="J152" s="9">
        <v>5430433605.5163536</v>
      </c>
    </row>
    <row r="153" spans="2:10" x14ac:dyDescent="0.25">
      <c r="B153" t="s">
        <v>132</v>
      </c>
      <c r="C153" t="s">
        <v>6</v>
      </c>
      <c r="D153" s="2">
        <v>11636180000</v>
      </c>
      <c r="E153" t="s">
        <v>300</v>
      </c>
      <c r="G153">
        <v>0.73</v>
      </c>
      <c r="H153">
        <v>0.66080000000000005</v>
      </c>
      <c r="J153" s="9">
        <v>11636174558.89975</v>
      </c>
    </row>
    <row r="154" spans="2:10" x14ac:dyDescent="0.25">
      <c r="B154" t="s">
        <v>133</v>
      </c>
      <c r="C154" t="s">
        <v>6</v>
      </c>
      <c r="D154" s="2">
        <v>7202002000</v>
      </c>
      <c r="E154" t="s">
        <v>295</v>
      </c>
      <c r="G154">
        <v>0.86</v>
      </c>
      <c r="H154">
        <v>0.89139999999999997</v>
      </c>
      <c r="J154" s="9">
        <v>7201986366.0534916</v>
      </c>
    </row>
    <row r="155" spans="2:10" x14ac:dyDescent="0.25">
      <c r="B155" t="s">
        <v>134</v>
      </c>
      <c r="C155" t="s">
        <v>6</v>
      </c>
      <c r="D155" s="2">
        <v>7781409000</v>
      </c>
      <c r="E155" t="s">
        <v>293</v>
      </c>
      <c r="G155">
        <v>0.9</v>
      </c>
      <c r="H155">
        <v>0.91700000000000004</v>
      </c>
      <c r="J155" s="9">
        <v>7781385512.0032797</v>
      </c>
    </row>
    <row r="156" spans="2:10" x14ac:dyDescent="0.25">
      <c r="B156" t="s">
        <v>135</v>
      </c>
      <c r="C156" t="s">
        <v>6</v>
      </c>
      <c r="D156" s="2">
        <v>6038216000</v>
      </c>
      <c r="E156" t="s">
        <v>294</v>
      </c>
      <c r="G156">
        <v>0.9</v>
      </c>
      <c r="H156">
        <v>0.93359999999999999</v>
      </c>
      <c r="J156" s="9">
        <v>6038213864.885519</v>
      </c>
    </row>
    <row r="157" spans="2:10" x14ac:dyDescent="0.25">
      <c r="B157" t="s">
        <v>136</v>
      </c>
      <c r="C157" t="s">
        <v>14</v>
      </c>
      <c r="D157" s="2">
        <v>14589700000</v>
      </c>
      <c r="E157" t="s">
        <v>292</v>
      </c>
      <c r="G157">
        <v>0.78</v>
      </c>
      <c r="H157">
        <v>0.64739999999999998</v>
      </c>
      <c r="J157" s="9">
        <v>14589707023.772547</v>
      </c>
    </row>
    <row r="158" spans="2:10" x14ac:dyDescent="0.25">
      <c r="B158" t="s">
        <v>137</v>
      </c>
      <c r="C158" t="s">
        <v>14</v>
      </c>
      <c r="D158" s="2">
        <v>3054534000</v>
      </c>
      <c r="E158" t="s">
        <v>291</v>
      </c>
      <c r="G158">
        <v>0.72</v>
      </c>
      <c r="H158">
        <v>0.91400000000000003</v>
      </c>
      <c r="J158" s="9">
        <v>3054536868.5770893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cases</vt:lpstr>
      <vt:lpstr>Only those with echo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cmp13rr</dc:creator>
  <cp:lastModifiedBy>Aldair</cp:lastModifiedBy>
  <dcterms:created xsi:type="dcterms:W3CDTF">2017-11-21T16:16:39Z</dcterms:created>
  <dcterms:modified xsi:type="dcterms:W3CDTF">2019-07-29T10:41:33Z</dcterms:modified>
</cp:coreProperties>
</file>