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7995" activeTab="5"/>
  </bookViews>
  <sheets>
    <sheet name="Amp_1V_CSV-data" sheetId="2" r:id="rId1"/>
    <sheet name="Amp_2V_CSV-data" sheetId="4" r:id="rId2"/>
    <sheet name="Amp_3V_CSV-data" sheetId="5" r:id="rId3"/>
    <sheet name="Amp_4V_CSV-data" sheetId="6" r:id="rId4"/>
    <sheet name="Amp_5V_CSV-data" sheetId="7" r:id="rId5"/>
    <sheet name="Graphs" sheetId="8" r:id="rId6"/>
  </sheets>
  <calcPr calcId="145621"/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1" i="2"/>
  <c r="B22" i="7" l="1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1" i="7"/>
  <c r="B3" i="7"/>
  <c r="B6" i="7"/>
  <c r="B7" i="7"/>
  <c r="B8" i="7"/>
  <c r="B9" i="7"/>
  <c r="B10" i="7"/>
  <c r="B11" i="7"/>
  <c r="B12" i="7"/>
  <c r="B13" i="7"/>
  <c r="B14" i="7"/>
  <c r="B15" i="7"/>
  <c r="B16" i="7"/>
  <c r="B5" i="7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23" i="6"/>
  <c r="B4" i="6"/>
  <c r="B5" i="6"/>
  <c r="B6" i="6"/>
  <c r="B7" i="6"/>
  <c r="B8" i="6"/>
  <c r="B9" i="6"/>
  <c r="B10" i="6"/>
  <c r="B11" i="6"/>
  <c r="B12" i="6"/>
  <c r="B13" i="6"/>
  <c r="B14" i="6"/>
  <c r="B3" i="6"/>
  <c r="B29" i="5"/>
  <c r="B30" i="5"/>
  <c r="B31" i="5"/>
  <c r="B32" i="5"/>
  <c r="B33" i="5"/>
  <c r="B34" i="5"/>
  <c r="B35" i="5"/>
  <c r="B36" i="5"/>
  <c r="B37" i="5"/>
  <c r="B38" i="5"/>
  <c r="B39" i="5"/>
  <c r="B28" i="5"/>
  <c r="B6" i="5"/>
  <c r="B7" i="5"/>
  <c r="B8" i="5"/>
  <c r="B9" i="5"/>
  <c r="B10" i="5"/>
  <c r="B11" i="5"/>
  <c r="B12" i="5"/>
  <c r="B13" i="5"/>
  <c r="B14" i="5"/>
  <c r="B5" i="5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16" i="4"/>
  <c r="B5" i="4"/>
  <c r="B6" i="4"/>
  <c r="B7" i="4"/>
  <c r="B8" i="4"/>
  <c r="B9" i="4"/>
  <c r="B10" i="4"/>
  <c r="B11" i="4"/>
  <c r="B12" i="4"/>
  <c r="B13" i="4"/>
  <c r="B4" i="4"/>
  <c r="E2" i="2"/>
  <c r="E1" i="2"/>
  <c r="D2" i="2"/>
  <c r="D1" i="2"/>
</calcChain>
</file>

<file path=xl/sharedStrings.xml><?xml version="1.0" encoding="utf-8"?>
<sst xmlns="http://schemas.openxmlformats.org/spreadsheetml/2006/main" count="16" uniqueCount="4">
  <si>
    <t>torque</t>
  </si>
  <si>
    <t>position</t>
  </si>
  <si>
    <t>tps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</si>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</sst>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2444343039124E-2"/>
          <c:y val="1.5799403715312285E-2"/>
          <c:w val="0.8166690939218294"/>
          <c:h val="0.94251122493183492"/>
        </c:manualLayout>
      </c:layout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6899145929816725"/>
                  <c:y val="-0.30071645898631605"/>
                </c:manualLayout>
              </c:layout>
              <c:numFmt formatCode="General" sourceLinked="0"/>
            </c:trendlineLbl>
          </c:trendline>
          <c:xVal>
            <c:numRef>
              <c:f>'Amp_1V_CSV-data'!$D$1:$D$2</c:f>
              <c:numCache>
                <c:formatCode>General</c:formatCode>
                <c:ptCount val="2"/>
                <c:pt idx="0">
                  <c:v>0</c:v>
                </c:pt>
                <c:pt idx="1">
                  <c:v>18</c:v>
                </c:pt>
              </c:numCache>
            </c:numRef>
          </c:xVal>
          <c:yVal>
            <c:numRef>
              <c:f>'Amp_1V_CSV-data'!$E$1:$E$2</c:f>
              <c:numCache>
                <c:formatCode>General</c:formatCode>
                <c:ptCount val="2"/>
                <c:pt idx="0">
                  <c:v>29</c:v>
                </c:pt>
                <c:pt idx="1">
                  <c:v>-757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0720"/>
        <c:axId val="184516608"/>
      </c:scatterChart>
      <c:valAx>
        <c:axId val="1845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16608"/>
        <c:crosses val="autoZero"/>
        <c:crossBetween val="midCat"/>
      </c:valAx>
      <c:valAx>
        <c:axId val="1845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10720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6452613511287628"/>
          <c:w val="0.6018164916885389"/>
          <c:h val="0.67085013200329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'Amp_5V_CSV-data'!$C$20</c:f>
              <c:strCache>
                <c:ptCount val="1"/>
                <c:pt idx="0">
                  <c:v>pos</c:v>
                </c:pt>
              </c:strCache>
            </c:strRef>
          </c:tx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11827537182852144"/>
                  <c:y val="0.1407615397048976"/>
                </c:manualLayout>
              </c:layout>
              <c:numFmt formatCode="General" sourceLinked="0"/>
            </c:trendlineLbl>
          </c:trendline>
          <c:xVal>
            <c:numRef>
              <c:f>'Amp_5V_CSV-data'!$B$21:$B$29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</c:numCache>
            </c:numRef>
          </c:xVal>
          <c:yVal>
            <c:numRef>
              <c:f>'Amp_5V_CSV-data'!$C$21:$C$29</c:f>
              <c:numCache>
                <c:formatCode>General</c:formatCode>
                <c:ptCount val="9"/>
                <c:pt idx="0">
                  <c:v>87301</c:v>
                </c:pt>
                <c:pt idx="1">
                  <c:v>81641</c:v>
                </c:pt>
                <c:pt idx="2">
                  <c:v>59339</c:v>
                </c:pt>
                <c:pt idx="3">
                  <c:v>52642</c:v>
                </c:pt>
                <c:pt idx="4">
                  <c:v>42257</c:v>
                </c:pt>
                <c:pt idx="5">
                  <c:v>18918</c:v>
                </c:pt>
                <c:pt idx="6">
                  <c:v>5668</c:v>
                </c:pt>
                <c:pt idx="7">
                  <c:v>-6679</c:v>
                </c:pt>
                <c:pt idx="8">
                  <c:v>-8288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0240"/>
        <c:axId val="186571776"/>
      </c:scatterChart>
      <c:valAx>
        <c:axId val="186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71776"/>
        <c:crosses val="autoZero"/>
        <c:crossBetween val="midCat"/>
      </c:valAx>
      <c:valAx>
        <c:axId val="1865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torque1</c:v>
          </c:tx>
          <c:xVal>
            <c:numRef>
              <c:f>Graphs!$A$3:$A$4</c:f>
              <c:numCache>
                <c:formatCode>General</c:formatCode>
                <c:ptCount val="2"/>
              </c:numCache>
            </c:numRef>
          </c:xVal>
          <c:yVal>
            <c:numRef>
              <c:f>Graphs!$B$3:$B$4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torque2</c:v>
          </c:tx>
          <c:xVal>
            <c:numRef>
              <c:f>Graphs!$A$16:$A$17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Graphs!$B$16:$B$17</c:f>
              <c:numCache>
                <c:formatCode>General</c:formatCode>
                <c:ptCount val="2"/>
                <c:pt idx="0">
                  <c:v>0</c:v>
                </c:pt>
                <c:pt idx="1">
                  <c:v>-713</c:v>
                </c:pt>
              </c:numCache>
            </c:numRef>
          </c:yVal>
          <c:smooth val="1"/>
        </c:ser>
        <c:ser>
          <c:idx val="2"/>
          <c:order val="2"/>
          <c:tx>
            <c:v>torque3</c:v>
          </c:tx>
          <c:xVal>
            <c:numRef>
              <c:f>Graphs!$A$26:$A$27</c:f>
              <c:numCache>
                <c:formatCode>General</c:formatCode>
                <c:ptCount val="2"/>
                <c:pt idx="0">
                  <c:v>0</c:v>
                </c:pt>
                <c:pt idx="1">
                  <c:v>11.999999999999886</c:v>
                </c:pt>
              </c:numCache>
            </c:numRef>
          </c:xVal>
          <c:yVal>
            <c:numRef>
              <c:f>Graphs!$B$26:$B$27</c:f>
              <c:numCache>
                <c:formatCode>General</c:formatCode>
                <c:ptCount val="2"/>
                <c:pt idx="0">
                  <c:v>21</c:v>
                </c:pt>
                <c:pt idx="1">
                  <c:v>-764</c:v>
                </c:pt>
              </c:numCache>
            </c:numRef>
          </c:yVal>
          <c:smooth val="1"/>
        </c:ser>
        <c:ser>
          <c:idx val="3"/>
          <c:order val="3"/>
          <c:tx>
            <c:v>torque4</c:v>
          </c:tx>
          <c:xVal>
            <c:numRef>
              <c:f>Graphs!$A$38:$A$39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Graphs!$B$38:$B$39</c:f>
              <c:numCache>
                <c:formatCode>General</c:formatCode>
                <c:ptCount val="2"/>
                <c:pt idx="0">
                  <c:v>14</c:v>
                </c:pt>
                <c:pt idx="1">
                  <c:v>-575</c:v>
                </c:pt>
              </c:numCache>
            </c:numRef>
          </c:yVal>
          <c:smooth val="1"/>
        </c:ser>
        <c:ser>
          <c:idx val="4"/>
          <c:order val="4"/>
          <c:tx>
            <c:v>torque5</c:v>
          </c:tx>
          <c:xVal>
            <c:numRef>
              <c:f>Graphs!$A$50:$A$51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Graphs!$B$50:$B$51</c:f>
              <c:numCache>
                <c:formatCode>General</c:formatCode>
                <c:ptCount val="2"/>
                <c:pt idx="0">
                  <c:v>21</c:v>
                </c:pt>
                <c:pt idx="1">
                  <c:v>-953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4720"/>
        <c:axId val="190660608"/>
      </c:scatterChart>
      <c:valAx>
        <c:axId val="1906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660608"/>
        <c:crosses val="autoZero"/>
        <c:crossBetween val="midCat"/>
      </c:valAx>
      <c:valAx>
        <c:axId val="1906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position1</c:v>
          </c:tx>
          <c:xVal>
            <c:numRef>
              <c:f>Graphs!$D$3:$D$13</c:f>
              <c:numCache>
                <c:formatCode>General</c:formatCode>
                <c:ptCount val="11"/>
              </c:numCache>
            </c:numRef>
          </c:xVal>
          <c:yVal>
            <c:numRef>
              <c:f>Graphs!$E$3:$E$13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1"/>
          <c:order val="1"/>
          <c:tx>
            <c:v>position2</c:v>
          </c:tx>
          <c:xVal>
            <c:numRef>
              <c:f>Graphs!$D$16:$D$23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52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</c:numCache>
            </c:numRef>
          </c:xVal>
          <c:yVal>
            <c:numRef>
              <c:f>Graphs!$E$16:$E$23</c:f>
              <c:numCache>
                <c:formatCode>General</c:formatCode>
                <c:ptCount val="8"/>
                <c:pt idx="0">
                  <c:v>87385</c:v>
                </c:pt>
                <c:pt idx="1">
                  <c:v>87152</c:v>
                </c:pt>
                <c:pt idx="2">
                  <c:v>47412</c:v>
                </c:pt>
                <c:pt idx="3">
                  <c:v>43606</c:v>
                </c:pt>
                <c:pt idx="4">
                  <c:v>33477</c:v>
                </c:pt>
                <c:pt idx="5">
                  <c:v>22763</c:v>
                </c:pt>
                <c:pt idx="6">
                  <c:v>-1542</c:v>
                </c:pt>
                <c:pt idx="7">
                  <c:v>-8811</c:v>
                </c:pt>
              </c:numCache>
            </c:numRef>
          </c:yVal>
          <c:smooth val="1"/>
        </c:ser>
        <c:ser>
          <c:idx val="2"/>
          <c:order val="2"/>
          <c:tx>
            <c:v>position3</c:v>
          </c:tx>
          <c:xVal>
            <c:numRef>
              <c:f>Graphs!$D$26:$D$35</c:f>
              <c:numCache>
                <c:formatCode>General</c:formatCode>
                <c:ptCount val="10"/>
                <c:pt idx="0">
                  <c:v>0</c:v>
                </c:pt>
                <c:pt idx="1">
                  <c:v>11.999999999999886</c:v>
                </c:pt>
                <c:pt idx="2">
                  <c:v>23.999999999999886</c:v>
                </c:pt>
                <c:pt idx="3">
                  <c:v>39.999999999999886</c:v>
                </c:pt>
                <c:pt idx="4">
                  <c:v>41.999999999999886</c:v>
                </c:pt>
                <c:pt idx="5">
                  <c:v>53.999999999999886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71.999999999999886</c:v>
                </c:pt>
                <c:pt idx="9">
                  <c:v>77.999999999999886</c:v>
                </c:pt>
              </c:numCache>
            </c:numRef>
          </c:xVal>
          <c:yVal>
            <c:numRef>
              <c:f>Graphs!$E$26:$E$35</c:f>
              <c:numCache>
                <c:formatCode>General</c:formatCode>
                <c:ptCount val="10"/>
                <c:pt idx="0">
                  <c:v>87385</c:v>
                </c:pt>
                <c:pt idx="1">
                  <c:v>86124</c:v>
                </c:pt>
                <c:pt idx="2">
                  <c:v>78829</c:v>
                </c:pt>
                <c:pt idx="3">
                  <c:v>61659</c:v>
                </c:pt>
                <c:pt idx="4">
                  <c:v>58913</c:v>
                </c:pt>
                <c:pt idx="5">
                  <c:v>40456</c:v>
                </c:pt>
                <c:pt idx="6">
                  <c:v>29895</c:v>
                </c:pt>
                <c:pt idx="7">
                  <c:v>18105</c:v>
                </c:pt>
                <c:pt idx="8">
                  <c:v>5660</c:v>
                </c:pt>
                <c:pt idx="9">
                  <c:v>-6266</c:v>
                </c:pt>
              </c:numCache>
            </c:numRef>
          </c:yVal>
          <c:smooth val="1"/>
        </c:ser>
        <c:ser>
          <c:idx val="3"/>
          <c:order val="3"/>
          <c:tx>
            <c:v>position4</c:v>
          </c:tx>
          <c:xVal>
            <c:numRef>
              <c:f>Graphs!$D$38:$D$47</c:f>
              <c:numCache>
                <c:formatCode>General</c:formatCode>
                <c:ptCount val="10"/>
                <c:pt idx="0">
                  <c:v>0</c:v>
                </c:pt>
                <c:pt idx="1">
                  <c:v>11.999999999999886</c:v>
                </c:pt>
                <c:pt idx="2">
                  <c:v>23.999999999999886</c:v>
                </c:pt>
                <c:pt idx="3">
                  <c:v>39.999999999999886</c:v>
                </c:pt>
                <c:pt idx="4">
                  <c:v>47.999999999999886</c:v>
                </c:pt>
                <c:pt idx="5">
                  <c:v>53.999999999999886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71.999999999999886</c:v>
                </c:pt>
                <c:pt idx="9">
                  <c:v>83.999999999999886</c:v>
                </c:pt>
              </c:numCache>
            </c:numRef>
          </c:xVal>
          <c:yVal>
            <c:numRef>
              <c:f>Graphs!$E$38:$E$47</c:f>
              <c:numCache>
                <c:formatCode>General</c:formatCode>
                <c:ptCount val="10"/>
                <c:pt idx="0">
                  <c:v>87385</c:v>
                </c:pt>
                <c:pt idx="1">
                  <c:v>86194</c:v>
                </c:pt>
                <c:pt idx="2">
                  <c:v>79141</c:v>
                </c:pt>
                <c:pt idx="3">
                  <c:v>60569</c:v>
                </c:pt>
                <c:pt idx="4">
                  <c:v>48133</c:v>
                </c:pt>
                <c:pt idx="5">
                  <c:v>37876</c:v>
                </c:pt>
                <c:pt idx="6">
                  <c:v>26560</c:v>
                </c:pt>
                <c:pt idx="7">
                  <c:v>14269</c:v>
                </c:pt>
                <c:pt idx="8">
                  <c:v>1103</c:v>
                </c:pt>
                <c:pt idx="9">
                  <c:v>-6881</c:v>
                </c:pt>
              </c:numCache>
            </c:numRef>
          </c:yVal>
          <c:smooth val="1"/>
        </c:ser>
        <c:ser>
          <c:idx val="4"/>
          <c:order val="4"/>
          <c:tx>
            <c:v>position5</c:v>
          </c:tx>
          <c:xVal>
            <c:numRef>
              <c:f>Graphs!$D$50:$D$58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</c:numCache>
            </c:numRef>
          </c:xVal>
          <c:yVal>
            <c:numRef>
              <c:f>Graphs!$E$50:$E$58</c:f>
              <c:numCache>
                <c:formatCode>General</c:formatCode>
                <c:ptCount val="9"/>
                <c:pt idx="0">
                  <c:v>87301</c:v>
                </c:pt>
                <c:pt idx="1">
                  <c:v>81641</c:v>
                </c:pt>
                <c:pt idx="2">
                  <c:v>59339</c:v>
                </c:pt>
                <c:pt idx="3">
                  <c:v>52642</c:v>
                </c:pt>
                <c:pt idx="4">
                  <c:v>42257</c:v>
                </c:pt>
                <c:pt idx="5">
                  <c:v>18918</c:v>
                </c:pt>
                <c:pt idx="6">
                  <c:v>5668</c:v>
                </c:pt>
                <c:pt idx="7">
                  <c:v>-6679</c:v>
                </c:pt>
                <c:pt idx="8">
                  <c:v>-8288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4160"/>
        <c:axId val="190706432"/>
      </c:scatterChart>
      <c:valAx>
        <c:axId val="1906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6432"/>
        <c:crosses val="autoZero"/>
        <c:crossBetween val="midCat"/>
      </c:valAx>
      <c:valAx>
        <c:axId val="1907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'Amp_1V_CSV-data'!$B$31:$B$41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43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</c:numCache>
            </c:numRef>
          </c:xVal>
          <c:yVal>
            <c:numRef>
              <c:f>'Amp_1V_CSV-data'!$C$31:$C$41</c:f>
              <c:numCache>
                <c:formatCode>General</c:formatCode>
                <c:ptCount val="11"/>
                <c:pt idx="0">
                  <c:v>87301</c:v>
                </c:pt>
                <c:pt idx="1">
                  <c:v>84533</c:v>
                </c:pt>
                <c:pt idx="2">
                  <c:v>81140</c:v>
                </c:pt>
                <c:pt idx="3">
                  <c:v>76776</c:v>
                </c:pt>
                <c:pt idx="4">
                  <c:v>56003</c:v>
                </c:pt>
                <c:pt idx="5">
                  <c:v>48972</c:v>
                </c:pt>
                <c:pt idx="6">
                  <c:v>39396</c:v>
                </c:pt>
                <c:pt idx="7">
                  <c:v>29522</c:v>
                </c:pt>
                <c:pt idx="8">
                  <c:v>6002</c:v>
                </c:pt>
                <c:pt idx="9">
                  <c:v>-5699</c:v>
                </c:pt>
                <c:pt idx="10">
                  <c:v>-8828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1184"/>
        <c:axId val="184542720"/>
      </c:scatterChart>
      <c:valAx>
        <c:axId val="1845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42720"/>
        <c:crosses val="autoZero"/>
        <c:crossBetween val="midCat"/>
      </c:valAx>
      <c:valAx>
        <c:axId val="1845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4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'Amp_2V_CSV-data'!$C$3</c:f>
              <c:strCache>
                <c:ptCount val="1"/>
                <c:pt idx="0">
                  <c:v>torque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0937096631037064"/>
                  <c:y val="-0.24025712063769805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'Amp_2V_CSV-data'!$B$4:$B$13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52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96</c:v>
                </c:pt>
                <c:pt idx="9">
                  <c:v>102</c:v>
                </c:pt>
              </c:numCache>
            </c:numRef>
          </c:xVal>
          <c:yVal>
            <c:numRef>
              <c:f>'Amp_2V_CSV-data'!$C$4:$C$5</c:f>
              <c:numCache>
                <c:formatCode>General</c:formatCode>
                <c:ptCount val="2"/>
                <c:pt idx="0">
                  <c:v>0</c:v>
                </c:pt>
                <c:pt idx="1">
                  <c:v>-713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8944"/>
        <c:axId val="184660736"/>
      </c:scatterChart>
      <c:valAx>
        <c:axId val="1846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60736"/>
        <c:crosses val="autoZero"/>
        <c:crossBetween val="midCat"/>
      </c:valAx>
      <c:valAx>
        <c:axId val="1846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89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'Amp_2V_CSV-data'!$C$15</c:f>
              <c:strCache>
                <c:ptCount val="1"/>
                <c:pt idx="0">
                  <c:v>position</c:v>
                </c:pt>
              </c:strCache>
            </c:strRef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2.3717822180305458E-2"/>
                  <c:y val="4.2244778226251133E-2"/>
                </c:manualLayout>
              </c:layout>
              <c:numFmt formatCode="General" sourceLinked="0"/>
            </c:trendlineLbl>
          </c:trendline>
          <c:xVal>
            <c:numRef>
              <c:f>'Amp_2V_CSV-data'!$B$16:$B$23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52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</c:numCache>
            </c:numRef>
          </c:xVal>
          <c:yVal>
            <c:numRef>
              <c:f>'Amp_2V_CSV-data'!$C$16:$C$23</c:f>
              <c:numCache>
                <c:formatCode>General</c:formatCode>
                <c:ptCount val="8"/>
                <c:pt idx="0">
                  <c:v>87385</c:v>
                </c:pt>
                <c:pt idx="1">
                  <c:v>87152</c:v>
                </c:pt>
                <c:pt idx="2">
                  <c:v>47412</c:v>
                </c:pt>
                <c:pt idx="3">
                  <c:v>43606</c:v>
                </c:pt>
                <c:pt idx="4">
                  <c:v>33477</c:v>
                </c:pt>
                <c:pt idx="5">
                  <c:v>22763</c:v>
                </c:pt>
                <c:pt idx="6">
                  <c:v>-1542</c:v>
                </c:pt>
                <c:pt idx="7">
                  <c:v>-8811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7680"/>
        <c:axId val="184569216"/>
      </c:scatterChart>
      <c:valAx>
        <c:axId val="1845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69216"/>
        <c:crosses val="autoZero"/>
        <c:crossBetween val="midCat"/>
      </c:valAx>
      <c:valAx>
        <c:axId val="1845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6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'Amp_3V_CSV-data'!$C$2</c:f>
              <c:strCache>
                <c:ptCount val="1"/>
                <c:pt idx="0">
                  <c:v>torque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256259197108558"/>
                  <c:y val="-0.18546147116225856"/>
                </c:manualLayout>
              </c:layout>
              <c:numFmt formatCode="General" sourceLinked="0"/>
            </c:trendlineLbl>
          </c:trendline>
          <c:xVal>
            <c:numRef>
              <c:f>'Amp_3V_CSV-data'!$B$5:$B$6</c:f>
              <c:numCache>
                <c:formatCode>General</c:formatCode>
                <c:ptCount val="2"/>
                <c:pt idx="0">
                  <c:v>0</c:v>
                </c:pt>
                <c:pt idx="1">
                  <c:v>11.999999999999886</c:v>
                </c:pt>
              </c:numCache>
            </c:numRef>
          </c:xVal>
          <c:yVal>
            <c:numRef>
              <c:f>'Amp_3V_CSV-data'!$C$5:$C$6</c:f>
              <c:numCache>
                <c:formatCode>General</c:formatCode>
                <c:ptCount val="2"/>
                <c:pt idx="0">
                  <c:v>21</c:v>
                </c:pt>
                <c:pt idx="1">
                  <c:v>-764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0832"/>
        <c:axId val="184606720"/>
      </c:scatterChart>
      <c:valAx>
        <c:axId val="1846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06720"/>
        <c:crosses val="autoZero"/>
        <c:crossBetween val="midCat"/>
      </c:valAx>
      <c:valAx>
        <c:axId val="184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0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'Amp_3V_CSV-data'!$C$27</c:f>
              <c:strCache>
                <c:ptCount val="1"/>
                <c:pt idx="0">
                  <c:v>pos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2265895855400572"/>
                  <c:y val="-0.79843003364416842"/>
                </c:manualLayout>
              </c:layout>
              <c:numFmt formatCode="General" sourceLinked="0"/>
            </c:trendlineLbl>
          </c:trendline>
          <c:xVal>
            <c:numRef>
              <c:f>'Amp_3V_CSV-data'!$B$28:$B$37</c:f>
              <c:numCache>
                <c:formatCode>General</c:formatCode>
                <c:ptCount val="10"/>
                <c:pt idx="0">
                  <c:v>0</c:v>
                </c:pt>
                <c:pt idx="1">
                  <c:v>11.999999999999886</c:v>
                </c:pt>
                <c:pt idx="2">
                  <c:v>23.999999999999886</c:v>
                </c:pt>
                <c:pt idx="3">
                  <c:v>39.999999999999886</c:v>
                </c:pt>
                <c:pt idx="4">
                  <c:v>41.999999999999886</c:v>
                </c:pt>
                <c:pt idx="5">
                  <c:v>53.999999999999886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71.999999999999886</c:v>
                </c:pt>
                <c:pt idx="9">
                  <c:v>77.999999999999886</c:v>
                </c:pt>
              </c:numCache>
            </c:numRef>
          </c:xVal>
          <c:yVal>
            <c:numRef>
              <c:f>'Amp_3V_CSV-data'!$C$28:$C$37</c:f>
              <c:numCache>
                <c:formatCode>General</c:formatCode>
                <c:ptCount val="10"/>
                <c:pt idx="0">
                  <c:v>87385</c:v>
                </c:pt>
                <c:pt idx="1">
                  <c:v>86124</c:v>
                </c:pt>
                <c:pt idx="2">
                  <c:v>78829</c:v>
                </c:pt>
                <c:pt idx="3">
                  <c:v>61659</c:v>
                </c:pt>
                <c:pt idx="4">
                  <c:v>58913</c:v>
                </c:pt>
                <c:pt idx="5">
                  <c:v>40456</c:v>
                </c:pt>
                <c:pt idx="6">
                  <c:v>29895</c:v>
                </c:pt>
                <c:pt idx="7">
                  <c:v>18105</c:v>
                </c:pt>
                <c:pt idx="8">
                  <c:v>5660</c:v>
                </c:pt>
                <c:pt idx="9">
                  <c:v>-6266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7824"/>
        <c:axId val="186399360"/>
      </c:scatterChart>
      <c:valAx>
        <c:axId val="1863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99360"/>
        <c:crosses val="autoZero"/>
        <c:crossBetween val="midCat"/>
      </c:valAx>
      <c:valAx>
        <c:axId val="1863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9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'Amp_4V_CSV-data'!$C$2</c:f>
              <c:strCache>
                <c:ptCount val="1"/>
                <c:pt idx="0">
                  <c:v>torque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81941501916577"/>
                  <c:y val="-0.17197109976637537"/>
                </c:manualLayout>
              </c:layout>
              <c:numFmt formatCode="General" sourceLinked="0"/>
            </c:trendlineLbl>
          </c:trendline>
          <c:xVal>
            <c:numRef>
              <c:f>'Amp_4V_CSV-data'!$B$4:$B$5</c:f>
              <c:numCache>
                <c:formatCode>General</c:formatCode>
                <c:ptCount val="2"/>
                <c:pt idx="0">
                  <c:v>5</c:v>
                </c:pt>
                <c:pt idx="1">
                  <c:v>16.999999999999886</c:v>
                </c:pt>
              </c:numCache>
            </c:numRef>
          </c:xVal>
          <c:yVal>
            <c:numRef>
              <c:f>'Amp_4V_CSV-data'!$C$4:$C$5</c:f>
              <c:numCache>
                <c:formatCode>General</c:formatCode>
                <c:ptCount val="2"/>
                <c:pt idx="0">
                  <c:v>14</c:v>
                </c:pt>
                <c:pt idx="1">
                  <c:v>-575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5664"/>
        <c:axId val="186467456"/>
      </c:scatterChart>
      <c:valAx>
        <c:axId val="1864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67456"/>
        <c:crosses val="autoZero"/>
        <c:crossBetween val="midCat"/>
      </c:valAx>
      <c:valAx>
        <c:axId val="1864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6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'Amp_4V_CSV-data'!$C$22</c:f>
              <c:strCache>
                <c:ptCount val="1"/>
                <c:pt idx="0">
                  <c:v>pos</c:v>
                </c:pt>
              </c:strCache>
            </c:strRef>
          </c:tx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7038669559719247"/>
                  <c:y val="4.4228107850155095E-2"/>
                </c:manualLayout>
              </c:layout>
              <c:numFmt formatCode="General" sourceLinked="0"/>
            </c:trendlineLbl>
          </c:trendline>
          <c:xVal>
            <c:numRef>
              <c:f>'Amp_4V_CSV-data'!$B$23:$B$32</c:f>
              <c:numCache>
                <c:formatCode>General</c:formatCode>
                <c:ptCount val="10"/>
                <c:pt idx="0">
                  <c:v>0</c:v>
                </c:pt>
                <c:pt idx="1">
                  <c:v>11.999999999999886</c:v>
                </c:pt>
                <c:pt idx="2">
                  <c:v>23.999999999999886</c:v>
                </c:pt>
                <c:pt idx="3">
                  <c:v>39.999999999999886</c:v>
                </c:pt>
                <c:pt idx="4">
                  <c:v>47.999999999999886</c:v>
                </c:pt>
                <c:pt idx="5">
                  <c:v>53.999999999999886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71.999999999999886</c:v>
                </c:pt>
                <c:pt idx="9">
                  <c:v>83.999999999999886</c:v>
                </c:pt>
              </c:numCache>
            </c:numRef>
          </c:xVal>
          <c:yVal>
            <c:numRef>
              <c:f>'Amp_4V_CSV-data'!$C$23:$C$32</c:f>
              <c:numCache>
                <c:formatCode>General</c:formatCode>
                <c:ptCount val="10"/>
                <c:pt idx="0">
                  <c:v>87385</c:v>
                </c:pt>
                <c:pt idx="1">
                  <c:v>86194</c:v>
                </c:pt>
                <c:pt idx="2">
                  <c:v>79141</c:v>
                </c:pt>
                <c:pt idx="3">
                  <c:v>60569</c:v>
                </c:pt>
                <c:pt idx="4">
                  <c:v>48133</c:v>
                </c:pt>
                <c:pt idx="5">
                  <c:v>37876</c:v>
                </c:pt>
                <c:pt idx="6">
                  <c:v>26560</c:v>
                </c:pt>
                <c:pt idx="7">
                  <c:v>14269</c:v>
                </c:pt>
                <c:pt idx="8">
                  <c:v>1103</c:v>
                </c:pt>
                <c:pt idx="9">
                  <c:v>-6881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3280"/>
        <c:axId val="186514816"/>
      </c:scatterChart>
      <c:valAx>
        <c:axId val="1865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14816"/>
        <c:crosses val="autoZero"/>
        <c:crossBetween val="midCat"/>
      </c:valAx>
      <c:valAx>
        <c:axId val="1865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1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'Amp_5V_CSV-data'!$C$4</c:f>
              <c:strCache>
                <c:ptCount val="1"/>
                <c:pt idx="0">
                  <c:v>torque</c:v>
                </c:pt>
              </c:strCache>
            </c:strRef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38692541557305338"/>
                  <c:y val="-8.5967118693496644E-2"/>
                </c:manualLayout>
              </c:layout>
              <c:numFmt formatCode="General" sourceLinked="0"/>
            </c:trendlineLbl>
          </c:trendline>
          <c:xVal>
            <c:numRef>
              <c:f>'Amp_5V_CSV-data'!$B$5:$B$6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'Amp_5V_CSV-data'!$C$5:$C$6</c:f>
              <c:numCache>
                <c:formatCode>General</c:formatCode>
                <c:ptCount val="2"/>
                <c:pt idx="0">
                  <c:v>21</c:v>
                </c:pt>
                <c:pt idx="1">
                  <c:v>-953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4912"/>
        <c:axId val="186548992"/>
      </c:scatterChart>
      <c:valAx>
        <c:axId val="18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48992"/>
        <c:crosses val="autoZero"/>
        <c:crossBetween val="midCat"/>
      </c:valAx>
      <c:valAx>
        <c:axId val="1865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3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47624</xdr:rowOff>
    </xdr:from>
    <xdr:to>
      <xdr:col>16</xdr:col>
      <xdr:colOff>104774</xdr:colOff>
      <xdr:row>25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26</xdr:row>
      <xdr:rowOff>190499</xdr:rowOff>
    </xdr:from>
    <xdr:to>
      <xdr:col>16</xdr:col>
      <xdr:colOff>142875</xdr:colOff>
      <xdr:row>54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142875</xdr:rowOff>
    </xdr:from>
    <xdr:to>
      <xdr:col>11</xdr:col>
      <xdr:colOff>114299</xdr:colOff>
      <xdr:row>22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8</xdr:row>
      <xdr:rowOff>85724</xdr:rowOff>
    </xdr:from>
    <xdr:to>
      <xdr:col>20</xdr:col>
      <xdr:colOff>390525</xdr:colOff>
      <xdr:row>38</xdr:row>
      <xdr:rowOff>38099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95250</xdr:rowOff>
    </xdr:from>
    <xdr:to>
      <xdr:col>12</xdr:col>
      <xdr:colOff>381000</xdr:colOff>
      <xdr:row>22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24</xdr:row>
      <xdr:rowOff>190499</xdr:rowOff>
    </xdr:from>
    <xdr:to>
      <xdr:col>12</xdr:col>
      <xdr:colOff>390524</xdr:colOff>
      <xdr:row>43</xdr:row>
      <xdr:rowOff>85724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19050</xdr:rowOff>
    </xdr:from>
    <xdr:to>
      <xdr:col>12</xdr:col>
      <xdr:colOff>76200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26</xdr:row>
      <xdr:rowOff>57150</xdr:rowOff>
    </xdr:from>
    <xdr:to>
      <xdr:col>12</xdr:col>
      <xdr:colOff>190499</xdr:colOff>
      <xdr:row>46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133350</xdr:rowOff>
    </xdr:from>
    <xdr:to>
      <xdr:col>11</xdr:col>
      <xdr:colOff>685800</xdr:colOff>
      <xdr:row>16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19</xdr:row>
      <xdr:rowOff>180974</xdr:rowOff>
    </xdr:from>
    <xdr:to>
      <xdr:col>12</xdr:col>
      <xdr:colOff>590550</xdr:colOff>
      <xdr:row>36</xdr:row>
      <xdr:rowOff>190499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104775</xdr:rowOff>
    </xdr:from>
    <xdr:to>
      <xdr:col>9</xdr:col>
      <xdr:colOff>47625</xdr:colOff>
      <xdr:row>21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114299</xdr:rowOff>
    </xdr:from>
    <xdr:to>
      <xdr:col>18</xdr:col>
      <xdr:colOff>523875</xdr:colOff>
      <xdr:row>21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428625</xdr:colOff>
      <xdr:row>26</xdr:row>
      <xdr:rowOff>104774</xdr:rowOff>
    </xdr:from>
    <xdr:ext cx="3543300" cy="1297919"/>
    <xdr:sp macro="" textlink="">
      <xdr:nvSpPr>
        <xdr:cNvPr id="4" name="ZoneTexte 3"/>
        <xdr:cNvSpPr txBox="1"/>
      </xdr:nvSpPr>
      <xdr:spPr>
        <a:xfrm>
          <a:off x="11096625" y="5057774"/>
          <a:ext cx="35433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>
              <a:solidFill>
                <a:sysClr val="windowText" lastClr="000000"/>
              </a:solidFill>
            </a:rPr>
            <a:t>Concernant</a:t>
          </a:r>
          <a:r>
            <a:rPr lang="fr-FR" sz="1100" baseline="0">
              <a:solidFill>
                <a:sysClr val="windowText" lastClr="000000"/>
              </a:solidFill>
            </a:rPr>
            <a:t> le TORQUE:</a:t>
          </a:r>
        </a:p>
        <a:p>
          <a:r>
            <a:rPr lang="fr-FR" sz="1100" baseline="0">
              <a:solidFill>
                <a:sysClr val="windowText" lastClr="000000"/>
              </a:solidFill>
            </a:rPr>
            <a:t>Plus l'impulsion à une  amplitude élevé, moins la courbe décroit rapidement</a:t>
          </a:r>
        </a:p>
        <a:p>
          <a:endParaRPr lang="fr-FR" sz="1100" baseline="0">
            <a:solidFill>
              <a:sysClr val="windowText" lastClr="000000"/>
            </a:solidFill>
          </a:endParaRPr>
        </a:p>
        <a:p>
          <a:r>
            <a:rPr lang="fr-FR" sz="1100" baseline="0">
              <a:solidFill>
                <a:sysClr val="windowText" lastClr="000000"/>
              </a:solidFill>
            </a:rPr>
            <a:t>Concernant la POSITION:</a:t>
          </a:r>
        </a:p>
        <a:p>
          <a:r>
            <a:rPr lang="fr-FR" sz="1100" baseline="0">
              <a:solidFill>
                <a:sysClr val="windowText" lastClr="000000"/>
              </a:solidFill>
            </a:rPr>
            <a:t>Plus l'impulsion à une impulsion élevé, plus la courbe décroit rapidement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1" sqref="D1:E2"/>
    </sheetView>
  </sheetViews>
  <sheetFormatPr baseColWidth="10" defaultRowHeight="15" x14ac:dyDescent="0.25"/>
  <sheetData>
    <row r="1" spans="1:5" x14ac:dyDescent="0.25">
      <c r="A1">
        <v>1418.1</v>
      </c>
      <c r="B1">
        <v>29</v>
      </c>
      <c r="D1">
        <f>A1-$A$1</f>
        <v>0</v>
      </c>
      <c r="E1">
        <f>B1</f>
        <v>29</v>
      </c>
    </row>
    <row r="2" spans="1:5" x14ac:dyDescent="0.25">
      <c r="A2">
        <v>1424.1</v>
      </c>
      <c r="B2">
        <v>-560</v>
      </c>
      <c r="D2">
        <f>A3-$A$1</f>
        <v>18</v>
      </c>
      <c r="E2">
        <f>B3</f>
        <v>-757</v>
      </c>
    </row>
    <row r="3" spans="1:5" x14ac:dyDescent="0.25">
      <c r="A3">
        <v>1436.1</v>
      </c>
      <c r="B3">
        <v>-757</v>
      </c>
      <c r="D3">
        <f t="shared" ref="D3:D10" si="0">A4-$A$1</f>
        <v>24</v>
      </c>
      <c r="E3">
        <v>-560</v>
      </c>
    </row>
    <row r="4" spans="1:5" x14ac:dyDescent="0.25">
      <c r="A4">
        <v>1442.1</v>
      </c>
      <c r="B4">
        <v>-560</v>
      </c>
      <c r="D4">
        <f t="shared" si="0"/>
        <v>30</v>
      </c>
      <c r="E4">
        <v>-582</v>
      </c>
    </row>
    <row r="5" spans="1:5" x14ac:dyDescent="0.25">
      <c r="A5">
        <v>1448.1</v>
      </c>
      <c r="B5">
        <v>-582</v>
      </c>
      <c r="D5">
        <f t="shared" si="0"/>
        <v>49</v>
      </c>
      <c r="E5">
        <v>-495</v>
      </c>
    </row>
    <row r="6" spans="1:5" x14ac:dyDescent="0.25">
      <c r="A6">
        <v>1467.1</v>
      </c>
      <c r="B6">
        <v>-495</v>
      </c>
      <c r="D6">
        <f t="shared" si="0"/>
        <v>54</v>
      </c>
      <c r="E6">
        <v>-495</v>
      </c>
    </row>
    <row r="7" spans="1:5" x14ac:dyDescent="0.25">
      <c r="A7">
        <v>1472.1</v>
      </c>
      <c r="B7">
        <v>-495</v>
      </c>
      <c r="D7">
        <f t="shared" si="0"/>
        <v>60</v>
      </c>
      <c r="E7">
        <v>-546</v>
      </c>
    </row>
    <row r="8" spans="1:5" x14ac:dyDescent="0.25">
      <c r="A8">
        <v>1478.1</v>
      </c>
      <c r="B8">
        <v>-546</v>
      </c>
      <c r="D8">
        <f t="shared" si="0"/>
        <v>66</v>
      </c>
      <c r="E8">
        <v>-524</v>
      </c>
    </row>
    <row r="9" spans="1:5" x14ac:dyDescent="0.25">
      <c r="A9">
        <v>1484.1</v>
      </c>
      <c r="B9">
        <v>-524</v>
      </c>
      <c r="D9">
        <f t="shared" si="0"/>
        <v>78</v>
      </c>
      <c r="E9">
        <v>-524</v>
      </c>
    </row>
    <row r="10" spans="1:5" x14ac:dyDescent="0.25">
      <c r="A10">
        <v>1496.1</v>
      </c>
      <c r="B10">
        <v>-524</v>
      </c>
      <c r="D10">
        <f t="shared" si="0"/>
        <v>84</v>
      </c>
      <c r="E10">
        <v>-524</v>
      </c>
    </row>
    <row r="11" spans="1:5" x14ac:dyDescent="0.25">
      <c r="A11">
        <v>1502.1</v>
      </c>
      <c r="B11">
        <v>-524</v>
      </c>
    </row>
    <row r="31" spans="1:3" x14ac:dyDescent="0.25">
      <c r="A31">
        <v>1424.1</v>
      </c>
      <c r="B31">
        <f>A31-$A$31</f>
        <v>0</v>
      </c>
      <c r="C31">
        <v>87301</v>
      </c>
    </row>
    <row r="32" spans="1:3" x14ac:dyDescent="0.25">
      <c r="A32">
        <v>1436.1</v>
      </c>
      <c r="B32">
        <f t="shared" ref="B32:B49" si="1">A32-$A$31</f>
        <v>12</v>
      </c>
      <c r="C32">
        <v>84533</v>
      </c>
    </row>
    <row r="33" spans="1:3" x14ac:dyDescent="0.25">
      <c r="A33">
        <v>1442.1</v>
      </c>
      <c r="B33">
        <f t="shared" si="1"/>
        <v>18</v>
      </c>
      <c r="C33">
        <v>81140</v>
      </c>
    </row>
    <row r="34" spans="1:3" x14ac:dyDescent="0.25">
      <c r="A34">
        <v>1448.1</v>
      </c>
      <c r="B34">
        <f t="shared" si="1"/>
        <v>24</v>
      </c>
      <c r="C34">
        <v>76776</v>
      </c>
    </row>
    <row r="35" spans="1:3" x14ac:dyDescent="0.25">
      <c r="A35">
        <v>1467.1</v>
      </c>
      <c r="B35">
        <f t="shared" si="1"/>
        <v>43</v>
      </c>
      <c r="C35">
        <v>56003</v>
      </c>
    </row>
    <row r="36" spans="1:3" x14ac:dyDescent="0.25">
      <c r="A36">
        <v>1472.1</v>
      </c>
      <c r="B36">
        <f t="shared" si="1"/>
        <v>48</v>
      </c>
      <c r="C36">
        <v>48972</v>
      </c>
    </row>
    <row r="37" spans="1:3" x14ac:dyDescent="0.25">
      <c r="A37">
        <v>1478.1</v>
      </c>
      <c r="B37">
        <f t="shared" si="1"/>
        <v>54</v>
      </c>
      <c r="C37">
        <v>39396</v>
      </c>
    </row>
    <row r="38" spans="1:3" x14ac:dyDescent="0.25">
      <c r="A38">
        <v>1484.1</v>
      </c>
      <c r="B38">
        <f t="shared" si="1"/>
        <v>60</v>
      </c>
      <c r="C38">
        <v>29522</v>
      </c>
    </row>
    <row r="39" spans="1:3" x14ac:dyDescent="0.25">
      <c r="A39">
        <v>1496.1</v>
      </c>
      <c r="B39">
        <f t="shared" si="1"/>
        <v>72</v>
      </c>
      <c r="C39">
        <v>6002</v>
      </c>
    </row>
    <row r="40" spans="1:3" x14ac:dyDescent="0.25">
      <c r="A40">
        <v>1502.1</v>
      </c>
      <c r="B40">
        <f t="shared" si="1"/>
        <v>78</v>
      </c>
      <c r="C40">
        <v>-5699</v>
      </c>
    </row>
    <row r="41" spans="1:3" x14ac:dyDescent="0.25">
      <c r="A41">
        <v>1508.1</v>
      </c>
      <c r="B41">
        <f t="shared" si="1"/>
        <v>84</v>
      </c>
      <c r="C41">
        <v>-8828</v>
      </c>
    </row>
    <row r="42" spans="1:3" x14ac:dyDescent="0.25">
      <c r="A42">
        <v>1520.1</v>
      </c>
      <c r="B42">
        <f t="shared" si="1"/>
        <v>96</v>
      </c>
      <c r="C42">
        <v>4051</v>
      </c>
    </row>
    <row r="43" spans="1:3" x14ac:dyDescent="0.25">
      <c r="A43">
        <v>1545.1</v>
      </c>
      <c r="B43">
        <f t="shared" si="1"/>
        <v>121</v>
      </c>
      <c r="C43">
        <v>34457</v>
      </c>
    </row>
    <row r="44" spans="1:3" x14ac:dyDescent="0.25">
      <c r="A44">
        <v>1550.1</v>
      </c>
      <c r="B44">
        <f t="shared" si="1"/>
        <v>126</v>
      </c>
      <c r="C44">
        <v>40930</v>
      </c>
    </row>
    <row r="45" spans="1:3" x14ac:dyDescent="0.25">
      <c r="A45">
        <v>1556.1</v>
      </c>
      <c r="B45">
        <f t="shared" si="1"/>
        <v>132</v>
      </c>
      <c r="C45">
        <v>48638</v>
      </c>
    </row>
    <row r="46" spans="1:3" x14ac:dyDescent="0.25">
      <c r="A46">
        <v>1562.1</v>
      </c>
      <c r="B46">
        <f t="shared" si="1"/>
        <v>138</v>
      </c>
      <c r="C46">
        <v>56478</v>
      </c>
    </row>
    <row r="47" spans="1:3" x14ac:dyDescent="0.25">
      <c r="A47">
        <v>1574.1</v>
      </c>
      <c r="B47">
        <f t="shared" si="1"/>
        <v>150</v>
      </c>
      <c r="C47">
        <v>72896</v>
      </c>
    </row>
    <row r="48" spans="1:3" x14ac:dyDescent="0.25">
      <c r="A48">
        <v>1580.1</v>
      </c>
      <c r="B48">
        <f t="shared" si="1"/>
        <v>156</v>
      </c>
      <c r="C48">
        <v>81158</v>
      </c>
    </row>
    <row r="49" spans="1:3" x14ac:dyDescent="0.25">
      <c r="A49">
        <v>1586.1</v>
      </c>
      <c r="B49">
        <f t="shared" si="1"/>
        <v>162</v>
      </c>
      <c r="C49">
        <v>87666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B16" sqref="B16:C23"/>
    </sheetView>
  </sheetViews>
  <sheetFormatPr baseColWidth="10" defaultRowHeight="15" x14ac:dyDescent="0.25"/>
  <sheetData>
    <row r="3" spans="1:3" x14ac:dyDescent="0.25">
      <c r="A3" t="s">
        <v>2</v>
      </c>
      <c r="C3" t="s">
        <v>0</v>
      </c>
    </row>
    <row r="4" spans="1:3" x14ac:dyDescent="0.25">
      <c r="A4">
        <v>1103.0999999999999</v>
      </c>
      <c r="B4">
        <f t="shared" ref="B4:B13" si="0">A4-$A$4</f>
        <v>0</v>
      </c>
      <c r="C4">
        <v>0</v>
      </c>
    </row>
    <row r="5" spans="1:3" x14ac:dyDescent="0.25">
      <c r="A5">
        <v>1109.0999999999999</v>
      </c>
      <c r="B5">
        <f t="shared" si="0"/>
        <v>6</v>
      </c>
      <c r="C5">
        <v>-713</v>
      </c>
    </row>
    <row r="6" spans="1:3" x14ac:dyDescent="0.25">
      <c r="A6">
        <v>1155.0999999999999</v>
      </c>
      <c r="B6">
        <f t="shared" si="0"/>
        <v>52</v>
      </c>
      <c r="C6">
        <v>-415</v>
      </c>
    </row>
    <row r="7" spans="1:3" x14ac:dyDescent="0.25">
      <c r="A7">
        <v>1157.0999999999999</v>
      </c>
      <c r="B7">
        <f t="shared" si="0"/>
        <v>54</v>
      </c>
      <c r="C7">
        <v>-510</v>
      </c>
    </row>
    <row r="8" spans="1:3" x14ac:dyDescent="0.25">
      <c r="A8">
        <v>1163.0999999999999</v>
      </c>
      <c r="B8">
        <f t="shared" si="0"/>
        <v>60</v>
      </c>
      <c r="C8">
        <v>-546</v>
      </c>
    </row>
    <row r="9" spans="1:3" x14ac:dyDescent="0.25">
      <c r="A9">
        <v>1169.0999999999999</v>
      </c>
      <c r="B9">
        <f t="shared" si="0"/>
        <v>66</v>
      </c>
      <c r="C9">
        <v>-444</v>
      </c>
    </row>
    <row r="10" spans="1:3" x14ac:dyDescent="0.25">
      <c r="A10">
        <v>1181.0999999999999</v>
      </c>
      <c r="B10">
        <f t="shared" si="0"/>
        <v>78</v>
      </c>
      <c r="C10">
        <v>-473</v>
      </c>
    </row>
    <row r="11" spans="1:3" x14ac:dyDescent="0.25">
      <c r="A11">
        <v>1187.0999999999999</v>
      </c>
      <c r="B11">
        <f t="shared" si="0"/>
        <v>84</v>
      </c>
      <c r="C11">
        <v>-8</v>
      </c>
    </row>
    <row r="12" spans="1:3" x14ac:dyDescent="0.25">
      <c r="A12">
        <v>1199.0999999999999</v>
      </c>
      <c r="B12">
        <f t="shared" si="0"/>
        <v>96</v>
      </c>
      <c r="C12">
        <v>-22</v>
      </c>
    </row>
    <row r="13" spans="1:3" x14ac:dyDescent="0.25">
      <c r="A13">
        <v>1205.0999999999999</v>
      </c>
      <c r="B13">
        <f t="shared" si="0"/>
        <v>102</v>
      </c>
      <c r="C13">
        <v>0</v>
      </c>
    </row>
    <row r="15" spans="1:3" x14ac:dyDescent="0.25">
      <c r="A15" t="s">
        <v>2</v>
      </c>
      <c r="C15" t="s">
        <v>1</v>
      </c>
    </row>
    <row r="16" spans="1:3" x14ac:dyDescent="0.25">
      <c r="A16">
        <v>1103.0999999999999</v>
      </c>
      <c r="B16">
        <f>A16-$A$16</f>
        <v>0</v>
      </c>
      <c r="C16">
        <v>87385</v>
      </c>
    </row>
    <row r="17" spans="1:3" x14ac:dyDescent="0.25">
      <c r="A17">
        <v>1109.0999999999999</v>
      </c>
      <c r="B17">
        <f t="shared" ref="B17:B35" si="1">A17-$A$16</f>
        <v>6</v>
      </c>
      <c r="C17">
        <v>87152</v>
      </c>
    </row>
    <row r="18" spans="1:3" x14ac:dyDescent="0.25">
      <c r="A18">
        <v>1155.0999999999999</v>
      </c>
      <c r="B18">
        <f t="shared" si="1"/>
        <v>52</v>
      </c>
      <c r="C18">
        <v>47412</v>
      </c>
    </row>
    <row r="19" spans="1:3" x14ac:dyDescent="0.25">
      <c r="A19">
        <v>1157.0999999999999</v>
      </c>
      <c r="B19">
        <f t="shared" si="1"/>
        <v>54</v>
      </c>
      <c r="C19">
        <v>43606</v>
      </c>
    </row>
    <row r="20" spans="1:3" x14ac:dyDescent="0.25">
      <c r="A20">
        <v>1163.0999999999999</v>
      </c>
      <c r="B20">
        <f t="shared" si="1"/>
        <v>60</v>
      </c>
      <c r="C20">
        <v>33477</v>
      </c>
    </row>
    <row r="21" spans="1:3" x14ac:dyDescent="0.25">
      <c r="A21">
        <v>1169.0999999999999</v>
      </c>
      <c r="B21">
        <f t="shared" si="1"/>
        <v>66</v>
      </c>
      <c r="C21">
        <v>22763</v>
      </c>
    </row>
    <row r="22" spans="1:3" x14ac:dyDescent="0.25">
      <c r="A22">
        <v>1181.0999999999999</v>
      </c>
      <c r="B22">
        <f t="shared" si="1"/>
        <v>78</v>
      </c>
      <c r="C22">
        <v>-1542</v>
      </c>
    </row>
    <row r="23" spans="1:3" x14ac:dyDescent="0.25">
      <c r="A23">
        <v>1187.0999999999999</v>
      </c>
      <c r="B23">
        <f t="shared" si="1"/>
        <v>84</v>
      </c>
      <c r="C23">
        <v>-8811</v>
      </c>
    </row>
    <row r="24" spans="1:3" x14ac:dyDescent="0.25">
      <c r="A24">
        <v>1199.0999999999999</v>
      </c>
      <c r="B24">
        <f t="shared" si="1"/>
        <v>96</v>
      </c>
      <c r="C24">
        <v>-1120</v>
      </c>
    </row>
    <row r="25" spans="1:3" x14ac:dyDescent="0.25">
      <c r="A25">
        <v>1205.0999999999999</v>
      </c>
      <c r="B25">
        <f t="shared" si="1"/>
        <v>102</v>
      </c>
      <c r="C25">
        <v>3722</v>
      </c>
    </row>
    <row r="26" spans="1:3" x14ac:dyDescent="0.25">
      <c r="A26">
        <v>1233.0999999999999</v>
      </c>
      <c r="B26">
        <f t="shared" si="1"/>
        <v>130</v>
      </c>
      <c r="C26">
        <v>29034</v>
      </c>
    </row>
    <row r="27" spans="1:3" x14ac:dyDescent="0.25">
      <c r="A27">
        <v>1235.0999999999999</v>
      </c>
      <c r="B27">
        <f t="shared" si="1"/>
        <v>132</v>
      </c>
      <c r="C27">
        <v>31486</v>
      </c>
    </row>
    <row r="28" spans="1:3" x14ac:dyDescent="0.25">
      <c r="A28">
        <v>1241.0999999999999</v>
      </c>
      <c r="B28">
        <f t="shared" si="1"/>
        <v>138</v>
      </c>
      <c r="C28">
        <v>37639</v>
      </c>
    </row>
    <row r="29" spans="1:3" x14ac:dyDescent="0.25">
      <c r="A29">
        <v>1247.0999999999999</v>
      </c>
      <c r="B29">
        <f t="shared" si="1"/>
        <v>144</v>
      </c>
      <c r="C29">
        <v>43826</v>
      </c>
    </row>
    <row r="30" spans="1:3" x14ac:dyDescent="0.25">
      <c r="A30">
        <v>1253.0999999999999</v>
      </c>
      <c r="B30">
        <f t="shared" si="1"/>
        <v>150</v>
      </c>
      <c r="C30">
        <v>50387</v>
      </c>
    </row>
    <row r="31" spans="1:3" x14ac:dyDescent="0.25">
      <c r="A31">
        <v>1259.0999999999999</v>
      </c>
      <c r="B31">
        <f t="shared" si="1"/>
        <v>156</v>
      </c>
      <c r="C31">
        <v>57128</v>
      </c>
    </row>
    <row r="32" spans="1:3" x14ac:dyDescent="0.25">
      <c r="A32">
        <v>1265.0999999999999</v>
      </c>
      <c r="B32">
        <f t="shared" si="1"/>
        <v>162</v>
      </c>
      <c r="C32">
        <v>64142</v>
      </c>
    </row>
    <row r="33" spans="1:3" x14ac:dyDescent="0.25">
      <c r="A33">
        <v>1271.0999999999999</v>
      </c>
      <c r="B33">
        <f t="shared" si="1"/>
        <v>168</v>
      </c>
      <c r="C33">
        <v>71191</v>
      </c>
    </row>
    <row r="34" spans="1:3" x14ac:dyDescent="0.25">
      <c r="A34">
        <v>1277.0999999999999</v>
      </c>
      <c r="B34">
        <f t="shared" si="1"/>
        <v>174</v>
      </c>
      <c r="C34">
        <v>78358</v>
      </c>
    </row>
    <row r="35" spans="1:3" x14ac:dyDescent="0.25">
      <c r="A35">
        <v>1283.0999999999999</v>
      </c>
      <c r="B35">
        <f t="shared" si="1"/>
        <v>180</v>
      </c>
      <c r="C35">
        <v>85847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workbookViewId="0">
      <selection activeCell="B28" sqref="B28:C37"/>
    </sheetView>
  </sheetViews>
  <sheetFormatPr baseColWidth="10" defaultRowHeight="15" x14ac:dyDescent="0.25"/>
  <sheetData>
    <row r="2" spans="1:3" x14ac:dyDescent="0.25">
      <c r="A2" t="s">
        <v>2</v>
      </c>
      <c r="C2" t="s">
        <v>0</v>
      </c>
    </row>
    <row r="5" spans="1:3" x14ac:dyDescent="0.25">
      <c r="A5">
        <v>1021.1</v>
      </c>
      <c r="B5">
        <f>A5-$A$5</f>
        <v>0</v>
      </c>
      <c r="C5">
        <v>21</v>
      </c>
    </row>
    <row r="6" spans="1:3" x14ac:dyDescent="0.25">
      <c r="A6">
        <v>1033.0999999999999</v>
      </c>
      <c r="B6">
        <f t="shared" ref="B6:B14" si="0">A6-$A$5</f>
        <v>11.999999999999886</v>
      </c>
      <c r="C6">
        <v>-764</v>
      </c>
    </row>
    <row r="7" spans="1:3" x14ac:dyDescent="0.25">
      <c r="A7">
        <v>1045.0999999999999</v>
      </c>
      <c r="B7">
        <f t="shared" si="0"/>
        <v>23.999999999999886</v>
      </c>
      <c r="C7">
        <v>-582</v>
      </c>
    </row>
    <row r="8" spans="1:3" x14ac:dyDescent="0.25">
      <c r="A8">
        <v>1061.0999999999999</v>
      </c>
      <c r="B8">
        <f t="shared" si="0"/>
        <v>39.999999999999886</v>
      </c>
      <c r="C8">
        <v>-531</v>
      </c>
    </row>
    <row r="9" spans="1:3" x14ac:dyDescent="0.25">
      <c r="A9">
        <v>1063.0999999999999</v>
      </c>
      <c r="B9">
        <f t="shared" si="0"/>
        <v>41.999999999999886</v>
      </c>
      <c r="C9">
        <v>-466</v>
      </c>
    </row>
    <row r="10" spans="1:3" x14ac:dyDescent="0.25">
      <c r="A10">
        <v>1075.0999999999999</v>
      </c>
      <c r="B10">
        <f t="shared" si="0"/>
        <v>53.999999999999886</v>
      </c>
      <c r="C10">
        <v>-590</v>
      </c>
    </row>
    <row r="11" spans="1:3" x14ac:dyDescent="0.25">
      <c r="A11">
        <v>1081.0999999999999</v>
      </c>
      <c r="B11">
        <f t="shared" si="0"/>
        <v>59.999999999999886</v>
      </c>
      <c r="C11">
        <v>-480</v>
      </c>
    </row>
    <row r="12" spans="1:3" x14ac:dyDescent="0.25">
      <c r="A12">
        <v>1087.0999999999999</v>
      </c>
      <c r="B12">
        <f t="shared" si="0"/>
        <v>65.999999999999886</v>
      </c>
      <c r="C12">
        <v>-531</v>
      </c>
    </row>
    <row r="13" spans="1:3" x14ac:dyDescent="0.25">
      <c r="A13">
        <v>1093.0999999999999</v>
      </c>
      <c r="B13">
        <f t="shared" si="0"/>
        <v>71.999999999999886</v>
      </c>
      <c r="C13">
        <v>-517</v>
      </c>
    </row>
    <row r="14" spans="1:3" x14ac:dyDescent="0.25">
      <c r="A14">
        <v>1099.0999999999999</v>
      </c>
      <c r="B14">
        <f t="shared" si="0"/>
        <v>77.999999999999886</v>
      </c>
      <c r="C14">
        <v>-473</v>
      </c>
    </row>
    <row r="27" spans="1:3" x14ac:dyDescent="0.25">
      <c r="A27" t="s">
        <v>2</v>
      </c>
      <c r="C27" t="s">
        <v>3</v>
      </c>
    </row>
    <row r="28" spans="1:3" x14ac:dyDescent="0.25">
      <c r="A28">
        <v>1021.1</v>
      </c>
      <c r="B28">
        <f>A28-$A$28</f>
        <v>0</v>
      </c>
      <c r="C28">
        <v>87385</v>
      </c>
    </row>
    <row r="29" spans="1:3" x14ac:dyDescent="0.25">
      <c r="A29">
        <v>1033.0999999999999</v>
      </c>
      <c r="B29">
        <f t="shared" ref="B29:B39" si="1">A29-$A$28</f>
        <v>11.999999999999886</v>
      </c>
      <c r="C29">
        <v>86124</v>
      </c>
    </row>
    <row r="30" spans="1:3" x14ac:dyDescent="0.25">
      <c r="A30">
        <v>1045.0999999999999</v>
      </c>
      <c r="B30">
        <f t="shared" si="1"/>
        <v>23.999999999999886</v>
      </c>
      <c r="C30">
        <v>78829</v>
      </c>
    </row>
    <row r="31" spans="1:3" x14ac:dyDescent="0.25">
      <c r="A31">
        <v>1061.0999999999999</v>
      </c>
      <c r="B31">
        <f t="shared" si="1"/>
        <v>39.999999999999886</v>
      </c>
      <c r="C31">
        <v>61659</v>
      </c>
    </row>
    <row r="32" spans="1:3" x14ac:dyDescent="0.25">
      <c r="A32">
        <v>1063.0999999999999</v>
      </c>
      <c r="B32">
        <f t="shared" si="1"/>
        <v>41.999999999999886</v>
      </c>
      <c r="C32">
        <v>58913</v>
      </c>
    </row>
    <row r="33" spans="1:3" x14ac:dyDescent="0.25">
      <c r="A33">
        <v>1075.0999999999999</v>
      </c>
      <c r="B33">
        <f t="shared" si="1"/>
        <v>53.999999999999886</v>
      </c>
      <c r="C33">
        <v>40456</v>
      </c>
    </row>
    <row r="34" spans="1:3" x14ac:dyDescent="0.25">
      <c r="A34">
        <v>1081.0999999999999</v>
      </c>
      <c r="B34">
        <f t="shared" si="1"/>
        <v>59.999999999999886</v>
      </c>
      <c r="C34">
        <v>29895</v>
      </c>
    </row>
    <row r="35" spans="1:3" x14ac:dyDescent="0.25">
      <c r="A35">
        <v>1087.0999999999999</v>
      </c>
      <c r="B35">
        <f t="shared" si="1"/>
        <v>65.999999999999886</v>
      </c>
      <c r="C35">
        <v>18105</v>
      </c>
    </row>
    <row r="36" spans="1:3" x14ac:dyDescent="0.25">
      <c r="A36">
        <v>1093.0999999999999</v>
      </c>
      <c r="B36">
        <f t="shared" si="1"/>
        <v>71.999999999999886</v>
      </c>
      <c r="C36">
        <v>5660</v>
      </c>
    </row>
    <row r="37" spans="1:3" x14ac:dyDescent="0.25">
      <c r="A37">
        <v>1099.0999999999999</v>
      </c>
      <c r="B37">
        <f t="shared" si="1"/>
        <v>77.999999999999886</v>
      </c>
      <c r="C37">
        <v>-6266</v>
      </c>
    </row>
    <row r="38" spans="1:3" x14ac:dyDescent="0.25">
      <c r="A38">
        <v>1111.0999999999999</v>
      </c>
      <c r="B38">
        <f t="shared" si="1"/>
        <v>89.999999999999886</v>
      </c>
      <c r="C38">
        <v>-4095</v>
      </c>
    </row>
    <row r="39" spans="1:3" x14ac:dyDescent="0.25">
      <c r="A39">
        <v>1123.0999999999999</v>
      </c>
      <c r="B39">
        <f t="shared" si="1"/>
        <v>101.99999999999989</v>
      </c>
      <c r="C39">
        <v>5277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3"/>
  <sheetViews>
    <sheetView workbookViewId="0">
      <selection activeCell="B23" sqref="B23:C32"/>
    </sheetView>
  </sheetViews>
  <sheetFormatPr baseColWidth="10" defaultRowHeight="15" x14ac:dyDescent="0.25"/>
  <sheetData>
    <row r="2" spans="1:3" x14ac:dyDescent="0.25">
      <c r="A2" t="s">
        <v>2</v>
      </c>
      <c r="C2" t="s">
        <v>0</v>
      </c>
    </row>
    <row r="3" spans="1:3" x14ac:dyDescent="0.25">
      <c r="A3">
        <v>1016.1</v>
      </c>
      <c r="B3">
        <f>A3-$A$3</f>
        <v>0</v>
      </c>
      <c r="C3">
        <v>43</v>
      </c>
    </row>
    <row r="4" spans="1:3" x14ac:dyDescent="0.25">
      <c r="A4">
        <v>1021.1</v>
      </c>
      <c r="B4">
        <f t="shared" ref="B4:B14" si="0">A4-$A$3</f>
        <v>5</v>
      </c>
      <c r="C4">
        <v>14</v>
      </c>
    </row>
    <row r="5" spans="1:3" x14ac:dyDescent="0.25">
      <c r="A5">
        <v>1033.0999999999999</v>
      </c>
      <c r="B5">
        <f t="shared" si="0"/>
        <v>16.999999999999886</v>
      </c>
      <c r="C5">
        <v>-575</v>
      </c>
    </row>
    <row r="6" spans="1:3" x14ac:dyDescent="0.25">
      <c r="A6">
        <v>1045.0999999999999</v>
      </c>
      <c r="B6">
        <f t="shared" si="0"/>
        <v>28.999999999999886</v>
      </c>
      <c r="C6">
        <v>-640</v>
      </c>
    </row>
    <row r="7" spans="1:3" x14ac:dyDescent="0.25">
      <c r="A7">
        <v>1061.0999999999999</v>
      </c>
      <c r="B7">
        <f t="shared" si="0"/>
        <v>44.999999999999886</v>
      </c>
      <c r="C7">
        <v>-531</v>
      </c>
    </row>
    <row r="8" spans="1:3" x14ac:dyDescent="0.25">
      <c r="A8">
        <v>1069.0999999999999</v>
      </c>
      <c r="B8">
        <f t="shared" si="0"/>
        <v>52.999999999999886</v>
      </c>
      <c r="C8">
        <v>-590</v>
      </c>
    </row>
    <row r="9" spans="1:3" x14ac:dyDescent="0.25">
      <c r="A9">
        <v>1075.0999999999999</v>
      </c>
      <c r="B9">
        <f t="shared" si="0"/>
        <v>58.999999999999886</v>
      </c>
      <c r="C9">
        <v>-502</v>
      </c>
    </row>
    <row r="10" spans="1:3" x14ac:dyDescent="0.25">
      <c r="A10">
        <v>1081.0999999999999</v>
      </c>
      <c r="B10">
        <f t="shared" si="0"/>
        <v>64.999999999999886</v>
      </c>
      <c r="C10">
        <v>-495</v>
      </c>
    </row>
    <row r="11" spans="1:3" x14ac:dyDescent="0.25">
      <c r="A11">
        <v>1087.0999999999999</v>
      </c>
      <c r="B11">
        <f t="shared" si="0"/>
        <v>70.999999999999886</v>
      </c>
      <c r="C11">
        <v>-466</v>
      </c>
    </row>
    <row r="12" spans="1:3" x14ac:dyDescent="0.25">
      <c r="A12">
        <v>1093.0999999999999</v>
      </c>
      <c r="B12">
        <f t="shared" si="0"/>
        <v>76.999999999999886</v>
      </c>
      <c r="C12">
        <v>-546</v>
      </c>
    </row>
    <row r="13" spans="1:3" x14ac:dyDescent="0.25">
      <c r="A13">
        <v>1105.0999999999999</v>
      </c>
      <c r="B13">
        <f t="shared" si="0"/>
        <v>88.999999999999886</v>
      </c>
      <c r="C13">
        <v>-102</v>
      </c>
    </row>
    <row r="14" spans="1:3" x14ac:dyDescent="0.25">
      <c r="A14">
        <v>1117.0999999999999</v>
      </c>
      <c r="B14">
        <f t="shared" si="0"/>
        <v>100.99999999999989</v>
      </c>
      <c r="C14">
        <v>-8</v>
      </c>
    </row>
    <row r="22" spans="1:3" x14ac:dyDescent="0.25">
      <c r="B22" t="s">
        <v>2</v>
      </c>
      <c r="C22" t="s">
        <v>3</v>
      </c>
    </row>
    <row r="23" spans="1:3" x14ac:dyDescent="0.25">
      <c r="A23">
        <v>1021.1</v>
      </c>
      <c r="B23">
        <f>A23-$A$23</f>
        <v>0</v>
      </c>
      <c r="C23">
        <v>87385</v>
      </c>
    </row>
    <row r="24" spans="1:3" x14ac:dyDescent="0.25">
      <c r="A24">
        <v>1033.0999999999999</v>
      </c>
      <c r="B24">
        <f t="shared" ref="B24:B43" si="1">A24-$A$23</f>
        <v>11.999999999999886</v>
      </c>
      <c r="C24">
        <v>86194</v>
      </c>
    </row>
    <row r="25" spans="1:3" x14ac:dyDescent="0.25">
      <c r="A25">
        <v>1045.0999999999999</v>
      </c>
      <c r="B25">
        <f t="shared" si="1"/>
        <v>23.999999999999886</v>
      </c>
      <c r="C25">
        <v>79141</v>
      </c>
    </row>
    <row r="26" spans="1:3" x14ac:dyDescent="0.25">
      <c r="A26">
        <v>1061.0999999999999</v>
      </c>
      <c r="B26">
        <f t="shared" si="1"/>
        <v>39.999999999999886</v>
      </c>
      <c r="C26">
        <v>60569</v>
      </c>
    </row>
    <row r="27" spans="1:3" x14ac:dyDescent="0.25">
      <c r="A27">
        <v>1069.0999999999999</v>
      </c>
      <c r="B27">
        <f t="shared" si="1"/>
        <v>47.999999999999886</v>
      </c>
      <c r="C27">
        <v>48133</v>
      </c>
    </row>
    <row r="28" spans="1:3" x14ac:dyDescent="0.25">
      <c r="A28">
        <v>1075.0999999999999</v>
      </c>
      <c r="B28">
        <f t="shared" si="1"/>
        <v>53.999999999999886</v>
      </c>
      <c r="C28">
        <v>37876</v>
      </c>
    </row>
    <row r="29" spans="1:3" x14ac:dyDescent="0.25">
      <c r="A29">
        <v>1081.0999999999999</v>
      </c>
      <c r="B29">
        <f t="shared" si="1"/>
        <v>59.999999999999886</v>
      </c>
      <c r="C29">
        <v>26560</v>
      </c>
    </row>
    <row r="30" spans="1:3" x14ac:dyDescent="0.25">
      <c r="A30">
        <v>1087.0999999999999</v>
      </c>
      <c r="B30">
        <f t="shared" si="1"/>
        <v>65.999999999999886</v>
      </c>
      <c r="C30">
        <v>14269</v>
      </c>
    </row>
    <row r="31" spans="1:3" x14ac:dyDescent="0.25">
      <c r="A31">
        <v>1093.0999999999999</v>
      </c>
      <c r="B31">
        <f t="shared" si="1"/>
        <v>71.999999999999886</v>
      </c>
      <c r="C31">
        <v>1103</v>
      </c>
    </row>
    <row r="32" spans="1:3" x14ac:dyDescent="0.25">
      <c r="A32">
        <v>1105.0999999999999</v>
      </c>
      <c r="B32">
        <f t="shared" si="1"/>
        <v>83.999999999999886</v>
      </c>
      <c r="C32">
        <v>-6881</v>
      </c>
    </row>
    <row r="33" spans="1:3" x14ac:dyDescent="0.25">
      <c r="A33">
        <v>1117.0999999999999</v>
      </c>
      <c r="B33">
        <f t="shared" si="1"/>
        <v>95.999999999999886</v>
      </c>
      <c r="C33">
        <v>4020</v>
      </c>
    </row>
    <row r="34" spans="1:3" x14ac:dyDescent="0.25">
      <c r="A34">
        <v>1123.0999999999999</v>
      </c>
      <c r="B34">
        <f t="shared" si="1"/>
        <v>101.99999999999989</v>
      </c>
      <c r="C34">
        <v>9694</v>
      </c>
    </row>
    <row r="35" spans="1:3" x14ac:dyDescent="0.25">
      <c r="A35">
        <v>1129.0999999999999</v>
      </c>
      <c r="B35">
        <f t="shared" si="1"/>
        <v>107.99999999999989</v>
      </c>
      <c r="C35">
        <v>15684</v>
      </c>
    </row>
    <row r="36" spans="1:3" x14ac:dyDescent="0.25">
      <c r="A36">
        <v>1135.0999999999999</v>
      </c>
      <c r="B36">
        <f t="shared" si="1"/>
        <v>113.99999999999989</v>
      </c>
      <c r="C36">
        <v>21783</v>
      </c>
    </row>
    <row r="37" spans="1:3" x14ac:dyDescent="0.25">
      <c r="A37">
        <v>1155.0999999999999</v>
      </c>
      <c r="B37">
        <f t="shared" si="1"/>
        <v>133.99999999999989</v>
      </c>
      <c r="C37">
        <v>43154</v>
      </c>
    </row>
    <row r="38" spans="1:3" x14ac:dyDescent="0.25">
      <c r="A38">
        <v>1159.0999999999999</v>
      </c>
      <c r="B38">
        <f t="shared" si="1"/>
        <v>137.99999999999989</v>
      </c>
      <c r="C38">
        <v>48282</v>
      </c>
    </row>
    <row r="39" spans="1:3" x14ac:dyDescent="0.25">
      <c r="A39">
        <v>1165.0999999999999</v>
      </c>
      <c r="B39">
        <f t="shared" si="1"/>
        <v>143.99999999999989</v>
      </c>
      <c r="C39">
        <v>55177</v>
      </c>
    </row>
    <row r="40" spans="1:3" x14ac:dyDescent="0.25">
      <c r="A40">
        <v>1171.0999999999999</v>
      </c>
      <c r="B40">
        <f t="shared" si="1"/>
        <v>149.99999999999989</v>
      </c>
      <c r="C40">
        <v>62573</v>
      </c>
    </row>
    <row r="41" spans="1:3" x14ac:dyDescent="0.25">
      <c r="A41">
        <v>1183.0999999999999</v>
      </c>
      <c r="B41">
        <f t="shared" si="1"/>
        <v>161.99999999999989</v>
      </c>
      <c r="C41">
        <v>77603</v>
      </c>
    </row>
    <row r="42" spans="1:3" x14ac:dyDescent="0.25">
      <c r="A42">
        <v>1189.0999999999999</v>
      </c>
      <c r="B42">
        <f t="shared" si="1"/>
        <v>167.99999999999989</v>
      </c>
      <c r="C42">
        <v>85236</v>
      </c>
    </row>
    <row r="43" spans="1:3" x14ac:dyDescent="0.25">
      <c r="A43">
        <v>1195.0999999999999</v>
      </c>
      <c r="B43">
        <f t="shared" si="1"/>
        <v>173.99999999999989</v>
      </c>
      <c r="C43">
        <v>86466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workbookViewId="0">
      <selection activeCell="B21" sqref="B21:C29"/>
    </sheetView>
  </sheetViews>
  <sheetFormatPr baseColWidth="10" defaultRowHeight="15" x14ac:dyDescent="0.25"/>
  <sheetData>
    <row r="3" spans="1:3" x14ac:dyDescent="0.25">
      <c r="A3">
        <v>1491.1</v>
      </c>
      <c r="B3">
        <f>A3-$A$5</f>
        <v>6</v>
      </c>
      <c r="C3">
        <v>-495</v>
      </c>
    </row>
    <row r="4" spans="1:3" x14ac:dyDescent="0.25">
      <c r="A4" t="s">
        <v>2</v>
      </c>
      <c r="C4" t="s">
        <v>0</v>
      </c>
    </row>
    <row r="5" spans="1:3" x14ac:dyDescent="0.25">
      <c r="A5">
        <v>1485.1</v>
      </c>
      <c r="B5">
        <f t="shared" ref="B5:B16" si="0">A5-$A$5</f>
        <v>0</v>
      </c>
      <c r="C5">
        <v>21</v>
      </c>
    </row>
    <row r="6" spans="1:3" x14ac:dyDescent="0.25">
      <c r="A6">
        <v>1509.1</v>
      </c>
      <c r="B6">
        <f t="shared" si="0"/>
        <v>24</v>
      </c>
      <c r="C6">
        <v>-953</v>
      </c>
    </row>
    <row r="7" spans="1:3" x14ac:dyDescent="0.25">
      <c r="A7">
        <v>1529.1</v>
      </c>
      <c r="B7">
        <f t="shared" si="0"/>
        <v>44</v>
      </c>
      <c r="C7">
        <v>-539</v>
      </c>
    </row>
    <row r="8" spans="1:3" x14ac:dyDescent="0.25">
      <c r="A8">
        <v>1533.1</v>
      </c>
      <c r="B8">
        <f t="shared" si="0"/>
        <v>48</v>
      </c>
      <c r="C8">
        <v>-539</v>
      </c>
    </row>
    <row r="9" spans="1:3" x14ac:dyDescent="0.25">
      <c r="A9">
        <v>1539.1</v>
      </c>
      <c r="B9">
        <f t="shared" si="0"/>
        <v>54</v>
      </c>
      <c r="C9">
        <v>-524</v>
      </c>
    </row>
    <row r="10" spans="1:3" x14ac:dyDescent="0.25">
      <c r="A10">
        <v>1551.1</v>
      </c>
      <c r="B10">
        <f t="shared" si="0"/>
        <v>66</v>
      </c>
      <c r="C10">
        <v>-524</v>
      </c>
    </row>
    <row r="11" spans="1:3" x14ac:dyDescent="0.25">
      <c r="A11">
        <v>1557.1</v>
      </c>
      <c r="B11">
        <f t="shared" si="0"/>
        <v>72</v>
      </c>
      <c r="C11">
        <v>-568</v>
      </c>
    </row>
    <row r="12" spans="1:3" x14ac:dyDescent="0.25">
      <c r="A12">
        <v>1563.1</v>
      </c>
      <c r="B12">
        <f t="shared" si="0"/>
        <v>78</v>
      </c>
      <c r="C12">
        <v>-531</v>
      </c>
    </row>
    <row r="13" spans="1:3" x14ac:dyDescent="0.25">
      <c r="A13">
        <v>1569.1</v>
      </c>
      <c r="B13">
        <f t="shared" si="0"/>
        <v>84</v>
      </c>
      <c r="C13">
        <v>-553</v>
      </c>
    </row>
    <row r="14" spans="1:3" x14ac:dyDescent="0.25">
      <c r="A14">
        <v>1575.1</v>
      </c>
      <c r="B14">
        <f t="shared" si="0"/>
        <v>90</v>
      </c>
      <c r="C14">
        <v>-15</v>
      </c>
    </row>
    <row r="15" spans="1:3" x14ac:dyDescent="0.25">
      <c r="A15">
        <v>1593.1</v>
      </c>
      <c r="B15">
        <f t="shared" si="0"/>
        <v>108</v>
      </c>
      <c r="C15">
        <v>14</v>
      </c>
    </row>
    <row r="16" spans="1:3" x14ac:dyDescent="0.25">
      <c r="A16">
        <v>1607.1</v>
      </c>
      <c r="B16">
        <f t="shared" si="0"/>
        <v>122</v>
      </c>
      <c r="C16">
        <v>0</v>
      </c>
    </row>
    <row r="20" spans="1:3" x14ac:dyDescent="0.25">
      <c r="A20" t="s">
        <v>2</v>
      </c>
      <c r="C20" t="s">
        <v>3</v>
      </c>
    </row>
    <row r="21" spans="1:3" x14ac:dyDescent="0.25">
      <c r="A21">
        <v>1491.1</v>
      </c>
      <c r="B21">
        <f>A21-$A$21</f>
        <v>0</v>
      </c>
      <c r="C21">
        <v>87301</v>
      </c>
    </row>
    <row r="22" spans="1:3" x14ac:dyDescent="0.25">
      <c r="A22">
        <v>1509.1</v>
      </c>
      <c r="B22">
        <f t="shared" ref="B22:B40" si="1">A22-$A$21</f>
        <v>18</v>
      </c>
      <c r="C22">
        <v>81641</v>
      </c>
    </row>
    <row r="23" spans="1:3" x14ac:dyDescent="0.25">
      <c r="A23">
        <v>1529.1</v>
      </c>
      <c r="B23">
        <f t="shared" si="1"/>
        <v>38</v>
      </c>
      <c r="C23">
        <v>59339</v>
      </c>
    </row>
    <row r="24" spans="1:3" x14ac:dyDescent="0.25">
      <c r="A24">
        <v>1533.1</v>
      </c>
      <c r="B24">
        <f t="shared" si="1"/>
        <v>42</v>
      </c>
      <c r="C24">
        <v>52642</v>
      </c>
    </row>
    <row r="25" spans="1:3" x14ac:dyDescent="0.25">
      <c r="A25">
        <v>1539.1</v>
      </c>
      <c r="B25">
        <f t="shared" si="1"/>
        <v>48</v>
      </c>
      <c r="C25">
        <v>42257</v>
      </c>
    </row>
    <row r="26" spans="1:3" x14ac:dyDescent="0.25">
      <c r="A26">
        <v>1551.1</v>
      </c>
      <c r="B26">
        <f t="shared" si="1"/>
        <v>60</v>
      </c>
      <c r="C26">
        <v>18918</v>
      </c>
    </row>
    <row r="27" spans="1:3" x14ac:dyDescent="0.25">
      <c r="A27">
        <v>1557.1</v>
      </c>
      <c r="B27">
        <f t="shared" si="1"/>
        <v>66</v>
      </c>
      <c r="C27">
        <v>5668</v>
      </c>
    </row>
    <row r="28" spans="1:3" x14ac:dyDescent="0.25">
      <c r="A28">
        <v>1563.1</v>
      </c>
      <c r="B28">
        <f t="shared" si="1"/>
        <v>72</v>
      </c>
      <c r="C28">
        <v>-6679</v>
      </c>
    </row>
    <row r="29" spans="1:3" x14ac:dyDescent="0.25">
      <c r="A29">
        <v>1569.1</v>
      </c>
      <c r="B29">
        <f t="shared" si="1"/>
        <v>78</v>
      </c>
      <c r="C29">
        <v>-8288</v>
      </c>
    </row>
    <row r="30" spans="1:3" x14ac:dyDescent="0.25">
      <c r="A30">
        <v>1575.1</v>
      </c>
      <c r="B30">
        <f t="shared" si="1"/>
        <v>84</v>
      </c>
      <c r="C30">
        <v>-3643</v>
      </c>
    </row>
    <row r="31" spans="1:3" x14ac:dyDescent="0.25">
      <c r="A31">
        <v>1593.1</v>
      </c>
      <c r="B31">
        <f t="shared" si="1"/>
        <v>102</v>
      </c>
      <c r="C31">
        <v>12682</v>
      </c>
    </row>
    <row r="32" spans="1:3" x14ac:dyDescent="0.25">
      <c r="A32">
        <v>1607.1</v>
      </c>
      <c r="B32">
        <f t="shared" si="1"/>
        <v>116</v>
      </c>
      <c r="C32">
        <v>26248</v>
      </c>
    </row>
    <row r="33" spans="1:3" x14ac:dyDescent="0.25">
      <c r="A33">
        <v>1611.1</v>
      </c>
      <c r="B33">
        <f t="shared" si="1"/>
        <v>120</v>
      </c>
      <c r="C33">
        <v>30783</v>
      </c>
    </row>
    <row r="34" spans="1:3" x14ac:dyDescent="0.25">
      <c r="A34">
        <v>1617.1</v>
      </c>
      <c r="B34">
        <f t="shared" si="1"/>
        <v>126</v>
      </c>
      <c r="C34">
        <v>37217</v>
      </c>
    </row>
    <row r="35" spans="1:3" x14ac:dyDescent="0.25">
      <c r="A35">
        <v>1629.1</v>
      </c>
      <c r="B35">
        <f t="shared" si="1"/>
        <v>138</v>
      </c>
      <c r="C35">
        <v>50585</v>
      </c>
    </row>
    <row r="36" spans="1:3" x14ac:dyDescent="0.25">
      <c r="A36">
        <v>1635.1</v>
      </c>
      <c r="B36">
        <f t="shared" si="1"/>
        <v>144</v>
      </c>
      <c r="C36">
        <v>57563</v>
      </c>
    </row>
    <row r="37" spans="1:3" x14ac:dyDescent="0.25">
      <c r="A37">
        <v>1641.1</v>
      </c>
      <c r="B37">
        <f t="shared" si="1"/>
        <v>150</v>
      </c>
      <c r="C37">
        <v>64872</v>
      </c>
    </row>
    <row r="38" spans="1:3" x14ac:dyDescent="0.25">
      <c r="A38">
        <v>1647.1</v>
      </c>
      <c r="B38">
        <f t="shared" si="1"/>
        <v>156</v>
      </c>
      <c r="C38">
        <v>72096</v>
      </c>
    </row>
    <row r="39" spans="1:3" x14ac:dyDescent="0.25">
      <c r="A39">
        <v>1653.1</v>
      </c>
      <c r="B39">
        <f t="shared" si="1"/>
        <v>162</v>
      </c>
      <c r="C39">
        <v>79576</v>
      </c>
    </row>
    <row r="40" spans="1:3" x14ac:dyDescent="0.25">
      <c r="A40">
        <v>1665.1</v>
      </c>
      <c r="B40">
        <f t="shared" si="1"/>
        <v>174</v>
      </c>
      <c r="C40">
        <v>86062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E58"/>
  <sheetViews>
    <sheetView tabSelected="1" workbookViewId="0">
      <selection activeCell="Q24" sqref="Q24"/>
    </sheetView>
  </sheetViews>
  <sheetFormatPr baseColWidth="10" defaultRowHeight="15" x14ac:dyDescent="0.25"/>
  <sheetData>
    <row r="16" spans="1:5" x14ac:dyDescent="0.25">
      <c r="A16">
        <v>0</v>
      </c>
      <c r="B16">
        <v>0</v>
      </c>
      <c r="D16">
        <v>0</v>
      </c>
      <c r="E16">
        <v>87385</v>
      </c>
    </row>
    <row r="17" spans="1:5" x14ac:dyDescent="0.25">
      <c r="A17">
        <v>6</v>
      </c>
      <c r="B17">
        <v>-713</v>
      </c>
      <c r="D17">
        <v>6</v>
      </c>
      <c r="E17">
        <v>87152</v>
      </c>
    </row>
    <row r="18" spans="1:5" x14ac:dyDescent="0.25">
      <c r="D18">
        <v>52</v>
      </c>
      <c r="E18">
        <v>47412</v>
      </c>
    </row>
    <row r="19" spans="1:5" x14ac:dyDescent="0.25">
      <c r="D19">
        <v>54</v>
      </c>
      <c r="E19">
        <v>43606</v>
      </c>
    </row>
    <row r="20" spans="1:5" x14ac:dyDescent="0.25">
      <c r="D20">
        <v>60</v>
      </c>
      <c r="E20">
        <v>33477</v>
      </c>
    </row>
    <row r="21" spans="1:5" x14ac:dyDescent="0.25">
      <c r="D21">
        <v>66</v>
      </c>
      <c r="E21">
        <v>22763</v>
      </c>
    </row>
    <row r="22" spans="1:5" x14ac:dyDescent="0.25">
      <c r="D22">
        <v>78</v>
      </c>
      <c r="E22">
        <v>-1542</v>
      </c>
    </row>
    <row r="23" spans="1:5" x14ac:dyDescent="0.25">
      <c r="D23">
        <v>84</v>
      </c>
      <c r="E23">
        <v>-8811</v>
      </c>
    </row>
    <row r="26" spans="1:5" x14ac:dyDescent="0.25">
      <c r="A26">
        <v>0</v>
      </c>
      <c r="B26">
        <v>21</v>
      </c>
      <c r="D26">
        <v>0</v>
      </c>
      <c r="E26">
        <v>87385</v>
      </c>
    </row>
    <row r="27" spans="1:5" x14ac:dyDescent="0.25">
      <c r="A27">
        <v>11.999999999999886</v>
      </c>
      <c r="B27">
        <v>-764</v>
      </c>
      <c r="D27">
        <v>11.999999999999886</v>
      </c>
      <c r="E27">
        <v>86124</v>
      </c>
    </row>
    <row r="28" spans="1:5" x14ac:dyDescent="0.25">
      <c r="D28">
        <v>23.999999999999886</v>
      </c>
      <c r="E28">
        <v>78829</v>
      </c>
    </row>
    <row r="29" spans="1:5" x14ac:dyDescent="0.25">
      <c r="D29">
        <v>39.999999999999886</v>
      </c>
      <c r="E29">
        <v>61659</v>
      </c>
    </row>
    <row r="30" spans="1:5" x14ac:dyDescent="0.25">
      <c r="D30">
        <v>41.999999999999886</v>
      </c>
      <c r="E30">
        <v>58913</v>
      </c>
    </row>
    <row r="31" spans="1:5" x14ac:dyDescent="0.25">
      <c r="D31">
        <v>53.999999999999886</v>
      </c>
      <c r="E31">
        <v>40456</v>
      </c>
    </row>
    <row r="32" spans="1:5" x14ac:dyDescent="0.25">
      <c r="D32">
        <v>59.999999999999886</v>
      </c>
      <c r="E32">
        <v>29895</v>
      </c>
    </row>
    <row r="33" spans="1:5" x14ac:dyDescent="0.25">
      <c r="D33">
        <v>65.999999999999886</v>
      </c>
      <c r="E33">
        <v>18105</v>
      </c>
    </row>
    <row r="34" spans="1:5" x14ac:dyDescent="0.25">
      <c r="D34">
        <v>71.999999999999886</v>
      </c>
      <c r="E34">
        <v>5660</v>
      </c>
    </row>
    <row r="35" spans="1:5" x14ac:dyDescent="0.25">
      <c r="D35">
        <v>77.999999999999886</v>
      </c>
      <c r="E35">
        <v>-6266</v>
      </c>
    </row>
    <row r="38" spans="1:5" x14ac:dyDescent="0.25">
      <c r="A38">
        <v>0</v>
      </c>
      <c r="B38">
        <v>14</v>
      </c>
      <c r="D38">
        <v>0</v>
      </c>
      <c r="E38">
        <v>87385</v>
      </c>
    </row>
    <row r="39" spans="1:5" x14ac:dyDescent="0.25">
      <c r="A39">
        <v>12</v>
      </c>
      <c r="B39">
        <v>-575</v>
      </c>
      <c r="D39">
        <v>11.999999999999886</v>
      </c>
      <c r="E39">
        <v>86194</v>
      </c>
    </row>
    <row r="40" spans="1:5" x14ac:dyDescent="0.25">
      <c r="D40">
        <v>23.999999999999886</v>
      </c>
      <c r="E40">
        <v>79141</v>
      </c>
    </row>
    <row r="41" spans="1:5" x14ac:dyDescent="0.25">
      <c r="D41">
        <v>39.999999999999886</v>
      </c>
      <c r="E41">
        <v>60569</v>
      </c>
    </row>
    <row r="42" spans="1:5" x14ac:dyDescent="0.25">
      <c r="D42">
        <v>47.999999999999886</v>
      </c>
      <c r="E42">
        <v>48133</v>
      </c>
    </row>
    <row r="43" spans="1:5" x14ac:dyDescent="0.25">
      <c r="D43">
        <v>53.999999999999886</v>
      </c>
      <c r="E43">
        <v>37876</v>
      </c>
    </row>
    <row r="44" spans="1:5" x14ac:dyDescent="0.25">
      <c r="D44">
        <v>59.999999999999886</v>
      </c>
      <c r="E44">
        <v>26560</v>
      </c>
    </row>
    <row r="45" spans="1:5" x14ac:dyDescent="0.25">
      <c r="D45">
        <v>65.999999999999886</v>
      </c>
      <c r="E45">
        <v>14269</v>
      </c>
    </row>
    <row r="46" spans="1:5" x14ac:dyDescent="0.25">
      <c r="D46">
        <v>71.999999999999886</v>
      </c>
      <c r="E46">
        <v>1103</v>
      </c>
    </row>
    <row r="47" spans="1:5" x14ac:dyDescent="0.25">
      <c r="D47">
        <v>83.999999999999886</v>
      </c>
      <c r="E47">
        <v>-6881</v>
      </c>
    </row>
    <row r="50" spans="1:5" x14ac:dyDescent="0.25">
      <c r="A50">
        <v>0</v>
      </c>
      <c r="B50">
        <v>21</v>
      </c>
      <c r="D50">
        <v>0</v>
      </c>
      <c r="E50">
        <v>87301</v>
      </c>
    </row>
    <row r="51" spans="1:5" x14ac:dyDescent="0.25">
      <c r="A51">
        <v>24</v>
      </c>
      <c r="B51">
        <v>-953</v>
      </c>
      <c r="D51">
        <v>18</v>
      </c>
      <c r="E51">
        <v>81641</v>
      </c>
    </row>
    <row r="52" spans="1:5" x14ac:dyDescent="0.25">
      <c r="D52">
        <v>38</v>
      </c>
      <c r="E52">
        <v>59339</v>
      </c>
    </row>
    <row r="53" spans="1:5" x14ac:dyDescent="0.25">
      <c r="D53">
        <v>42</v>
      </c>
      <c r="E53">
        <v>52642</v>
      </c>
    </row>
    <row r="54" spans="1:5" x14ac:dyDescent="0.25">
      <c r="D54">
        <v>48</v>
      </c>
      <c r="E54">
        <v>42257</v>
      </c>
    </row>
    <row r="55" spans="1:5" x14ac:dyDescent="0.25">
      <c r="D55">
        <v>60</v>
      </c>
      <c r="E55">
        <v>18918</v>
      </c>
    </row>
    <row r="56" spans="1:5" x14ac:dyDescent="0.25">
      <c r="D56">
        <v>66</v>
      </c>
      <c r="E56">
        <v>5668</v>
      </c>
    </row>
    <row r="57" spans="1:5" x14ac:dyDescent="0.25">
      <c r="D57">
        <v>72</v>
      </c>
      <c r="E57">
        <v>-6679</v>
      </c>
    </row>
    <row r="58" spans="1:5" x14ac:dyDescent="0.25">
      <c r="D58">
        <v>78</v>
      </c>
      <c r="E58">
        <v>-8288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Amp_1V_CSV-data</vt:lpstr>
      <vt:lpstr>Amp_2V_CSV-data</vt:lpstr>
      <vt:lpstr>Amp_3V_CSV-data</vt:lpstr>
      <vt:lpstr>Amp_4V_CSV-data</vt:lpstr>
      <vt:lpstr>Amp_5V_CSV-data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2018-06-12T10:22:52Z</dcterms:created>
  <dcterms:modified xsi:type="dcterms:W3CDTF">2018-06-13T12:35:56Z</dcterms:modified>
</cp:coreProperties>
</file>