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/>
  </bookViews>
  <sheets>
    <sheet name="Feuil1" sheetId="1" r:id="rId1"/>
    <sheet name="Feuil2" sheetId="2" r:id="rId2"/>
    <sheet name="Feuil3" sheetId="3" r:id="rId3"/>
  </sheets>
  <definedNames>
    <definedName name="Print_Area" localSheetId="0">Feuil1!$A$1:$O$45</definedName>
  </definedNames>
  <calcPr calcId="145621"/>
</workbook>
</file>

<file path=xl/calcChain.xml><?xml version="1.0" encoding="utf-8"?>
<calcChain xmlns="http://schemas.openxmlformats.org/spreadsheetml/2006/main">
  <c r="L26" i="1" l="1"/>
  <c r="L23" i="1"/>
  <c r="J23" i="1" l="1"/>
  <c r="J42" i="1" l="1"/>
</calcChain>
</file>

<file path=xl/sharedStrings.xml><?xml version="1.0" encoding="utf-8"?>
<sst xmlns="http://schemas.openxmlformats.org/spreadsheetml/2006/main" count="68" uniqueCount="65">
  <si>
    <t>L.P.N.H.E.</t>
  </si>
  <si>
    <t>Laboratoire de Physique Nucléaire et de Hautes Énergies</t>
  </si>
  <si>
    <t>I.N2 P3 - CNRS         UNIVERSITÉS PARIS VI ET VII</t>
  </si>
  <si>
    <t>partie réservée à l’administration</t>
  </si>
  <si>
    <t>Commande n°</t>
  </si>
  <si>
    <t>Crédit</t>
  </si>
  <si>
    <t>Observation</t>
  </si>
  <si>
    <t>Date :</t>
  </si>
  <si>
    <t>Entité dépensière</t>
  </si>
  <si>
    <t>(cocher la case concernée)</t>
  </si>
  <si>
    <t>Code matière</t>
  </si>
  <si>
    <t>o</t>
  </si>
  <si>
    <t>Nom du demandeur</t>
  </si>
  <si>
    <t>Nom du fournisseur</t>
  </si>
  <si>
    <t>Adresse</t>
  </si>
  <si>
    <t>n° siret (obligatoire)</t>
  </si>
  <si>
    <t>Quantité</t>
  </si>
  <si>
    <t>Désignation</t>
  </si>
  <si>
    <t>Référence</t>
  </si>
  <si>
    <t>Prix unitaire H.T. en €</t>
  </si>
  <si>
    <t>Remise (taux )</t>
  </si>
  <si>
    <t>Total H.T.</t>
  </si>
  <si>
    <t>visa Directeur ou Administrateur</t>
  </si>
  <si>
    <t>visa du Responsable</t>
  </si>
  <si>
    <t>NACRES</t>
  </si>
  <si>
    <t>Matiere</t>
  </si>
  <si>
    <t>Old Matiere</t>
  </si>
  <si>
    <t>E6.12</t>
  </si>
  <si>
    <t xml:space="preserve"> Composants Electroniques</t>
  </si>
  <si>
    <t>A0.01</t>
  </si>
  <si>
    <t xml:space="preserve"> Materiel electrique, resistances, piles, accumulateurs, ...</t>
  </si>
  <si>
    <t>E6.31</t>
  </si>
  <si>
    <t xml:space="preserve"> Fabrication Cartes, cablage, assemblage et test, ...</t>
  </si>
  <si>
    <t>E6.02</t>
  </si>
  <si>
    <t>Cartes acquisition specifiques, chassis specifiques</t>
  </si>
  <si>
    <t>E6.01</t>
  </si>
  <si>
    <t>Generateurs, oscilloscopes, analyseurs, cartes VME, VXI,..., chassis, ...</t>
  </si>
  <si>
    <t>E6.21</t>
  </si>
  <si>
    <t xml:space="preserve"> Maintenance des equipements de laboratoires</t>
  </si>
  <si>
    <t>F0.07</t>
  </si>
  <si>
    <t>95xx</t>
  </si>
  <si>
    <t xml:space="preserve"> Maintenance informatique</t>
  </si>
  <si>
    <t>E6.11</t>
  </si>
  <si>
    <t>Materiel pour fab CI, fabrication CI multicouches, fer a souder, machines percage</t>
  </si>
  <si>
    <t>F0.01</t>
  </si>
  <si>
    <t>Composants, peripheriques et accessoires pour ordinateurs</t>
  </si>
  <si>
    <t>F0.51</t>
  </si>
  <si>
    <t>Cartes reseaux, HUB, cordons, autres equipements reseau</t>
  </si>
  <si>
    <t>E7.01</t>
  </si>
  <si>
    <t>Materiaux pour la recherche, epoxy, PTFE, ...</t>
  </si>
  <si>
    <t>E5.12</t>
  </si>
  <si>
    <t>Maintenance, reparation des appareils d'optique</t>
  </si>
  <si>
    <t>F0.57</t>
  </si>
  <si>
    <t xml:space="preserve"> Maintenance reseaux informatiques</t>
  </si>
  <si>
    <t>PCB POOL</t>
  </si>
  <si>
    <t>Beta LAYOUT GmbHIm  Aartal 14 65326 Aarbergen Deutschland</t>
  </si>
  <si>
    <t>Tél.    00 353 (0)61 701170</t>
  </si>
  <si>
    <t>Fax  00 353 (0)61 701165</t>
  </si>
  <si>
    <t>Frais de port</t>
  </si>
  <si>
    <t>TOTAL</t>
  </si>
  <si>
    <t>CHAMP</t>
  </si>
  <si>
    <t>PCBs en 6 jours ouvrables</t>
  </si>
  <si>
    <t>Selon devis 251018RK04</t>
  </si>
  <si>
    <t>ROMET PIERRE</t>
  </si>
  <si>
    <t>Prix Total H.T. en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</si>
</sst>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\ mmm\ yy"/>
    <numFmt numFmtId="165" formatCode="_-* #,##0.00&quot; €&quot;_-;\-* #,##0.00&quot; €&quot;_-;_-* \-??&quot; €&quot;_-;_-@_-"/>
  </numFmts>
  <fonts count="7">
    <font>
      <sz val="10"/>
      <name val="Arial"/>
      <family val="2"/>
    </font>
    <font>
      <sz val="24"/>
      <name val="Times New Roman"/>
      <family val="1"/>
    </font>
    <font>
      <b/>
      <sz val="10"/>
      <name val="Palatino"/>
      <family val="1"/>
    </font>
    <font>
      <b/>
      <sz val="12"/>
      <name val="Palatino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MT Extra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1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5" fillId="0" borderId="5" xfId="0" applyFont="1" applyBorder="1" applyAlignment="1"/>
    <xf numFmtId="0" fontId="0" fillId="0" borderId="0" xfId="0" applyBorder="1" applyAlignment="1"/>
    <xf numFmtId="0" fontId="5" fillId="0" borderId="6" xfId="0" applyFont="1" applyBorder="1" applyAlignment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5" fillId="0" borderId="6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1" xfId="0" applyFont="1" applyBorder="1" applyAlignment="1">
      <alignment vertical="distributed" wrapText="1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/>
    <xf numFmtId="0" fontId="4" fillId="0" borderId="1" xfId="0" applyFont="1" applyBorder="1" applyAlignment="1"/>
    <xf numFmtId="165" fontId="4" fillId="0" borderId="1" xfId="0" applyNumberFormat="1" applyFont="1" applyBorder="1" applyAlignment="1"/>
    <xf numFmtId="165" fontId="5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right" wrapText="1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vertical="center"/>
    </xf>
    <xf numFmtId="0" fontId="0" fillId="0" borderId="11" xfId="0" applyBorder="1" applyAlignment="1"/>
    <xf numFmtId="0" fontId="5" fillId="0" borderId="8" xfId="0" applyFont="1" applyBorder="1" applyAlignment="1"/>
    <xf numFmtId="0" fontId="0" fillId="0" borderId="10" xfId="0" applyBorder="1" applyAlignment="1"/>
    <xf numFmtId="0" fontId="5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/>
    <xf numFmtId="0" fontId="4" fillId="2" borderId="1" xfId="0" applyFont="1" applyFill="1" applyBorder="1" applyAlignment="1">
      <alignment horizontal="center" vertical="center"/>
    </xf>
    <xf numFmtId="0" fontId="5" fillId="0" borderId="5" xfId="0" applyFont="1" applyBorder="1" applyAlignment="1"/>
    <xf numFmtId="0" fontId="5" fillId="0" borderId="7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/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65" fontId="5" fillId="0" borderId="2" xfId="0" applyNumberFormat="1" applyFont="1" applyBorder="1" applyAlignment="1">
      <alignment horizontal="center" wrapText="1"/>
    </xf>
    <xf numFmtId="165" fontId="5" fillId="0" borderId="4" xfId="0" applyNumberFormat="1" applyFont="1" applyBorder="1" applyAlignment="1">
      <alignment horizontal="center" wrapText="1"/>
    </xf>
    <xf numFmtId="165" fontId="5" fillId="0" borderId="2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5"/>
  <sheetViews>
    <sheetView tabSelected="1" workbookViewId="0">
      <selection activeCell="S29" sqref="S29"/>
    </sheetView>
  </sheetViews>
  <sheetFormatPr baseColWidth="10" defaultRowHeight="12.75"/>
  <cols>
    <col min="1" max="1" width="8.28515625" style="1" customWidth="1"/>
    <col min="2" max="4" width="7.7109375" style="1" customWidth="1"/>
    <col min="5" max="6" width="8.7109375" style="1" customWidth="1"/>
    <col min="7" max="7" width="6" style="1" customWidth="1"/>
    <col min="8" max="9" width="4.85546875" style="1" customWidth="1"/>
    <col min="10" max="12" width="7.7109375" style="1" customWidth="1"/>
    <col min="13" max="15" width="8" style="1" customWidth="1"/>
  </cols>
  <sheetData>
    <row r="1" spans="1:19" ht="28.5" customHeight="1">
      <c r="A1" s="39" t="s">
        <v>0</v>
      </c>
      <c r="B1" s="39"/>
      <c r="C1" s="39"/>
      <c r="D1" s="40" t="s">
        <v>1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9.899999999999999" customHeight="1">
      <c r="A2" s="39"/>
      <c r="B2" s="39"/>
      <c r="C2" s="39"/>
      <c r="D2" s="41" t="s">
        <v>2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9" ht="15" customHeight="1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9">
      <c r="A4" s="42" t="s">
        <v>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9" ht="16.5" customHeight="1">
      <c r="A5" s="4" t="s">
        <v>4</v>
      </c>
      <c r="B5" s="5"/>
      <c r="C5" s="5"/>
      <c r="D5" s="6"/>
      <c r="E5" s="4" t="s">
        <v>5</v>
      </c>
      <c r="F5" s="5"/>
      <c r="G5" s="5"/>
      <c r="H5" s="5"/>
      <c r="I5" s="5"/>
      <c r="J5" s="5"/>
      <c r="K5" s="6"/>
      <c r="L5" s="5"/>
      <c r="M5" s="4" t="s">
        <v>6</v>
      </c>
      <c r="N5" s="5"/>
      <c r="O5" s="6"/>
    </row>
    <row r="7" spans="1:19">
      <c r="B7" s="43" t="s">
        <v>7</v>
      </c>
      <c r="C7" s="43"/>
      <c r="D7" s="43"/>
      <c r="E7" s="44" t="s">
        <v>8</v>
      </c>
      <c r="F7" s="44"/>
      <c r="G7" s="44"/>
      <c r="H7" s="44"/>
      <c r="I7" s="44"/>
      <c r="J7" s="44"/>
      <c r="K7" s="44"/>
      <c r="L7" s="44"/>
      <c r="M7" s="44"/>
      <c r="N7" s="44"/>
      <c r="O7" s="8"/>
      <c r="Q7" t="s">
        <v>25</v>
      </c>
      <c r="R7" t="s">
        <v>26</v>
      </c>
    </row>
    <row r="8" spans="1:19">
      <c r="B8" s="45">
        <v>43402</v>
      </c>
      <c r="C8" s="45"/>
      <c r="D8" s="45"/>
      <c r="E8" s="46" t="s">
        <v>9</v>
      </c>
      <c r="F8" s="46"/>
      <c r="G8" s="46"/>
      <c r="H8" s="46"/>
      <c r="I8" s="46"/>
      <c r="J8" s="46"/>
      <c r="K8" s="46"/>
      <c r="L8" s="46"/>
      <c r="M8" s="46"/>
      <c r="N8" s="46"/>
      <c r="O8" s="8"/>
      <c r="Q8" t="s">
        <v>27</v>
      </c>
      <c r="R8">
        <v>5501</v>
      </c>
      <c r="S8" t="s">
        <v>28</v>
      </c>
    </row>
    <row r="9" spans="1:19">
      <c r="B9" s="47" t="s">
        <v>60</v>
      </c>
      <c r="C9" s="47"/>
      <c r="D9" s="47"/>
      <c r="E9" s="7" t="s">
        <v>10</v>
      </c>
      <c r="F9" s="9"/>
      <c r="G9" s="10" t="s">
        <v>11</v>
      </c>
      <c r="H9" s="48"/>
      <c r="I9" s="48"/>
      <c r="J9" s="48"/>
      <c r="K9" s="48"/>
      <c r="L9" s="48"/>
      <c r="M9" s="48"/>
      <c r="N9" s="48"/>
      <c r="O9" s="8"/>
      <c r="Q9" t="s">
        <v>29</v>
      </c>
      <c r="R9">
        <v>3301</v>
      </c>
      <c r="S9" t="s">
        <v>30</v>
      </c>
    </row>
    <row r="10" spans="1:19">
      <c r="B10" s="35"/>
      <c r="C10" s="35"/>
      <c r="D10" s="35"/>
      <c r="E10" s="36"/>
      <c r="F10" s="36"/>
      <c r="G10" s="11" t="s">
        <v>11</v>
      </c>
      <c r="H10" s="36"/>
      <c r="I10" s="36"/>
      <c r="J10" s="36"/>
      <c r="K10" s="36"/>
      <c r="L10" s="36"/>
      <c r="M10" s="36"/>
      <c r="N10" s="36"/>
      <c r="O10" s="8"/>
      <c r="Q10" t="s">
        <v>31</v>
      </c>
      <c r="R10">
        <v>9206</v>
      </c>
      <c r="S10" t="s">
        <v>32</v>
      </c>
    </row>
    <row r="11" spans="1:19">
      <c r="B11" s="37"/>
      <c r="C11" s="37"/>
      <c r="D11" s="37"/>
      <c r="E11" s="36"/>
      <c r="F11" s="36"/>
      <c r="G11" s="11" t="s">
        <v>11</v>
      </c>
      <c r="H11" s="36"/>
      <c r="I11" s="36"/>
      <c r="J11" s="36"/>
      <c r="K11" s="36"/>
      <c r="L11" s="36"/>
      <c r="M11" s="36"/>
      <c r="N11" s="36"/>
      <c r="O11" s="8"/>
      <c r="Q11" t="s">
        <v>33</v>
      </c>
      <c r="R11">
        <v>5708</v>
      </c>
      <c r="S11" t="s">
        <v>34</v>
      </c>
    </row>
    <row r="12" spans="1:19">
      <c r="B12" s="38" t="s">
        <v>12</v>
      </c>
      <c r="C12" s="38"/>
      <c r="D12" s="38"/>
      <c r="E12" s="36"/>
      <c r="F12" s="36"/>
      <c r="G12" s="11" t="s">
        <v>11</v>
      </c>
      <c r="H12" s="36"/>
      <c r="I12" s="36"/>
      <c r="J12" s="36"/>
      <c r="K12" s="36"/>
      <c r="L12" s="36"/>
      <c r="M12" s="36"/>
      <c r="N12" s="36"/>
      <c r="O12" s="8"/>
      <c r="Q12" t="s">
        <v>35</v>
      </c>
      <c r="R12">
        <v>5622</v>
      </c>
      <c r="S12" t="s">
        <v>36</v>
      </c>
    </row>
    <row r="13" spans="1:19">
      <c r="B13" s="31" t="s">
        <v>63</v>
      </c>
      <c r="C13" s="31"/>
      <c r="D13" s="31"/>
      <c r="E13" s="32"/>
      <c r="F13" s="32"/>
      <c r="G13" s="12"/>
      <c r="H13" s="32"/>
      <c r="I13" s="32"/>
      <c r="J13" s="32"/>
      <c r="K13" s="32"/>
      <c r="L13" s="32"/>
      <c r="M13" s="32"/>
      <c r="N13" s="32"/>
      <c r="O13" s="13"/>
      <c r="Q13" t="s">
        <v>37</v>
      </c>
      <c r="R13">
        <v>8125</v>
      </c>
      <c r="S13" t="s">
        <v>38</v>
      </c>
    </row>
    <row r="14" spans="1:19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Q14" t="s">
        <v>39</v>
      </c>
      <c r="R14" t="s">
        <v>40</v>
      </c>
      <c r="S14" t="s">
        <v>41</v>
      </c>
    </row>
    <row r="15" spans="1:19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Q15" t="s">
        <v>42</v>
      </c>
      <c r="S15" t="s">
        <v>43</v>
      </c>
    </row>
    <row r="16" spans="1:19">
      <c r="A16" s="33" t="s">
        <v>13</v>
      </c>
      <c r="B16" s="33"/>
      <c r="C16" s="33"/>
      <c r="D16" s="34" t="s">
        <v>54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Q16" t="s">
        <v>44</v>
      </c>
      <c r="S16" t="s">
        <v>45</v>
      </c>
    </row>
    <row r="17" spans="1:19">
      <c r="A17" s="34" t="s">
        <v>14</v>
      </c>
      <c r="B17" s="34"/>
      <c r="C17" s="34"/>
      <c r="D17" s="34" t="s">
        <v>55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Q17" t="s">
        <v>46</v>
      </c>
      <c r="S17" t="s">
        <v>47</v>
      </c>
    </row>
    <row r="18" spans="1:1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Q18" t="s">
        <v>48</v>
      </c>
      <c r="S18" t="s">
        <v>49</v>
      </c>
    </row>
    <row r="19" spans="1: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Q19" t="s">
        <v>50</v>
      </c>
      <c r="S19" t="s">
        <v>51</v>
      </c>
    </row>
    <row r="20" spans="1:19">
      <c r="A20" s="33" t="s">
        <v>15</v>
      </c>
      <c r="B20" s="33"/>
      <c r="C20" s="33"/>
      <c r="D20" s="33"/>
      <c r="E20" s="33"/>
      <c r="F20" s="33"/>
      <c r="G20" s="33"/>
      <c r="H20" s="33"/>
      <c r="I20" s="33" t="s">
        <v>56</v>
      </c>
      <c r="J20" s="33"/>
      <c r="K20" s="33"/>
      <c r="L20" s="19"/>
      <c r="M20" s="33" t="s">
        <v>57</v>
      </c>
      <c r="N20" s="33"/>
      <c r="O20" s="33"/>
      <c r="Q20" t="s">
        <v>52</v>
      </c>
      <c r="S20" t="s">
        <v>53</v>
      </c>
    </row>
    <row r="21" spans="1:19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9" ht="38.25" customHeight="1">
      <c r="A22" s="15" t="s">
        <v>16</v>
      </c>
      <c r="B22" s="28" t="s">
        <v>17</v>
      </c>
      <c r="C22" s="28"/>
      <c r="D22" s="28"/>
      <c r="E22" s="28"/>
      <c r="F22" s="28"/>
      <c r="G22" s="28"/>
      <c r="H22" s="28" t="s">
        <v>18</v>
      </c>
      <c r="I22" s="28"/>
      <c r="J22" s="29" t="s">
        <v>19</v>
      </c>
      <c r="K22" s="29"/>
      <c r="L22" s="49" t="s">
        <v>64</v>
      </c>
      <c r="M22" s="50"/>
      <c r="N22" s="16" t="s">
        <v>20</v>
      </c>
      <c r="O22" s="16" t="s">
        <v>24</v>
      </c>
    </row>
    <row r="23" spans="1:19" ht="25.5" customHeight="1">
      <c r="A23" s="17">
        <v>2</v>
      </c>
      <c r="B23" s="22" t="s">
        <v>61</v>
      </c>
      <c r="C23" s="22"/>
      <c r="D23" s="22"/>
      <c r="E23" s="22"/>
      <c r="F23" s="22"/>
      <c r="G23" s="22"/>
      <c r="H23" s="23"/>
      <c r="I23" s="23"/>
      <c r="J23" s="30">
        <f>58.34/2</f>
        <v>29.17</v>
      </c>
      <c r="K23" s="30"/>
      <c r="L23" s="51">
        <f>58.34</f>
        <v>58.34</v>
      </c>
      <c r="M23" s="52"/>
      <c r="N23" s="18"/>
      <c r="O23" s="18"/>
    </row>
    <row r="24" spans="1:19" ht="25.5" customHeight="1">
      <c r="A24" s="17">
        <v>1</v>
      </c>
      <c r="B24" s="22" t="s">
        <v>58</v>
      </c>
      <c r="C24" s="22"/>
      <c r="D24" s="22"/>
      <c r="E24" s="22"/>
      <c r="F24" s="22"/>
      <c r="G24" s="22"/>
      <c r="H24" s="23"/>
      <c r="I24" s="23"/>
      <c r="J24" s="27">
        <v>16.55</v>
      </c>
      <c r="K24" s="27"/>
      <c r="L24" s="27">
        <v>16.55</v>
      </c>
      <c r="M24" s="27"/>
      <c r="N24" s="17"/>
      <c r="O24" s="17"/>
    </row>
    <row r="25" spans="1:19" ht="25.5" customHeight="1">
      <c r="A25" s="17"/>
      <c r="B25" s="22"/>
      <c r="C25" s="22"/>
      <c r="D25" s="22"/>
      <c r="E25" s="22"/>
      <c r="F25" s="22"/>
      <c r="G25" s="22"/>
      <c r="H25" s="23"/>
      <c r="I25" s="23"/>
      <c r="J25" s="27"/>
      <c r="K25" s="27"/>
      <c r="L25" s="53"/>
      <c r="M25" s="54"/>
      <c r="N25" s="17"/>
      <c r="O25" s="17"/>
    </row>
    <row r="26" spans="1:19" ht="25.5" customHeight="1">
      <c r="A26" s="17" t="s">
        <v>59</v>
      </c>
      <c r="B26" s="22"/>
      <c r="C26" s="22"/>
      <c r="D26" s="22"/>
      <c r="E26" s="22"/>
      <c r="F26" s="22"/>
      <c r="G26" s="22"/>
      <c r="H26" s="23"/>
      <c r="I26" s="23"/>
      <c r="J26" s="57"/>
      <c r="K26" s="58"/>
      <c r="L26" s="27">
        <f>SUM(L23:M24)</f>
        <v>74.89</v>
      </c>
      <c r="M26" s="27"/>
      <c r="N26" s="17"/>
      <c r="O26" s="17"/>
    </row>
    <row r="27" spans="1:19" ht="25.5" customHeight="1">
      <c r="A27" s="17"/>
      <c r="B27" s="22"/>
      <c r="C27" s="22"/>
      <c r="D27" s="22"/>
      <c r="E27" s="22"/>
      <c r="F27" s="22"/>
      <c r="G27" s="22"/>
      <c r="H27" s="23"/>
      <c r="I27" s="23"/>
      <c r="J27" s="27"/>
      <c r="K27" s="27"/>
      <c r="L27" s="53"/>
      <c r="M27" s="54"/>
      <c r="N27" s="17"/>
      <c r="O27" s="17"/>
    </row>
    <row r="28" spans="1:19" ht="25.5" customHeight="1">
      <c r="A28" s="17"/>
      <c r="B28" s="22"/>
      <c r="C28" s="22"/>
      <c r="D28" s="22"/>
      <c r="E28" s="22"/>
      <c r="F28" s="22"/>
      <c r="G28" s="22"/>
      <c r="H28" s="23"/>
      <c r="I28" s="23"/>
      <c r="J28" s="24"/>
      <c r="K28" s="24"/>
      <c r="L28" s="53"/>
      <c r="M28" s="54"/>
      <c r="N28" s="17"/>
      <c r="O28" s="17"/>
    </row>
    <row r="29" spans="1:19" ht="25.5" customHeight="1">
      <c r="A29" s="17"/>
      <c r="B29" s="22"/>
      <c r="C29" s="22"/>
      <c r="D29" s="22"/>
      <c r="E29" s="22"/>
      <c r="F29" s="22"/>
      <c r="G29" s="22"/>
      <c r="H29" s="23"/>
      <c r="I29" s="23"/>
      <c r="J29" s="24"/>
      <c r="K29" s="24"/>
      <c r="L29" s="53"/>
      <c r="M29" s="54"/>
      <c r="N29" s="17"/>
      <c r="O29" s="17"/>
      <c r="S29">
        <v>3740647</v>
      </c>
    </row>
    <row r="30" spans="1:19" ht="25.5" customHeight="1">
      <c r="A30" s="17"/>
      <c r="B30" s="22"/>
      <c r="C30" s="22"/>
      <c r="D30" s="22"/>
      <c r="E30" s="22"/>
      <c r="F30" s="22"/>
      <c r="G30" s="22"/>
      <c r="H30" s="23"/>
      <c r="I30" s="23"/>
      <c r="J30" s="24"/>
      <c r="K30" s="24"/>
      <c r="L30" s="53"/>
      <c r="M30" s="54"/>
      <c r="N30" s="17"/>
      <c r="O30" s="17"/>
    </row>
    <row r="31" spans="1:19" ht="25.5" customHeight="1">
      <c r="A31" s="17"/>
      <c r="B31" s="22" t="s">
        <v>62</v>
      </c>
      <c r="C31" s="22"/>
      <c r="D31" s="22"/>
      <c r="E31" s="22"/>
      <c r="F31" s="22"/>
      <c r="G31" s="22"/>
      <c r="H31" s="23"/>
      <c r="I31" s="23"/>
      <c r="J31" s="24"/>
      <c r="K31" s="24"/>
      <c r="L31" s="53"/>
      <c r="M31" s="54"/>
      <c r="N31" s="17"/>
      <c r="O31" s="17"/>
    </row>
    <row r="32" spans="1:19" ht="25.5" customHeight="1">
      <c r="A32" s="17"/>
      <c r="B32" s="22"/>
      <c r="C32" s="22"/>
      <c r="D32" s="22"/>
      <c r="E32" s="22"/>
      <c r="F32" s="22"/>
      <c r="G32" s="22"/>
      <c r="H32" s="23"/>
      <c r="I32" s="23"/>
      <c r="J32" s="24"/>
      <c r="K32" s="24"/>
      <c r="L32" s="53"/>
      <c r="M32" s="54"/>
      <c r="N32" s="17"/>
      <c r="O32" s="17"/>
    </row>
    <row r="33" spans="1:15" ht="25.5" customHeight="1">
      <c r="A33" s="17"/>
      <c r="B33" s="22"/>
      <c r="C33" s="22"/>
      <c r="D33" s="22"/>
      <c r="E33" s="22"/>
      <c r="F33" s="22"/>
      <c r="G33" s="22"/>
      <c r="H33" s="23"/>
      <c r="I33" s="23"/>
      <c r="J33" s="24"/>
      <c r="K33" s="24"/>
      <c r="L33" s="53"/>
      <c r="M33" s="54"/>
      <c r="N33" s="17"/>
      <c r="O33" s="17"/>
    </row>
    <row r="34" spans="1:15" ht="25.5" customHeight="1">
      <c r="A34" s="17"/>
      <c r="B34" s="22"/>
      <c r="C34" s="22"/>
      <c r="D34" s="22"/>
      <c r="E34" s="22"/>
      <c r="F34" s="22"/>
      <c r="G34" s="22"/>
      <c r="H34" s="23"/>
      <c r="I34" s="23"/>
      <c r="J34" s="24"/>
      <c r="K34" s="24"/>
      <c r="L34" s="53"/>
      <c r="M34" s="54"/>
      <c r="N34" s="17"/>
      <c r="O34" s="17"/>
    </row>
    <row r="35" spans="1:15" ht="25.5" customHeight="1">
      <c r="A35" s="17"/>
      <c r="B35" s="22"/>
      <c r="C35" s="22"/>
      <c r="D35" s="22"/>
      <c r="E35" s="22"/>
      <c r="F35" s="22"/>
      <c r="G35" s="22"/>
      <c r="H35" s="23"/>
      <c r="I35" s="23"/>
      <c r="J35" s="24"/>
      <c r="K35" s="24"/>
      <c r="L35" s="53"/>
      <c r="M35" s="54"/>
      <c r="N35" s="17"/>
      <c r="O35" s="17"/>
    </row>
    <row r="36" spans="1:15" ht="25.5" customHeight="1">
      <c r="A36" s="17"/>
      <c r="B36" s="22"/>
      <c r="C36" s="22"/>
      <c r="D36" s="22"/>
      <c r="E36" s="22"/>
      <c r="F36" s="22"/>
      <c r="G36" s="22"/>
      <c r="H36" s="23"/>
      <c r="I36" s="23"/>
      <c r="J36" s="24"/>
      <c r="K36" s="24"/>
      <c r="L36" s="53"/>
      <c r="M36" s="54"/>
      <c r="N36" s="17"/>
      <c r="O36" s="17"/>
    </row>
    <row r="37" spans="1:15" ht="25.5" customHeight="1">
      <c r="A37" s="17"/>
      <c r="B37" s="22"/>
      <c r="C37" s="22"/>
      <c r="D37" s="22"/>
      <c r="E37" s="22"/>
      <c r="F37" s="22"/>
      <c r="G37" s="22"/>
      <c r="H37" s="23"/>
      <c r="I37" s="23"/>
      <c r="J37" s="24"/>
      <c r="K37" s="24"/>
      <c r="L37" s="53"/>
      <c r="M37" s="54"/>
      <c r="N37" s="17"/>
      <c r="O37" s="17"/>
    </row>
    <row r="38" spans="1:15" ht="25.5" customHeight="1">
      <c r="A38" s="17"/>
      <c r="B38" s="22"/>
      <c r="C38" s="22"/>
      <c r="D38" s="22"/>
      <c r="E38" s="22"/>
      <c r="F38" s="22"/>
      <c r="G38" s="22"/>
      <c r="H38" s="23"/>
      <c r="I38" s="23"/>
      <c r="J38" s="24"/>
      <c r="K38" s="24"/>
      <c r="L38" s="53"/>
      <c r="M38" s="54"/>
      <c r="N38" s="17"/>
      <c r="O38" s="17"/>
    </row>
    <row r="39" spans="1:15" ht="25.5" customHeight="1">
      <c r="A39" s="17"/>
      <c r="B39" s="22"/>
      <c r="C39" s="22"/>
      <c r="D39" s="22"/>
      <c r="E39" s="22"/>
      <c r="F39" s="22"/>
      <c r="G39" s="22"/>
      <c r="H39" s="23"/>
      <c r="I39" s="23"/>
      <c r="J39" s="24"/>
      <c r="K39" s="24"/>
      <c r="L39" s="53"/>
      <c r="M39" s="54"/>
      <c r="N39" s="17"/>
      <c r="O39" s="17"/>
    </row>
    <row r="40" spans="1:15" ht="25.5" customHeight="1">
      <c r="A40" s="17"/>
      <c r="B40" s="22"/>
      <c r="C40" s="22"/>
      <c r="D40" s="22"/>
      <c r="E40" s="22"/>
      <c r="F40" s="22"/>
      <c r="G40" s="22"/>
      <c r="H40" s="23"/>
      <c r="I40" s="23"/>
      <c r="J40" s="24"/>
      <c r="K40" s="24"/>
      <c r="L40" s="53"/>
      <c r="M40" s="54"/>
      <c r="N40" s="17"/>
      <c r="O40" s="17"/>
    </row>
    <row r="41" spans="1:15" ht="25.5" customHeight="1">
      <c r="A41" s="17"/>
      <c r="B41" s="22"/>
      <c r="C41" s="22"/>
      <c r="D41" s="22"/>
      <c r="E41" s="22"/>
      <c r="F41" s="22"/>
      <c r="G41" s="22"/>
      <c r="H41" s="23"/>
      <c r="I41" s="23"/>
      <c r="J41" s="24"/>
      <c r="K41" s="24"/>
      <c r="L41" s="53"/>
      <c r="M41" s="54"/>
      <c r="N41" s="17"/>
      <c r="O41" s="17"/>
    </row>
    <row r="42" spans="1:15" ht="12.75" customHeight="1">
      <c r="A42" s="17"/>
      <c r="B42" s="22"/>
      <c r="C42" s="22"/>
      <c r="D42" s="22"/>
      <c r="E42" s="22"/>
      <c r="F42" s="22"/>
      <c r="G42" s="22"/>
      <c r="H42" s="25" t="s">
        <v>21</v>
      </c>
      <c r="I42" s="25"/>
      <c r="J42" s="26" t="e">
        <f>SUM(A23*J23,A24*J24,A25*J25,A26*L26,A27*J27,A28*J28,A29*J29,A30*J30,A31*J31,A32*J32,A33*J33,A34*J34,A35*J35,A36*J36,A37*J37,A38*J38,A39*J39,A40*J40)</f>
        <v>#VALUE!</v>
      </c>
      <c r="K42" s="26"/>
      <c r="L42" s="55"/>
      <c r="M42" s="56"/>
      <c r="N42" s="17"/>
      <c r="O42" s="17"/>
    </row>
    <row r="43" spans="1:15" ht="12.75" customHeight="1">
      <c r="A43" s="17"/>
      <c r="B43" s="22"/>
      <c r="C43" s="22"/>
      <c r="D43" s="22"/>
      <c r="E43" s="22"/>
      <c r="F43" s="22"/>
      <c r="G43" s="22"/>
      <c r="H43" s="23"/>
      <c r="I43" s="23"/>
      <c r="J43" s="24"/>
      <c r="K43" s="24"/>
      <c r="L43" s="53"/>
      <c r="M43" s="54"/>
      <c r="N43" s="17"/>
      <c r="O43" s="17"/>
    </row>
    <row r="44" spans="1:15" ht="12.75" customHeight="1">
      <c r="A44" s="17"/>
      <c r="B44" s="22"/>
      <c r="C44" s="22"/>
      <c r="D44" s="22"/>
      <c r="E44" s="22"/>
      <c r="F44" s="22"/>
      <c r="G44" s="22"/>
      <c r="H44" s="23"/>
      <c r="I44" s="23"/>
      <c r="J44" s="24"/>
      <c r="K44" s="24"/>
      <c r="L44" s="53"/>
      <c r="M44" s="54"/>
      <c r="N44" s="17"/>
      <c r="O44" s="17"/>
    </row>
    <row r="45" spans="1:15" ht="38.25" customHeight="1">
      <c r="A45" s="20" t="s">
        <v>22</v>
      </c>
      <c r="B45" s="20"/>
      <c r="C45" s="20"/>
      <c r="D45" s="20"/>
      <c r="E45" s="20"/>
      <c r="F45" s="20"/>
      <c r="G45" s="20"/>
      <c r="H45" s="21" t="s">
        <v>23</v>
      </c>
      <c r="I45" s="21"/>
      <c r="J45" s="21"/>
      <c r="K45" s="21"/>
      <c r="L45" s="21"/>
      <c r="M45" s="21"/>
      <c r="N45" s="21"/>
      <c r="O45" s="21"/>
    </row>
  </sheetData>
  <sheetProtection selectLockedCells="1" selectUnlockedCells="1"/>
  <mergeCells count="124">
    <mergeCell ref="L22:M22"/>
    <mergeCell ref="L23:M23"/>
    <mergeCell ref="L24:M24"/>
    <mergeCell ref="L25:M25"/>
    <mergeCell ref="L27:M27"/>
    <mergeCell ref="L29:M29"/>
    <mergeCell ref="L28:M28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A1:C2"/>
    <mergeCell ref="D1:O1"/>
    <mergeCell ref="D2:O2"/>
    <mergeCell ref="A4:O4"/>
    <mergeCell ref="B7:D7"/>
    <mergeCell ref="E7:N7"/>
    <mergeCell ref="B8:D8"/>
    <mergeCell ref="E8:N8"/>
    <mergeCell ref="B9:D9"/>
    <mergeCell ref="H9:N9"/>
    <mergeCell ref="B10:D10"/>
    <mergeCell ref="E10:F10"/>
    <mergeCell ref="H10:N10"/>
    <mergeCell ref="B11:D11"/>
    <mergeCell ref="E11:F11"/>
    <mergeCell ref="H11:N11"/>
    <mergeCell ref="B12:D12"/>
    <mergeCell ref="E12:F12"/>
    <mergeCell ref="H12:N12"/>
    <mergeCell ref="B13:D13"/>
    <mergeCell ref="E13:F13"/>
    <mergeCell ref="H13:N13"/>
    <mergeCell ref="A16:C16"/>
    <mergeCell ref="D16:O16"/>
    <mergeCell ref="A17:C18"/>
    <mergeCell ref="D17:O18"/>
    <mergeCell ref="A19:O19"/>
    <mergeCell ref="A20:H20"/>
    <mergeCell ref="I20:K20"/>
    <mergeCell ref="M20:O20"/>
    <mergeCell ref="B22:G22"/>
    <mergeCell ref="H22:I22"/>
    <mergeCell ref="J22:K22"/>
    <mergeCell ref="B23:G23"/>
    <mergeCell ref="H23:I23"/>
    <mergeCell ref="J23:K23"/>
    <mergeCell ref="B24:G24"/>
    <mergeCell ref="H24:I24"/>
    <mergeCell ref="J24:K24"/>
    <mergeCell ref="B25:G25"/>
    <mergeCell ref="H25:I25"/>
    <mergeCell ref="J25:K25"/>
    <mergeCell ref="B26:G26"/>
    <mergeCell ref="H26:I26"/>
    <mergeCell ref="L26:M26"/>
    <mergeCell ref="B27:G27"/>
    <mergeCell ref="H27:I27"/>
    <mergeCell ref="J27:K27"/>
    <mergeCell ref="J26:K26"/>
    <mergeCell ref="B28:G28"/>
    <mergeCell ref="H28:I28"/>
    <mergeCell ref="J28:K28"/>
    <mergeCell ref="B29:G29"/>
    <mergeCell ref="H29:I29"/>
    <mergeCell ref="J29:K29"/>
    <mergeCell ref="B30:G30"/>
    <mergeCell ref="H30:I30"/>
    <mergeCell ref="J30:K30"/>
    <mergeCell ref="B31:G31"/>
    <mergeCell ref="H31:I31"/>
    <mergeCell ref="J31:K31"/>
    <mergeCell ref="B32:G32"/>
    <mergeCell ref="H32:I32"/>
    <mergeCell ref="J32:K32"/>
    <mergeCell ref="B33:G33"/>
    <mergeCell ref="H33:I33"/>
    <mergeCell ref="J33:K33"/>
    <mergeCell ref="B34:G34"/>
    <mergeCell ref="H34:I34"/>
    <mergeCell ref="J34:K34"/>
    <mergeCell ref="B35:G35"/>
    <mergeCell ref="H35:I35"/>
    <mergeCell ref="J35:K35"/>
    <mergeCell ref="B36:G36"/>
    <mergeCell ref="H36:I36"/>
    <mergeCell ref="J36:K36"/>
    <mergeCell ref="B37:G37"/>
    <mergeCell ref="H37:I37"/>
    <mergeCell ref="J37:K37"/>
    <mergeCell ref="B38:G38"/>
    <mergeCell ref="H38:I38"/>
    <mergeCell ref="J38:K38"/>
    <mergeCell ref="B39:G39"/>
    <mergeCell ref="H39:I39"/>
    <mergeCell ref="J39:K39"/>
    <mergeCell ref="A45:G45"/>
    <mergeCell ref="H45:O45"/>
    <mergeCell ref="B43:G43"/>
    <mergeCell ref="H43:I43"/>
    <mergeCell ref="J43:K43"/>
    <mergeCell ref="B44:G44"/>
    <mergeCell ref="H44:I44"/>
    <mergeCell ref="J44:K44"/>
    <mergeCell ref="B40:G40"/>
    <mergeCell ref="H40:I40"/>
    <mergeCell ref="J40:K40"/>
    <mergeCell ref="B41:G41"/>
    <mergeCell ref="H41:I41"/>
    <mergeCell ref="J41:K41"/>
    <mergeCell ref="B42:G42"/>
    <mergeCell ref="H42:I42"/>
    <mergeCell ref="J42:K42"/>
  </mergeCells>
  <pageMargins left="0.78749999999999998" right="0.78749999999999998" top="0.42986111111111114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45"/>
    </sheetView>
  </sheetViews>
  <sheetFormatPr baseColWidth="10" defaultRowHeight="12.75"/>
  <sheetData/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45"/>
    </sheetView>
  </sheetViews>
  <sheetFormatPr baseColWidth="10" defaultRowHeight="12.75"/>
  <sheetData/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Martin</dc:creator>
  <cp:lastModifiedBy>PIERRE ROMET</cp:lastModifiedBy>
  <cp:lastPrinted>2018-10-29T13:24:01Z</cp:lastPrinted>
  <dcterms:created xsi:type="dcterms:W3CDTF">2015-09-24T14:43:31Z</dcterms:created>
  <dcterms:modified xsi:type="dcterms:W3CDTF">2018-10-29T14:04:37Z</dcterms:modified>
</cp:coreProperties>
</file>