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715" windowHeight="7995"/>
  </bookViews>
  <sheets>
    <sheet name="Equivalence" sheetId="1" r:id="rId1"/>
    <sheet name="Acceleration Repos mesure" sheetId="3" r:id="rId2"/>
  </sheets>
  <calcPr calcId="145621"/>
</workbook>
</file>

<file path=xl/calcChain.xml><?xml version="1.0" encoding="utf-8"?>
<calcChain xmlns="http://schemas.openxmlformats.org/spreadsheetml/2006/main">
  <c r="I21" i="1" l="1"/>
  <c r="I20" i="1"/>
  <c r="J20" i="1"/>
  <c r="K20" i="1" s="1"/>
  <c r="I34" i="1"/>
  <c r="I3" i="1"/>
  <c r="J21" i="1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K34" i="1"/>
  <c r="I22" i="1"/>
  <c r="K22" i="1"/>
  <c r="I23" i="1"/>
  <c r="K23" i="1" s="1"/>
  <c r="I24" i="1"/>
  <c r="K24" i="1" s="1"/>
  <c r="I25" i="1"/>
  <c r="K25" i="1" s="1"/>
  <c r="I26" i="1"/>
  <c r="I27" i="1"/>
  <c r="I28" i="1"/>
  <c r="I29" i="1"/>
  <c r="K29" i="1" s="1"/>
  <c r="I30" i="1"/>
  <c r="K30" i="1" s="1"/>
  <c r="I31" i="1"/>
  <c r="K31" i="1" s="1"/>
  <c r="I32" i="1"/>
  <c r="K32" i="1" s="1"/>
  <c r="I33" i="1"/>
  <c r="K33" i="1" s="1"/>
  <c r="E21" i="1"/>
  <c r="K21" i="1" l="1"/>
  <c r="K28" i="1"/>
  <c r="K27" i="1"/>
  <c r="K2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7" i="1"/>
  <c r="E38" i="1"/>
  <c r="E6" i="1"/>
</calcChain>
</file>

<file path=xl/sharedStrings.xml><?xml version="1.0" encoding="utf-8"?>
<sst xmlns="http://schemas.openxmlformats.org/spreadsheetml/2006/main" count="20" uniqueCount="19">
  <si>
    <t>VOLT</t>
  </si>
  <si>
    <t>G</t>
  </si>
  <si>
    <t>BINAIRE signé</t>
  </si>
  <si>
    <t>BINAIRE non-signé</t>
  </si>
  <si>
    <t>16 bits</t>
  </si>
  <si>
    <t>20 bits</t>
  </si>
  <si>
    <t>Horizontale</t>
  </si>
  <si>
    <t>0°</t>
  </si>
  <si>
    <t>De biais</t>
  </si>
  <si>
    <t>30°</t>
  </si>
  <si>
    <t>1g</t>
  </si>
  <si>
    <t>0,9g</t>
  </si>
  <si>
    <t>offset</t>
  </si>
  <si>
    <t>div</t>
  </si>
  <si>
    <t>∆Acc</t>
  </si>
  <si>
    <t>Somme to
reach x</t>
  </si>
  <si>
    <t>map value</t>
  </si>
  <si>
    <t>Data to DAC
[32768;35535]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</si>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</sst>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0" fontId="0" fillId="0" borderId="2" xfId="0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600075</xdr:colOff>
      <xdr:row>37</xdr:row>
      <xdr:rowOff>123825</xdr:rowOff>
    </xdr:from>
    <xdr:ext cx="184731" cy="264560"/>
    <xdr:sp macro="" textlink="">
      <xdr:nvSpPr>
        <xdr:cNvPr id="2" name="ZoneTexte 1"/>
        <xdr:cNvSpPr txBox="1"/>
      </xdr:nvSpPr>
      <xdr:spPr>
        <a:xfrm>
          <a:off x="11106150" y="7553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51"/>
  <sheetViews>
    <sheetView tabSelected="1" workbookViewId="0"/>
  </sheetViews>
  <sheetFormatPr baseColWidth="10" defaultRowHeight="15" x14ac:dyDescent="0.25"/>
  <cols>
    <col min="2" max="2" width="13.28515625" style="1" bestFit="1" customWidth="1"/>
    <col min="3" max="3" width="13.28515625" bestFit="1" customWidth="1"/>
    <col min="4" max="4" width="11.28515625" customWidth="1"/>
    <col min="5" max="5" width="17.5703125" bestFit="1" customWidth="1"/>
    <col min="8" max="8" width="13.28515625" bestFit="1" customWidth="1"/>
    <col min="10" max="10" width="17.5703125" bestFit="1" customWidth="1"/>
    <col min="11" max="11" width="12.7109375" customWidth="1"/>
    <col min="12" max="12" width="12.85546875" customWidth="1"/>
  </cols>
  <sheetData>
    <row r="2" spans="2:11" x14ac:dyDescent="0.25">
      <c r="D2" s="6" t="s">
        <v>18</v>
      </c>
      <c r="H2" s="11" t="s">
        <v>12</v>
      </c>
      <c r="I2" s="2">
        <v>32768</v>
      </c>
    </row>
    <row r="3" spans="2:11" x14ac:dyDescent="0.25">
      <c r="D3" s="6">
        <v>32768</v>
      </c>
      <c r="H3" s="11" t="s">
        <v>13</v>
      </c>
      <c r="I3" s="6">
        <f>COUNT(H20:H34)</f>
        <v>15</v>
      </c>
    </row>
    <row r="4" spans="2:11" x14ac:dyDescent="0.25">
      <c r="B4" s="2" t="s">
        <v>5</v>
      </c>
      <c r="C4" s="2" t="s">
        <v>4</v>
      </c>
    </row>
    <row r="5" spans="2:11" ht="45" x14ac:dyDescent="0.25">
      <c r="B5" s="7" t="s">
        <v>2</v>
      </c>
      <c r="C5" s="7" t="s">
        <v>2</v>
      </c>
      <c r="D5" s="7" t="s">
        <v>1</v>
      </c>
      <c r="E5" s="7" t="s">
        <v>3</v>
      </c>
      <c r="F5" s="7" t="s">
        <v>0</v>
      </c>
      <c r="H5" s="8" t="s">
        <v>14</v>
      </c>
      <c r="I5" s="9" t="s">
        <v>15</v>
      </c>
      <c r="J5" s="10" t="s">
        <v>16</v>
      </c>
      <c r="K5" s="9" t="s">
        <v>17</v>
      </c>
    </row>
    <row r="6" spans="2:11" x14ac:dyDescent="0.25">
      <c r="B6" s="2">
        <v>-524288</v>
      </c>
      <c r="C6" s="2">
        <v>-32768</v>
      </c>
      <c r="D6" s="2">
        <v>-8</v>
      </c>
      <c r="E6" s="2">
        <f t="shared" ref="E6:E23" si="0">C6+$D$3</f>
        <v>0</v>
      </c>
      <c r="F6" s="2">
        <v>-10</v>
      </c>
      <c r="H6">
        <v>0</v>
      </c>
    </row>
    <row r="7" spans="2:11" x14ac:dyDescent="0.25">
      <c r="B7" s="2">
        <v>-491520</v>
      </c>
      <c r="C7" s="2">
        <v>-30720</v>
      </c>
      <c r="D7" s="2">
        <v>-7.5</v>
      </c>
      <c r="E7" s="2">
        <f t="shared" si="0"/>
        <v>2048</v>
      </c>
      <c r="F7" s="2">
        <v>-9.375</v>
      </c>
      <c r="H7">
        <v>0</v>
      </c>
    </row>
    <row r="8" spans="2:11" x14ac:dyDescent="0.25">
      <c r="B8" s="2">
        <v>-458752</v>
      </c>
      <c r="C8" s="2">
        <v>-28672</v>
      </c>
      <c r="D8" s="2">
        <v>-7</v>
      </c>
      <c r="E8" s="2">
        <f t="shared" si="0"/>
        <v>4096</v>
      </c>
      <c r="F8" s="2">
        <v>-8.75</v>
      </c>
      <c r="H8">
        <v>0</v>
      </c>
    </row>
    <row r="9" spans="2:11" x14ac:dyDescent="0.25">
      <c r="B9" s="2">
        <v>-425984</v>
      </c>
      <c r="C9" s="2">
        <v>-26624</v>
      </c>
      <c r="D9" s="2">
        <v>-6.5</v>
      </c>
      <c r="E9" s="2">
        <f t="shared" si="0"/>
        <v>6144</v>
      </c>
      <c r="F9" s="2">
        <v>-8.125</v>
      </c>
      <c r="H9">
        <v>0</v>
      </c>
    </row>
    <row r="10" spans="2:11" x14ac:dyDescent="0.25">
      <c r="B10" s="2">
        <v>-393216</v>
      </c>
      <c r="C10" s="2">
        <v>-24576</v>
      </c>
      <c r="D10" s="2">
        <v>-6</v>
      </c>
      <c r="E10" s="2">
        <f t="shared" si="0"/>
        <v>8192</v>
      </c>
      <c r="F10" s="2">
        <v>-7.5</v>
      </c>
      <c r="H10">
        <v>0</v>
      </c>
    </row>
    <row r="11" spans="2:11" x14ac:dyDescent="0.25">
      <c r="B11" s="2">
        <v>-360448</v>
      </c>
      <c r="C11" s="2">
        <v>-22528</v>
      </c>
      <c r="D11" s="2">
        <v>-5.5</v>
      </c>
      <c r="E11" s="2">
        <f t="shared" si="0"/>
        <v>10240</v>
      </c>
      <c r="F11" s="2">
        <v>-6.875</v>
      </c>
      <c r="H11">
        <v>0</v>
      </c>
    </row>
    <row r="12" spans="2:11" x14ac:dyDescent="0.25">
      <c r="B12" s="2">
        <v>-327680</v>
      </c>
      <c r="C12" s="2">
        <v>-20480</v>
      </c>
      <c r="D12" s="2">
        <v>-5</v>
      </c>
      <c r="E12" s="2">
        <f t="shared" si="0"/>
        <v>12288</v>
      </c>
      <c r="F12" s="2">
        <v>-6.25</v>
      </c>
      <c r="H12">
        <v>0</v>
      </c>
    </row>
    <row r="13" spans="2:11" x14ac:dyDescent="0.25">
      <c r="B13" s="2">
        <v>-294912</v>
      </c>
      <c r="C13" s="2">
        <v>-18432</v>
      </c>
      <c r="D13" s="2">
        <v>-4.5</v>
      </c>
      <c r="E13" s="2">
        <f t="shared" si="0"/>
        <v>14336</v>
      </c>
      <c r="F13" s="2">
        <v>-5.625</v>
      </c>
      <c r="H13">
        <v>0</v>
      </c>
    </row>
    <row r="14" spans="2:11" x14ac:dyDescent="0.25">
      <c r="B14" s="2">
        <v>-262144</v>
      </c>
      <c r="C14" s="2">
        <v>-16384</v>
      </c>
      <c r="D14" s="2">
        <v>-4</v>
      </c>
      <c r="E14" s="2">
        <f t="shared" si="0"/>
        <v>16384</v>
      </c>
      <c r="F14" s="2">
        <v>-5</v>
      </c>
      <c r="H14">
        <v>0</v>
      </c>
    </row>
    <row r="15" spans="2:11" x14ac:dyDescent="0.25">
      <c r="B15" s="2">
        <v>-229376</v>
      </c>
      <c r="C15" s="2">
        <v>-14336</v>
      </c>
      <c r="D15" s="2">
        <v>-3.5</v>
      </c>
      <c r="E15" s="2">
        <f t="shared" si="0"/>
        <v>18432</v>
      </c>
      <c r="F15" s="2">
        <v>-4.375</v>
      </c>
      <c r="H15">
        <v>0</v>
      </c>
    </row>
    <row r="16" spans="2:11" x14ac:dyDescent="0.25">
      <c r="B16" s="2">
        <v>-196608</v>
      </c>
      <c r="C16" s="2">
        <v>-12288</v>
      </c>
      <c r="D16" s="2">
        <v>-3</v>
      </c>
      <c r="E16" s="2">
        <f t="shared" si="0"/>
        <v>20480</v>
      </c>
      <c r="F16" s="2">
        <v>-3.75</v>
      </c>
      <c r="H16">
        <v>0</v>
      </c>
    </row>
    <row r="17" spans="2:17" x14ac:dyDescent="0.25">
      <c r="B17" s="2">
        <v>-163840</v>
      </c>
      <c r="C17" s="2">
        <v>-10240</v>
      </c>
      <c r="D17" s="2">
        <v>-2.5</v>
      </c>
      <c r="E17" s="2">
        <f t="shared" si="0"/>
        <v>22528</v>
      </c>
      <c r="F17" s="2">
        <v>-3.125</v>
      </c>
      <c r="H17">
        <v>0</v>
      </c>
    </row>
    <row r="18" spans="2:17" x14ac:dyDescent="0.25">
      <c r="B18" s="2">
        <v>-131072</v>
      </c>
      <c r="C18" s="2">
        <v>-8192</v>
      </c>
      <c r="D18" s="2">
        <v>-2</v>
      </c>
      <c r="E18" s="2">
        <f t="shared" si="0"/>
        <v>24576</v>
      </c>
      <c r="F18" s="2">
        <v>-2.5</v>
      </c>
      <c r="H18">
        <v>0</v>
      </c>
    </row>
    <row r="19" spans="2:17" x14ac:dyDescent="0.25">
      <c r="B19" s="2">
        <v>-98304</v>
      </c>
      <c r="C19" s="2">
        <v>-6144</v>
      </c>
      <c r="D19" s="2">
        <v>-1.5</v>
      </c>
      <c r="E19" s="2">
        <f t="shared" si="0"/>
        <v>26624</v>
      </c>
      <c r="F19" s="2">
        <v>-1.875</v>
      </c>
      <c r="H19">
        <v>0</v>
      </c>
    </row>
    <row r="20" spans="2:17" x14ac:dyDescent="0.25">
      <c r="B20" s="2">
        <v>-65536</v>
      </c>
      <c r="C20" s="2">
        <v>-4096</v>
      </c>
      <c r="D20" s="2">
        <v>-1</v>
      </c>
      <c r="E20" s="2">
        <f t="shared" si="0"/>
        <v>28672</v>
      </c>
      <c r="F20" s="2">
        <v>-1.25</v>
      </c>
      <c r="G20" s="15"/>
      <c r="H20">
        <v>4096</v>
      </c>
      <c r="I20">
        <f t="shared" ref="I20:I34" si="1">SUM(H6:H20)</f>
        <v>4096</v>
      </c>
      <c r="J20" s="12">
        <f>I20/$I$3</f>
        <v>273.06666666666666</v>
      </c>
      <c r="K20" s="12">
        <f t="shared" ref="K20:K34" si="2">J20+$I$2</f>
        <v>33041.066666666666</v>
      </c>
    </row>
    <row r="21" spans="2:17" x14ac:dyDescent="0.25">
      <c r="B21" s="2">
        <v>-32768</v>
      </c>
      <c r="C21" s="2">
        <v>-2048</v>
      </c>
      <c r="D21" s="2">
        <v>-0.5</v>
      </c>
      <c r="E21" s="2">
        <f>C21+$D$3</f>
        <v>30720</v>
      </c>
      <c r="F21" s="2">
        <v>-0.625</v>
      </c>
      <c r="G21" s="15"/>
      <c r="H21">
        <v>6144</v>
      </c>
      <c r="I21">
        <f t="shared" si="1"/>
        <v>10240</v>
      </c>
      <c r="J21" s="12">
        <f t="shared" ref="J21:J34" si="3">I21/$I$3</f>
        <v>682.66666666666663</v>
      </c>
      <c r="K21" s="12">
        <f t="shared" si="2"/>
        <v>33450.666666666664</v>
      </c>
    </row>
    <row r="22" spans="2:17" x14ac:dyDescent="0.25">
      <c r="B22" s="5">
        <v>0</v>
      </c>
      <c r="C22" s="5">
        <v>0</v>
      </c>
      <c r="D22" s="5">
        <v>0</v>
      </c>
      <c r="E22" s="5">
        <f t="shared" si="0"/>
        <v>32768</v>
      </c>
      <c r="F22" s="5">
        <v>0</v>
      </c>
      <c r="G22" s="15"/>
      <c r="H22">
        <v>8192</v>
      </c>
      <c r="I22">
        <f t="shared" si="1"/>
        <v>18432</v>
      </c>
      <c r="J22" s="12">
        <f t="shared" si="3"/>
        <v>1228.8</v>
      </c>
      <c r="K22" s="12">
        <f t="shared" si="2"/>
        <v>33996.800000000003</v>
      </c>
    </row>
    <row r="23" spans="2:17" x14ac:dyDescent="0.25">
      <c r="B23" s="2">
        <v>32768</v>
      </c>
      <c r="C23" s="2">
        <v>2048</v>
      </c>
      <c r="D23" s="2">
        <v>0.5</v>
      </c>
      <c r="E23" s="2">
        <f t="shared" si="0"/>
        <v>34816</v>
      </c>
      <c r="F23" s="2">
        <v>0.625</v>
      </c>
      <c r="G23" s="15"/>
      <c r="H23">
        <v>10240</v>
      </c>
      <c r="I23">
        <f t="shared" si="1"/>
        <v>28672</v>
      </c>
      <c r="J23" s="12">
        <f t="shared" si="3"/>
        <v>1911.4666666666667</v>
      </c>
      <c r="K23" s="12">
        <f t="shared" si="2"/>
        <v>34679.466666666667</v>
      </c>
    </row>
    <row r="24" spans="2:17" x14ac:dyDescent="0.25">
      <c r="B24" s="2">
        <v>65536</v>
      </c>
      <c r="C24" s="2">
        <v>4096</v>
      </c>
      <c r="D24" s="2">
        <v>1</v>
      </c>
      <c r="E24" s="3">
        <v>36864</v>
      </c>
      <c r="F24" s="2">
        <v>1.25</v>
      </c>
      <c r="H24">
        <v>12288</v>
      </c>
      <c r="I24">
        <f t="shared" si="1"/>
        <v>40960</v>
      </c>
      <c r="J24" s="12">
        <f t="shared" si="3"/>
        <v>2730.6666666666665</v>
      </c>
      <c r="K24" s="12">
        <f t="shared" si="2"/>
        <v>35498.666666666664</v>
      </c>
      <c r="Q24" s="12"/>
    </row>
    <row r="25" spans="2:17" x14ac:dyDescent="0.25">
      <c r="B25" s="2">
        <v>98304</v>
      </c>
      <c r="C25" s="2">
        <v>6144</v>
      </c>
      <c r="D25" s="2">
        <v>1.5</v>
      </c>
      <c r="E25" s="2">
        <f t="shared" ref="E25:E35" si="4">C25+$D$3</f>
        <v>38912</v>
      </c>
      <c r="F25" s="2">
        <v>1.875</v>
      </c>
      <c r="H25">
        <v>14336</v>
      </c>
      <c r="I25">
        <f t="shared" si="1"/>
        <v>55296</v>
      </c>
      <c r="J25" s="12">
        <f t="shared" si="3"/>
        <v>3686.4</v>
      </c>
      <c r="K25" s="12">
        <f t="shared" si="2"/>
        <v>36454.400000000001</v>
      </c>
      <c r="Q25" s="12"/>
    </row>
    <row r="26" spans="2:17" x14ac:dyDescent="0.25">
      <c r="B26" s="2">
        <v>131072</v>
      </c>
      <c r="C26" s="2">
        <v>8192</v>
      </c>
      <c r="D26" s="2">
        <v>2</v>
      </c>
      <c r="E26" s="2">
        <f t="shared" si="4"/>
        <v>40960</v>
      </c>
      <c r="F26" s="2">
        <v>2.5</v>
      </c>
      <c r="H26">
        <v>16384</v>
      </c>
      <c r="I26">
        <f t="shared" si="1"/>
        <v>71680</v>
      </c>
      <c r="J26" s="12">
        <f t="shared" si="3"/>
        <v>4778.666666666667</v>
      </c>
      <c r="K26" s="12">
        <f t="shared" si="2"/>
        <v>37546.666666666664</v>
      </c>
      <c r="Q26" s="12"/>
    </row>
    <row r="27" spans="2:17" x14ac:dyDescent="0.25">
      <c r="B27" s="2">
        <v>163840</v>
      </c>
      <c r="C27" s="2">
        <v>10240</v>
      </c>
      <c r="D27" s="2">
        <v>2.5</v>
      </c>
      <c r="E27" s="2">
        <f t="shared" si="4"/>
        <v>43008</v>
      </c>
      <c r="F27" s="2">
        <v>3.125</v>
      </c>
      <c r="H27">
        <v>18432</v>
      </c>
      <c r="I27">
        <f t="shared" si="1"/>
        <v>90112</v>
      </c>
      <c r="J27" s="12">
        <f t="shared" si="3"/>
        <v>6007.4666666666662</v>
      </c>
      <c r="K27" s="12">
        <f t="shared" si="2"/>
        <v>38775.466666666667</v>
      </c>
      <c r="Q27" s="12"/>
    </row>
    <row r="28" spans="2:17" x14ac:dyDescent="0.25">
      <c r="B28" s="2">
        <v>196608</v>
      </c>
      <c r="C28" s="2">
        <v>12288</v>
      </c>
      <c r="D28" s="2">
        <v>3</v>
      </c>
      <c r="E28" s="2">
        <f t="shared" si="4"/>
        <v>45056</v>
      </c>
      <c r="F28" s="2">
        <v>3.75</v>
      </c>
      <c r="H28">
        <v>20480</v>
      </c>
      <c r="I28">
        <f t="shared" si="1"/>
        <v>110592</v>
      </c>
      <c r="J28" s="12">
        <f t="shared" si="3"/>
        <v>7372.8</v>
      </c>
      <c r="K28" s="12">
        <f t="shared" si="2"/>
        <v>40140.800000000003</v>
      </c>
      <c r="Q28" s="12"/>
    </row>
    <row r="29" spans="2:17" x14ac:dyDescent="0.25">
      <c r="B29" s="2">
        <v>229376</v>
      </c>
      <c r="C29" s="2">
        <v>14336</v>
      </c>
      <c r="D29" s="2">
        <v>3.5</v>
      </c>
      <c r="E29" s="2">
        <f t="shared" si="4"/>
        <v>47104</v>
      </c>
      <c r="F29" s="2">
        <v>4.375</v>
      </c>
      <c r="H29">
        <v>22528</v>
      </c>
      <c r="I29">
        <f t="shared" si="1"/>
        <v>133120</v>
      </c>
      <c r="J29" s="12">
        <f t="shared" si="3"/>
        <v>8874.6666666666661</v>
      </c>
      <c r="K29" s="12">
        <f t="shared" si="2"/>
        <v>41642.666666666664</v>
      </c>
      <c r="Q29" s="12"/>
    </row>
    <row r="30" spans="2:17" x14ac:dyDescent="0.25">
      <c r="B30" s="2">
        <v>262144</v>
      </c>
      <c r="C30" s="2">
        <v>16384</v>
      </c>
      <c r="D30" s="2">
        <v>4</v>
      </c>
      <c r="E30" s="2">
        <f t="shared" si="4"/>
        <v>49152</v>
      </c>
      <c r="F30" s="2">
        <v>5</v>
      </c>
      <c r="H30">
        <v>24576</v>
      </c>
      <c r="I30">
        <f t="shared" si="1"/>
        <v>157696</v>
      </c>
      <c r="J30" s="12">
        <f t="shared" si="3"/>
        <v>10513.066666666668</v>
      </c>
      <c r="K30" s="12">
        <f t="shared" si="2"/>
        <v>43281.066666666666</v>
      </c>
      <c r="Q30" s="12"/>
    </row>
    <row r="31" spans="2:17" x14ac:dyDescent="0.25">
      <c r="B31" s="2">
        <v>294912</v>
      </c>
      <c r="C31" s="2">
        <v>18432</v>
      </c>
      <c r="D31" s="2">
        <v>4.5</v>
      </c>
      <c r="E31" s="2">
        <f t="shared" si="4"/>
        <v>51200</v>
      </c>
      <c r="F31" s="2">
        <v>5.625</v>
      </c>
      <c r="H31">
        <v>26624</v>
      </c>
      <c r="I31">
        <f t="shared" si="1"/>
        <v>184320</v>
      </c>
      <c r="J31" s="12">
        <f t="shared" si="3"/>
        <v>12288</v>
      </c>
      <c r="K31" s="12">
        <f t="shared" si="2"/>
        <v>45056</v>
      </c>
      <c r="Q31" s="12"/>
    </row>
    <row r="32" spans="2:17" x14ac:dyDescent="0.25">
      <c r="B32" s="2">
        <v>327680</v>
      </c>
      <c r="C32" s="2">
        <v>20480</v>
      </c>
      <c r="D32" s="2">
        <v>5</v>
      </c>
      <c r="E32" s="2">
        <f t="shared" si="4"/>
        <v>53248</v>
      </c>
      <c r="F32" s="2">
        <v>6.25</v>
      </c>
      <c r="H32">
        <v>28672</v>
      </c>
      <c r="I32">
        <f t="shared" si="1"/>
        <v>212992</v>
      </c>
      <c r="J32" s="12">
        <f t="shared" si="3"/>
        <v>14199.466666666667</v>
      </c>
      <c r="K32" s="12">
        <f t="shared" si="2"/>
        <v>46967.466666666667</v>
      </c>
      <c r="Q32" s="12"/>
    </row>
    <row r="33" spans="2:17" x14ac:dyDescent="0.25">
      <c r="B33" s="2">
        <v>360448</v>
      </c>
      <c r="C33" s="2">
        <v>22528</v>
      </c>
      <c r="D33" s="2">
        <v>5.5</v>
      </c>
      <c r="E33" s="2">
        <f t="shared" si="4"/>
        <v>55296</v>
      </c>
      <c r="F33" s="2">
        <v>6.875</v>
      </c>
      <c r="H33">
        <v>30720</v>
      </c>
      <c r="I33">
        <f t="shared" si="1"/>
        <v>243712</v>
      </c>
      <c r="J33" s="12">
        <f t="shared" si="3"/>
        <v>16247.466666666667</v>
      </c>
      <c r="K33" s="12">
        <f t="shared" si="2"/>
        <v>49015.466666666667</v>
      </c>
      <c r="Q33" s="12"/>
    </row>
    <row r="34" spans="2:17" x14ac:dyDescent="0.25">
      <c r="B34" s="2">
        <v>393216</v>
      </c>
      <c r="C34" s="2">
        <v>24576</v>
      </c>
      <c r="D34" s="2">
        <v>6</v>
      </c>
      <c r="E34" s="2">
        <f t="shared" si="4"/>
        <v>57344</v>
      </c>
      <c r="F34" s="2">
        <v>7.5</v>
      </c>
      <c r="H34">
        <v>32767</v>
      </c>
      <c r="I34">
        <f t="shared" si="1"/>
        <v>276479</v>
      </c>
      <c r="J34" s="12">
        <f t="shared" si="3"/>
        <v>18431.933333333334</v>
      </c>
      <c r="K34" s="12">
        <f t="shared" si="2"/>
        <v>51199.933333333334</v>
      </c>
      <c r="Q34" s="12"/>
    </row>
    <row r="35" spans="2:17" x14ac:dyDescent="0.25">
      <c r="B35" s="2">
        <v>425984</v>
      </c>
      <c r="C35" s="2">
        <v>26624</v>
      </c>
      <c r="D35" s="2">
        <v>6.5</v>
      </c>
      <c r="E35" s="2">
        <f t="shared" si="4"/>
        <v>59392</v>
      </c>
      <c r="F35" s="2">
        <v>8.125</v>
      </c>
      <c r="J35" s="12"/>
      <c r="Q35" s="12"/>
    </row>
    <row r="36" spans="2:17" x14ac:dyDescent="0.25">
      <c r="B36" s="2">
        <v>458752</v>
      </c>
      <c r="C36" s="2">
        <v>28672</v>
      </c>
      <c r="D36" s="2">
        <v>7</v>
      </c>
      <c r="E36" s="2">
        <v>61440</v>
      </c>
      <c r="F36" s="2">
        <v>8.75</v>
      </c>
      <c r="Q36" s="12"/>
    </row>
    <row r="37" spans="2:17" x14ac:dyDescent="0.25">
      <c r="B37" s="2">
        <v>491520</v>
      </c>
      <c r="C37" s="2">
        <v>30720</v>
      </c>
      <c r="D37" s="2">
        <v>7.5</v>
      </c>
      <c r="E37" s="2">
        <f>C37+$D$3</f>
        <v>63488</v>
      </c>
      <c r="F37" s="2">
        <v>9.375</v>
      </c>
      <c r="Q37" s="12"/>
    </row>
    <row r="38" spans="2:17" x14ac:dyDescent="0.25">
      <c r="B38" s="2">
        <v>524288</v>
      </c>
      <c r="C38" s="2">
        <v>32767</v>
      </c>
      <c r="D38" s="2">
        <v>8</v>
      </c>
      <c r="E38" s="2">
        <f>C38+$D$3</f>
        <v>65535</v>
      </c>
      <c r="F38" s="2">
        <v>10</v>
      </c>
      <c r="H38" s="16"/>
      <c r="I38" s="16"/>
      <c r="J38" s="16"/>
      <c r="K38" s="16"/>
      <c r="Q38" s="12"/>
    </row>
    <row r="39" spans="2:17" x14ac:dyDescent="0.25">
      <c r="L39" s="4"/>
    </row>
    <row r="41" spans="2:17" x14ac:dyDescent="0.25">
      <c r="G41" s="14"/>
      <c r="H41" s="14"/>
      <c r="I41" s="14"/>
      <c r="J41" s="14"/>
      <c r="K41" s="14"/>
    </row>
    <row r="42" spans="2:17" x14ac:dyDescent="0.25">
      <c r="G42" s="14"/>
      <c r="H42" s="14"/>
      <c r="I42" s="14"/>
      <c r="J42" s="14"/>
      <c r="K42" s="14"/>
    </row>
    <row r="43" spans="2:17" x14ac:dyDescent="0.25">
      <c r="G43" s="14"/>
      <c r="H43" s="14"/>
      <c r="I43" s="14"/>
      <c r="J43" s="14"/>
      <c r="K43" s="14"/>
    </row>
    <row r="44" spans="2:17" x14ac:dyDescent="0.25">
      <c r="G44" s="14"/>
      <c r="H44" s="14"/>
      <c r="I44" s="14"/>
      <c r="J44" s="14"/>
      <c r="K44" s="14"/>
    </row>
    <row r="45" spans="2:17" x14ac:dyDescent="0.25">
      <c r="G45" s="14"/>
      <c r="H45" s="14"/>
      <c r="I45" s="14"/>
      <c r="J45" s="14"/>
      <c r="K45" s="14"/>
    </row>
    <row r="46" spans="2:17" x14ac:dyDescent="0.25">
      <c r="G46" s="14"/>
      <c r="H46" s="14"/>
      <c r="I46" s="14"/>
      <c r="J46" s="14"/>
      <c r="K46" s="14"/>
    </row>
    <row r="47" spans="2:17" x14ac:dyDescent="0.25">
      <c r="G47" s="14"/>
      <c r="H47" s="14"/>
      <c r="I47" s="14"/>
      <c r="J47" s="14"/>
      <c r="K47" s="14"/>
    </row>
    <row r="48" spans="2:17" x14ac:dyDescent="0.25">
      <c r="G48" s="14"/>
      <c r="H48" s="14"/>
      <c r="I48" s="14"/>
      <c r="J48" s="14"/>
      <c r="K48" s="14"/>
    </row>
    <row r="49" spans="7:11" x14ac:dyDescent="0.25">
      <c r="G49" s="14"/>
      <c r="H49" s="14"/>
      <c r="I49" s="14"/>
      <c r="J49" s="14"/>
      <c r="K49" s="14"/>
    </row>
    <row r="50" spans="7:11" x14ac:dyDescent="0.25">
      <c r="G50" s="14"/>
      <c r="H50" s="14"/>
      <c r="I50" s="14"/>
      <c r="J50" s="14"/>
      <c r="K50" s="14"/>
    </row>
    <row r="51" spans="7:11" x14ac:dyDescent="0.25">
      <c r="G51" s="14"/>
      <c r="H51" s="14"/>
      <c r="I51" s="14"/>
      <c r="J51" s="14"/>
      <c r="K51" s="14"/>
    </row>
    <row r="52" spans="7:11" x14ac:dyDescent="0.25">
      <c r="G52" s="14"/>
      <c r="H52" s="14"/>
      <c r="I52" s="14"/>
      <c r="J52" s="14"/>
      <c r="K52" s="14"/>
    </row>
    <row r="53" spans="7:11" x14ac:dyDescent="0.25">
      <c r="G53" s="14"/>
      <c r="H53" s="14"/>
      <c r="I53" s="14"/>
      <c r="J53" s="14"/>
      <c r="K53" s="14"/>
    </row>
    <row r="54" spans="7:11" x14ac:dyDescent="0.25">
      <c r="G54" s="14"/>
      <c r="H54" s="14"/>
      <c r="I54" s="14"/>
      <c r="J54" s="14"/>
      <c r="K54" s="14"/>
    </row>
    <row r="55" spans="7:11" x14ac:dyDescent="0.25">
      <c r="G55" s="14"/>
      <c r="H55" s="14"/>
      <c r="I55" s="14"/>
      <c r="J55" s="14"/>
      <c r="K55" s="14"/>
    </row>
    <row r="56" spans="7:11" x14ac:dyDescent="0.25">
      <c r="G56" s="14"/>
      <c r="H56" s="14"/>
      <c r="I56" s="14"/>
      <c r="J56" s="14"/>
      <c r="K56" s="14"/>
    </row>
    <row r="57" spans="7:11" x14ac:dyDescent="0.25">
      <c r="G57" s="14"/>
      <c r="H57" s="14"/>
      <c r="I57" s="14"/>
      <c r="J57" s="14"/>
      <c r="K57" s="14"/>
    </row>
    <row r="58" spans="7:11" x14ac:dyDescent="0.25">
      <c r="G58" s="14"/>
      <c r="H58" s="14"/>
      <c r="I58" s="14"/>
      <c r="J58" s="14"/>
      <c r="K58" s="14"/>
    </row>
    <row r="59" spans="7:11" x14ac:dyDescent="0.25">
      <c r="G59" s="14"/>
      <c r="H59" s="14"/>
      <c r="I59" s="14"/>
      <c r="J59" s="14"/>
      <c r="K59" s="14"/>
    </row>
    <row r="60" spans="7:11" x14ac:dyDescent="0.25">
      <c r="G60" s="14"/>
      <c r="H60" s="14"/>
      <c r="I60" s="14"/>
      <c r="J60" s="14"/>
      <c r="K60" s="14"/>
    </row>
    <row r="61" spans="7:11" x14ac:dyDescent="0.25">
      <c r="G61" s="14"/>
      <c r="H61" s="14"/>
      <c r="I61" s="14"/>
      <c r="J61" s="14"/>
      <c r="K61" s="14"/>
    </row>
    <row r="62" spans="7:11" x14ac:dyDescent="0.25">
      <c r="H62" s="13"/>
      <c r="K62" s="12"/>
    </row>
    <row r="63" spans="7:11" x14ac:dyDescent="0.25">
      <c r="H63" s="13"/>
      <c r="K63" s="12"/>
    </row>
    <row r="64" spans="7:11" x14ac:dyDescent="0.25">
      <c r="H64" s="13"/>
      <c r="K64" s="12"/>
    </row>
    <row r="65" spans="8:11" x14ac:dyDescent="0.25">
      <c r="H65" s="13"/>
      <c r="K65" s="12"/>
    </row>
    <row r="66" spans="8:11" x14ac:dyDescent="0.25">
      <c r="H66" s="13"/>
      <c r="K66" s="12"/>
    </row>
    <row r="67" spans="8:11" x14ac:dyDescent="0.25">
      <c r="H67" s="13"/>
      <c r="K67" s="12"/>
    </row>
    <row r="68" spans="8:11" x14ac:dyDescent="0.25">
      <c r="H68" s="13"/>
      <c r="K68" s="12"/>
    </row>
    <row r="69" spans="8:11" x14ac:dyDescent="0.25">
      <c r="H69" s="13"/>
      <c r="K69" s="12"/>
    </row>
    <row r="70" spans="8:11" x14ac:dyDescent="0.25">
      <c r="H70" s="13"/>
      <c r="K70" s="12"/>
    </row>
    <row r="71" spans="8:11" x14ac:dyDescent="0.25">
      <c r="H71" s="13"/>
      <c r="K71" s="12"/>
    </row>
    <row r="72" spans="8:11" x14ac:dyDescent="0.25">
      <c r="H72" s="13"/>
      <c r="K72" s="12"/>
    </row>
    <row r="73" spans="8:11" x14ac:dyDescent="0.25">
      <c r="H73" s="13"/>
      <c r="K73" s="12"/>
    </row>
    <row r="74" spans="8:11" x14ac:dyDescent="0.25">
      <c r="H74" s="13"/>
      <c r="K74" s="12"/>
    </row>
    <row r="75" spans="8:11" x14ac:dyDescent="0.25">
      <c r="H75" s="13"/>
      <c r="K75" s="12"/>
    </row>
    <row r="76" spans="8:11" x14ac:dyDescent="0.25">
      <c r="H76" s="13"/>
      <c r="K76" s="12"/>
    </row>
    <row r="77" spans="8:11" x14ac:dyDescent="0.25">
      <c r="H77" s="13"/>
      <c r="K77" s="12"/>
    </row>
    <row r="78" spans="8:11" x14ac:dyDescent="0.25">
      <c r="H78" s="13"/>
      <c r="K78" s="12"/>
    </row>
    <row r="79" spans="8:11" x14ac:dyDescent="0.25">
      <c r="H79" s="13"/>
      <c r="K79" s="12"/>
    </row>
    <row r="80" spans="8:11" x14ac:dyDescent="0.25">
      <c r="H80" s="13"/>
      <c r="K80" s="12"/>
    </row>
    <row r="81" spans="8:11" x14ac:dyDescent="0.25">
      <c r="H81" s="13"/>
      <c r="K81" s="12"/>
    </row>
    <row r="82" spans="8:11" x14ac:dyDescent="0.25">
      <c r="H82" s="13"/>
      <c r="K82" s="12"/>
    </row>
    <row r="83" spans="8:11" x14ac:dyDescent="0.25">
      <c r="H83" s="13"/>
      <c r="K83" s="12"/>
    </row>
    <row r="84" spans="8:11" x14ac:dyDescent="0.25">
      <c r="H84" s="13"/>
      <c r="K84" s="12"/>
    </row>
    <row r="85" spans="8:11" x14ac:dyDescent="0.25">
      <c r="H85" s="13"/>
      <c r="K85" s="12"/>
    </row>
    <row r="86" spans="8:11" x14ac:dyDescent="0.25">
      <c r="H86" s="13"/>
      <c r="K86" s="12"/>
    </row>
    <row r="87" spans="8:11" x14ac:dyDescent="0.25">
      <c r="H87" s="13"/>
      <c r="K87" s="12"/>
    </row>
    <row r="88" spans="8:11" x14ac:dyDescent="0.25">
      <c r="H88" s="13"/>
      <c r="K88" s="12"/>
    </row>
    <row r="89" spans="8:11" x14ac:dyDescent="0.25">
      <c r="H89" s="13"/>
      <c r="K89" s="12"/>
    </row>
    <row r="90" spans="8:11" x14ac:dyDescent="0.25">
      <c r="H90" s="13"/>
      <c r="K90" s="12"/>
    </row>
    <row r="91" spans="8:11" x14ac:dyDescent="0.25">
      <c r="H91" s="13"/>
      <c r="K91" s="12"/>
    </row>
    <row r="92" spans="8:11" x14ac:dyDescent="0.25">
      <c r="H92" s="13"/>
      <c r="K92" s="12"/>
    </row>
    <row r="93" spans="8:11" x14ac:dyDescent="0.25">
      <c r="H93" s="13"/>
      <c r="K93" s="12"/>
    </row>
    <row r="94" spans="8:11" x14ac:dyDescent="0.25">
      <c r="H94" s="13"/>
      <c r="K94" s="12"/>
    </row>
    <row r="95" spans="8:11" x14ac:dyDescent="0.25">
      <c r="H95" s="13"/>
      <c r="K95" s="12"/>
    </row>
    <row r="96" spans="8:11" x14ac:dyDescent="0.25">
      <c r="H96" s="13"/>
      <c r="K96" s="12"/>
    </row>
    <row r="97" spans="8:11" x14ac:dyDescent="0.25">
      <c r="H97" s="13"/>
      <c r="K97" s="12"/>
    </row>
    <row r="98" spans="8:11" x14ac:dyDescent="0.25">
      <c r="H98" s="13"/>
      <c r="K98" s="12"/>
    </row>
    <row r="99" spans="8:11" x14ac:dyDescent="0.25">
      <c r="H99" s="13"/>
      <c r="K99" s="12"/>
    </row>
    <row r="100" spans="8:11" x14ac:dyDescent="0.25">
      <c r="H100" s="13"/>
      <c r="K100" s="12"/>
    </row>
    <row r="101" spans="8:11" x14ac:dyDescent="0.25">
      <c r="H101" s="13"/>
      <c r="K101" s="12"/>
    </row>
    <row r="102" spans="8:11" x14ac:dyDescent="0.25">
      <c r="H102" s="13"/>
      <c r="K102" s="12"/>
    </row>
    <row r="103" spans="8:11" x14ac:dyDescent="0.25">
      <c r="H103" s="13"/>
      <c r="K103" s="12"/>
    </row>
    <row r="104" spans="8:11" x14ac:dyDescent="0.25">
      <c r="H104" s="13"/>
      <c r="K104" s="12"/>
    </row>
    <row r="105" spans="8:11" x14ac:dyDescent="0.25">
      <c r="H105" s="13"/>
      <c r="K105" s="12"/>
    </row>
    <row r="106" spans="8:11" x14ac:dyDescent="0.25">
      <c r="H106" s="13"/>
      <c r="K106" s="12"/>
    </row>
    <row r="107" spans="8:11" x14ac:dyDescent="0.25">
      <c r="H107" s="13"/>
      <c r="K107" s="12"/>
    </row>
    <row r="108" spans="8:11" x14ac:dyDescent="0.25">
      <c r="H108" s="13"/>
      <c r="K108" s="12"/>
    </row>
    <row r="109" spans="8:11" x14ac:dyDescent="0.25">
      <c r="H109" s="13"/>
      <c r="K109" s="12"/>
    </row>
    <row r="110" spans="8:11" x14ac:dyDescent="0.25">
      <c r="H110" s="13"/>
      <c r="K110" s="12"/>
    </row>
    <row r="111" spans="8:11" x14ac:dyDescent="0.25">
      <c r="H111" s="13"/>
      <c r="K111" s="12"/>
    </row>
    <row r="112" spans="8:11" x14ac:dyDescent="0.25">
      <c r="H112" s="13"/>
      <c r="K112" s="12"/>
    </row>
    <row r="113" spans="8:11" x14ac:dyDescent="0.25">
      <c r="H113" s="13"/>
      <c r="K113" s="12"/>
    </row>
    <row r="114" spans="8:11" x14ac:dyDescent="0.25">
      <c r="H114" s="13"/>
      <c r="K114" s="12"/>
    </row>
    <row r="115" spans="8:11" x14ac:dyDescent="0.25">
      <c r="H115" s="13"/>
      <c r="K115" s="12"/>
    </row>
    <row r="116" spans="8:11" x14ac:dyDescent="0.25">
      <c r="H116" s="13"/>
      <c r="K116" s="12"/>
    </row>
    <row r="117" spans="8:11" x14ac:dyDescent="0.25">
      <c r="H117" s="13"/>
      <c r="K117" s="12"/>
    </row>
    <row r="118" spans="8:11" x14ac:dyDescent="0.25">
      <c r="H118" s="13"/>
      <c r="K118" s="12"/>
    </row>
    <row r="119" spans="8:11" x14ac:dyDescent="0.25">
      <c r="H119" s="13"/>
      <c r="K119" s="12"/>
    </row>
    <row r="120" spans="8:11" x14ac:dyDescent="0.25">
      <c r="H120" s="13"/>
      <c r="K120" s="12"/>
    </row>
    <row r="121" spans="8:11" x14ac:dyDescent="0.25">
      <c r="H121" s="13"/>
      <c r="K121" s="12"/>
    </row>
    <row r="122" spans="8:11" x14ac:dyDescent="0.25">
      <c r="H122" s="13"/>
      <c r="K122" s="12"/>
    </row>
    <row r="123" spans="8:11" x14ac:dyDescent="0.25">
      <c r="H123" s="13"/>
      <c r="K123" s="12"/>
    </row>
    <row r="124" spans="8:11" x14ac:dyDescent="0.25">
      <c r="H124" s="13"/>
      <c r="K124" s="12"/>
    </row>
    <row r="125" spans="8:11" x14ac:dyDescent="0.25">
      <c r="H125" s="13"/>
      <c r="K125" s="12"/>
    </row>
    <row r="126" spans="8:11" x14ac:dyDescent="0.25">
      <c r="H126" s="13"/>
      <c r="K126" s="12"/>
    </row>
    <row r="127" spans="8:11" x14ac:dyDescent="0.25">
      <c r="H127" s="13"/>
      <c r="K127" s="12"/>
    </row>
    <row r="128" spans="8:11" x14ac:dyDescent="0.25">
      <c r="H128" s="13"/>
      <c r="K128" s="12"/>
    </row>
    <row r="129" spans="8:11" x14ac:dyDescent="0.25">
      <c r="H129" s="13"/>
      <c r="K129" s="12"/>
    </row>
    <row r="130" spans="8:11" x14ac:dyDescent="0.25">
      <c r="H130" s="13"/>
      <c r="K130" s="12"/>
    </row>
    <row r="131" spans="8:11" x14ac:dyDescent="0.25">
      <c r="H131" s="13"/>
      <c r="K131" s="12"/>
    </row>
    <row r="132" spans="8:11" x14ac:dyDescent="0.25">
      <c r="H132" s="13"/>
      <c r="K132" s="12"/>
    </row>
    <row r="133" spans="8:11" x14ac:dyDescent="0.25">
      <c r="H133" s="13"/>
      <c r="K133" s="12"/>
    </row>
    <row r="134" spans="8:11" x14ac:dyDescent="0.25">
      <c r="H134" s="13"/>
      <c r="K134" s="12"/>
    </row>
    <row r="135" spans="8:11" x14ac:dyDescent="0.25">
      <c r="H135" s="13"/>
      <c r="K135" s="12"/>
    </row>
    <row r="136" spans="8:11" x14ac:dyDescent="0.25">
      <c r="H136" s="13"/>
      <c r="K136" s="12"/>
    </row>
    <row r="137" spans="8:11" x14ac:dyDescent="0.25">
      <c r="H137" s="13"/>
      <c r="K137" s="12"/>
    </row>
    <row r="138" spans="8:11" x14ac:dyDescent="0.25">
      <c r="H138" s="13"/>
      <c r="K138" s="12"/>
    </row>
    <row r="139" spans="8:11" x14ac:dyDescent="0.25">
      <c r="H139" s="13"/>
      <c r="K139" s="12"/>
    </row>
    <row r="140" spans="8:11" x14ac:dyDescent="0.25">
      <c r="H140" s="13"/>
      <c r="K140" s="12"/>
    </row>
    <row r="141" spans="8:11" x14ac:dyDescent="0.25">
      <c r="H141" s="13"/>
      <c r="K141" s="12"/>
    </row>
    <row r="142" spans="8:11" x14ac:dyDescent="0.25">
      <c r="H142" s="13"/>
      <c r="K142" s="12"/>
    </row>
    <row r="143" spans="8:11" x14ac:dyDescent="0.25">
      <c r="H143" s="13"/>
      <c r="K143" s="12"/>
    </row>
    <row r="144" spans="8:11" x14ac:dyDescent="0.25">
      <c r="H144" s="13"/>
      <c r="K144" s="12"/>
    </row>
    <row r="145" spans="8:11" x14ac:dyDescent="0.25">
      <c r="H145" s="13"/>
      <c r="K145" s="12"/>
    </row>
    <row r="146" spans="8:11" x14ac:dyDescent="0.25">
      <c r="H146" s="13"/>
      <c r="K146" s="12"/>
    </row>
    <row r="147" spans="8:11" x14ac:dyDescent="0.25">
      <c r="H147" s="13"/>
      <c r="K147" s="12"/>
    </row>
    <row r="148" spans="8:11" x14ac:dyDescent="0.25">
      <c r="H148" s="13"/>
      <c r="K148" s="12"/>
    </row>
    <row r="149" spans="8:11" x14ac:dyDescent="0.25">
      <c r="H149" s="13"/>
      <c r="K149" s="12"/>
    </row>
    <row r="150" spans="8:11" x14ac:dyDescent="0.25">
      <c r="H150" s="13"/>
      <c r="K150" s="12"/>
    </row>
    <row r="151" spans="8:11" x14ac:dyDescent="0.25">
      <c r="H151" s="13"/>
      <c r="K151" s="12"/>
    </row>
    <row r="152" spans="8:11" x14ac:dyDescent="0.25">
      <c r="H152" s="13"/>
      <c r="K152" s="12"/>
    </row>
    <row r="153" spans="8:11" x14ac:dyDescent="0.25">
      <c r="H153" s="13"/>
      <c r="K153" s="12"/>
    </row>
    <row r="154" spans="8:11" x14ac:dyDescent="0.25">
      <c r="H154" s="13"/>
      <c r="K154" s="12"/>
    </row>
    <row r="155" spans="8:11" x14ac:dyDescent="0.25">
      <c r="H155" s="13"/>
      <c r="K155" s="12"/>
    </row>
    <row r="156" spans="8:11" x14ac:dyDescent="0.25">
      <c r="H156" s="13"/>
      <c r="K156" s="12"/>
    </row>
    <row r="157" spans="8:11" x14ac:dyDescent="0.25">
      <c r="H157" s="13"/>
      <c r="K157" s="12"/>
    </row>
    <row r="158" spans="8:11" x14ac:dyDescent="0.25">
      <c r="H158" s="13"/>
      <c r="K158" s="12"/>
    </row>
    <row r="159" spans="8:11" x14ac:dyDescent="0.25">
      <c r="H159" s="13"/>
      <c r="K159" s="12"/>
    </row>
    <row r="160" spans="8:11" x14ac:dyDescent="0.25">
      <c r="H160" s="13"/>
      <c r="K160" s="12"/>
    </row>
    <row r="161" spans="8:11" x14ac:dyDescent="0.25">
      <c r="H161" s="13"/>
      <c r="K161" s="12"/>
    </row>
    <row r="162" spans="8:11" x14ac:dyDescent="0.25">
      <c r="H162" s="13"/>
      <c r="K162" s="12"/>
    </row>
    <row r="163" spans="8:11" x14ac:dyDescent="0.25">
      <c r="H163" s="13"/>
      <c r="K163" s="12"/>
    </row>
    <row r="164" spans="8:11" x14ac:dyDescent="0.25">
      <c r="H164" s="13"/>
      <c r="K164" s="12"/>
    </row>
    <row r="165" spans="8:11" x14ac:dyDescent="0.25">
      <c r="H165" s="13"/>
      <c r="K165" s="12"/>
    </row>
    <row r="166" spans="8:11" x14ac:dyDescent="0.25">
      <c r="H166" s="13"/>
      <c r="K166" s="12"/>
    </row>
    <row r="167" spans="8:11" x14ac:dyDescent="0.25">
      <c r="H167" s="13"/>
      <c r="K167" s="12"/>
    </row>
    <row r="168" spans="8:11" x14ac:dyDescent="0.25">
      <c r="H168" s="13"/>
      <c r="K168" s="12"/>
    </row>
    <row r="169" spans="8:11" x14ac:dyDescent="0.25">
      <c r="H169" s="13"/>
      <c r="K169" s="12"/>
    </row>
    <row r="170" spans="8:11" x14ac:dyDescent="0.25">
      <c r="H170" s="13"/>
      <c r="K170" s="12"/>
    </row>
    <row r="171" spans="8:11" x14ac:dyDescent="0.25">
      <c r="H171" s="13"/>
      <c r="K171" s="12"/>
    </row>
    <row r="172" spans="8:11" x14ac:dyDescent="0.25">
      <c r="H172" s="13"/>
      <c r="K172" s="12"/>
    </row>
    <row r="173" spans="8:11" x14ac:dyDescent="0.25">
      <c r="H173" s="13"/>
      <c r="K173" s="12"/>
    </row>
    <row r="174" spans="8:11" x14ac:dyDescent="0.25">
      <c r="H174" s="13"/>
      <c r="K174" s="12"/>
    </row>
    <row r="175" spans="8:11" x14ac:dyDescent="0.25">
      <c r="H175" s="13"/>
      <c r="K175" s="12"/>
    </row>
    <row r="176" spans="8:11" x14ac:dyDescent="0.25">
      <c r="H176" s="13"/>
      <c r="K176" s="12"/>
    </row>
    <row r="177" spans="8:11" x14ac:dyDescent="0.25">
      <c r="H177" s="13"/>
      <c r="K177" s="12"/>
    </row>
    <row r="178" spans="8:11" x14ac:dyDescent="0.25">
      <c r="H178" s="13"/>
      <c r="K178" s="12"/>
    </row>
    <row r="179" spans="8:11" x14ac:dyDescent="0.25">
      <c r="H179" s="13"/>
      <c r="K179" s="12"/>
    </row>
    <row r="180" spans="8:11" x14ac:dyDescent="0.25">
      <c r="H180" s="13"/>
      <c r="K180" s="12"/>
    </row>
    <row r="181" spans="8:11" x14ac:dyDescent="0.25">
      <c r="H181" s="13"/>
      <c r="K181" s="12"/>
    </row>
    <row r="182" spans="8:11" x14ac:dyDescent="0.25">
      <c r="H182" s="13"/>
      <c r="K182" s="12"/>
    </row>
    <row r="183" spans="8:11" x14ac:dyDescent="0.25">
      <c r="H183" s="13"/>
      <c r="K183" s="12"/>
    </row>
    <row r="184" spans="8:11" x14ac:dyDescent="0.25">
      <c r="H184" s="13"/>
      <c r="K184" s="12"/>
    </row>
    <row r="185" spans="8:11" x14ac:dyDescent="0.25">
      <c r="H185" s="13"/>
      <c r="K185" s="12"/>
    </row>
    <row r="186" spans="8:11" x14ac:dyDescent="0.25">
      <c r="H186" s="13"/>
      <c r="K186" s="12"/>
    </row>
    <row r="187" spans="8:11" x14ac:dyDescent="0.25">
      <c r="H187" s="13"/>
      <c r="K187" s="12"/>
    </row>
    <row r="188" spans="8:11" x14ac:dyDescent="0.25">
      <c r="H188" s="13"/>
      <c r="K188" s="12"/>
    </row>
    <row r="189" spans="8:11" x14ac:dyDescent="0.25">
      <c r="H189" s="13"/>
      <c r="K189" s="12"/>
    </row>
    <row r="190" spans="8:11" x14ac:dyDescent="0.25">
      <c r="H190" s="13"/>
      <c r="K190" s="12"/>
    </row>
    <row r="191" spans="8:11" x14ac:dyDescent="0.25">
      <c r="H191" s="13"/>
      <c r="K191" s="12"/>
    </row>
    <row r="192" spans="8:11" x14ac:dyDescent="0.25">
      <c r="H192" s="13"/>
      <c r="K192" s="12"/>
    </row>
    <row r="193" spans="8:11" x14ac:dyDescent="0.25">
      <c r="H193" s="13"/>
      <c r="K193" s="12"/>
    </row>
    <row r="194" spans="8:11" x14ac:dyDescent="0.25">
      <c r="H194" s="13"/>
      <c r="K194" s="12"/>
    </row>
    <row r="195" spans="8:11" x14ac:dyDescent="0.25">
      <c r="H195" s="13"/>
      <c r="K195" s="12"/>
    </row>
    <row r="196" spans="8:11" x14ac:dyDescent="0.25">
      <c r="H196" s="13"/>
      <c r="K196" s="12"/>
    </row>
    <row r="197" spans="8:11" x14ac:dyDescent="0.25">
      <c r="H197" s="13"/>
      <c r="K197" s="12"/>
    </row>
    <row r="198" spans="8:11" x14ac:dyDescent="0.25">
      <c r="H198" s="13"/>
      <c r="K198" s="12"/>
    </row>
    <row r="199" spans="8:11" x14ac:dyDescent="0.25">
      <c r="H199" s="13"/>
      <c r="K199" s="12"/>
    </row>
    <row r="200" spans="8:11" x14ac:dyDescent="0.25">
      <c r="H200" s="13"/>
      <c r="K200" s="12"/>
    </row>
    <row r="201" spans="8:11" x14ac:dyDescent="0.25">
      <c r="H201" s="13"/>
      <c r="K201" s="12"/>
    </row>
    <row r="202" spans="8:11" x14ac:dyDescent="0.25">
      <c r="H202" s="13"/>
      <c r="K202" s="12"/>
    </row>
    <row r="203" spans="8:11" x14ac:dyDescent="0.25">
      <c r="H203" s="13"/>
      <c r="K203" s="12"/>
    </row>
    <row r="204" spans="8:11" x14ac:dyDescent="0.25">
      <c r="H204" s="13"/>
      <c r="K204" s="12"/>
    </row>
    <row r="205" spans="8:11" x14ac:dyDescent="0.25">
      <c r="H205" s="13"/>
      <c r="K205" s="12"/>
    </row>
    <row r="206" spans="8:11" x14ac:dyDescent="0.25">
      <c r="H206" s="13"/>
      <c r="K206" s="12"/>
    </row>
    <row r="207" spans="8:11" x14ac:dyDescent="0.25">
      <c r="H207" s="13"/>
      <c r="K207" s="12"/>
    </row>
    <row r="208" spans="8:11" x14ac:dyDescent="0.25">
      <c r="H208" s="13"/>
      <c r="K208" s="12"/>
    </row>
    <row r="209" spans="8:11" x14ac:dyDescent="0.25">
      <c r="H209" s="13"/>
      <c r="K209" s="12"/>
    </row>
    <row r="210" spans="8:11" x14ac:dyDescent="0.25">
      <c r="H210" s="13"/>
      <c r="K210" s="12"/>
    </row>
    <row r="211" spans="8:11" x14ac:dyDescent="0.25">
      <c r="H211" s="13"/>
      <c r="K211" s="12"/>
    </row>
    <row r="212" spans="8:11" x14ac:dyDescent="0.25">
      <c r="H212" s="13"/>
      <c r="K212" s="12"/>
    </row>
    <row r="213" spans="8:11" x14ac:dyDescent="0.25">
      <c r="H213" s="13"/>
      <c r="K213" s="12"/>
    </row>
    <row r="214" spans="8:11" x14ac:dyDescent="0.25">
      <c r="H214" s="13"/>
      <c r="K214" s="12"/>
    </row>
    <row r="215" spans="8:11" x14ac:dyDescent="0.25">
      <c r="H215" s="13"/>
      <c r="K215" s="12"/>
    </row>
    <row r="216" spans="8:11" x14ac:dyDescent="0.25">
      <c r="H216" s="13"/>
      <c r="K216" s="12"/>
    </row>
    <row r="217" spans="8:11" x14ac:dyDescent="0.25">
      <c r="H217" s="13"/>
      <c r="K217" s="12"/>
    </row>
    <row r="218" spans="8:11" x14ac:dyDescent="0.25">
      <c r="H218" s="13"/>
      <c r="K218" s="12"/>
    </row>
    <row r="219" spans="8:11" x14ac:dyDescent="0.25">
      <c r="H219" s="13"/>
      <c r="K219" s="12"/>
    </row>
    <row r="220" spans="8:11" x14ac:dyDescent="0.25">
      <c r="H220" s="13"/>
      <c r="K220" s="12"/>
    </row>
    <row r="221" spans="8:11" x14ac:dyDescent="0.25">
      <c r="H221" s="13"/>
      <c r="K221" s="12"/>
    </row>
    <row r="222" spans="8:11" x14ac:dyDescent="0.25">
      <c r="H222" s="13"/>
      <c r="K222" s="12"/>
    </row>
    <row r="223" spans="8:11" x14ac:dyDescent="0.25">
      <c r="H223" s="13"/>
      <c r="K223" s="12"/>
    </row>
    <row r="224" spans="8:11" x14ac:dyDescent="0.25">
      <c r="H224" s="13"/>
      <c r="K224" s="12"/>
    </row>
    <row r="225" spans="8:11" x14ac:dyDescent="0.25">
      <c r="H225" s="13"/>
      <c r="K225" s="12"/>
    </row>
    <row r="226" spans="8:11" x14ac:dyDescent="0.25">
      <c r="H226" s="13"/>
      <c r="K226" s="12"/>
    </row>
    <row r="227" spans="8:11" x14ac:dyDescent="0.25">
      <c r="H227" s="13"/>
      <c r="K227" s="12"/>
    </row>
    <row r="228" spans="8:11" x14ac:dyDescent="0.25">
      <c r="H228" s="13"/>
      <c r="K228" s="12"/>
    </row>
    <row r="229" spans="8:11" x14ac:dyDescent="0.25">
      <c r="H229" s="13"/>
      <c r="K229" s="12"/>
    </row>
    <row r="230" spans="8:11" x14ac:dyDescent="0.25">
      <c r="H230" s="13"/>
      <c r="K230" s="12"/>
    </row>
    <row r="231" spans="8:11" x14ac:dyDescent="0.25">
      <c r="H231" s="13"/>
      <c r="K231" s="12"/>
    </row>
    <row r="232" spans="8:11" x14ac:dyDescent="0.25">
      <c r="H232" s="13"/>
      <c r="K232" s="12"/>
    </row>
    <row r="233" spans="8:11" x14ac:dyDescent="0.25">
      <c r="H233" s="13"/>
      <c r="K233" s="12"/>
    </row>
    <row r="234" spans="8:11" x14ac:dyDescent="0.25">
      <c r="H234" s="13"/>
      <c r="K234" s="12"/>
    </row>
    <row r="235" spans="8:11" x14ac:dyDescent="0.25">
      <c r="H235" s="13"/>
      <c r="K235" s="12"/>
    </row>
    <row r="236" spans="8:11" x14ac:dyDescent="0.25">
      <c r="H236" s="13"/>
      <c r="K236" s="12"/>
    </row>
    <row r="237" spans="8:11" x14ac:dyDescent="0.25">
      <c r="H237" s="13"/>
      <c r="K237" s="12"/>
    </row>
    <row r="238" spans="8:11" x14ac:dyDescent="0.25">
      <c r="H238" s="13"/>
      <c r="K238" s="12"/>
    </row>
    <row r="239" spans="8:11" x14ac:dyDescent="0.25">
      <c r="H239" s="13"/>
      <c r="K239" s="12"/>
    </row>
    <row r="240" spans="8:11" x14ac:dyDescent="0.25">
      <c r="H240" s="13"/>
      <c r="K240" s="12"/>
    </row>
    <row r="241" spans="8:11" x14ac:dyDescent="0.25">
      <c r="H241" s="13"/>
      <c r="K241" s="12"/>
    </row>
    <row r="242" spans="8:11" x14ac:dyDescent="0.25">
      <c r="H242" s="13"/>
      <c r="K242" s="12"/>
    </row>
    <row r="243" spans="8:11" x14ac:dyDescent="0.25">
      <c r="H243" s="13"/>
      <c r="K243" s="12"/>
    </row>
    <row r="244" spans="8:11" x14ac:dyDescent="0.25">
      <c r="H244" s="13"/>
      <c r="K244" s="12"/>
    </row>
    <row r="245" spans="8:11" x14ac:dyDescent="0.25">
      <c r="H245" s="13"/>
      <c r="K245" s="12"/>
    </row>
    <row r="246" spans="8:11" x14ac:dyDescent="0.25">
      <c r="H246" s="13"/>
      <c r="K246" s="12"/>
    </row>
    <row r="247" spans="8:11" x14ac:dyDescent="0.25">
      <c r="H247" s="13"/>
      <c r="K247" s="12"/>
    </row>
    <row r="248" spans="8:11" x14ac:dyDescent="0.25">
      <c r="H248" s="13"/>
      <c r="K248" s="12"/>
    </row>
    <row r="249" spans="8:11" x14ac:dyDescent="0.25">
      <c r="H249" s="13"/>
      <c r="K249" s="12"/>
    </row>
    <row r="250" spans="8:11" x14ac:dyDescent="0.25">
      <c r="H250" s="13"/>
      <c r="K250" s="12"/>
    </row>
    <row r="251" spans="8:11" x14ac:dyDescent="0.25">
      <c r="H251" s="13"/>
      <c r="K251" s="1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9"/>
  <sheetViews>
    <sheetView workbookViewId="0">
      <selection activeCell="D10" sqref="D10"/>
    </sheetView>
  </sheetViews>
  <sheetFormatPr baseColWidth="10" defaultRowHeight="15" x14ac:dyDescent="0.25"/>
  <sheetData>
    <row r="5" spans="1:4" x14ac:dyDescent="0.25">
      <c r="A5" t="s">
        <v>6</v>
      </c>
      <c r="B5" t="s">
        <v>7</v>
      </c>
      <c r="C5" t="s">
        <v>10</v>
      </c>
      <c r="D5">
        <v>4096</v>
      </c>
    </row>
    <row r="9" spans="1:4" x14ac:dyDescent="0.25">
      <c r="A9" t="s">
        <v>8</v>
      </c>
      <c r="B9" t="s">
        <v>9</v>
      </c>
      <c r="C9" t="s">
        <v>11</v>
      </c>
      <c r="D9">
        <v>3700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Equivalence</vt:lpstr>
      <vt:lpstr>Acceleration Repos mesure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ROMET</dc:creator>
  <cp:lastModifiedBy>PIERRE ROMET</cp:lastModifiedBy>
  <dcterms:created xsi:type="dcterms:W3CDTF">2018-11-19T09:09:19Z</dcterms:created>
  <dcterms:modified xsi:type="dcterms:W3CDTF">2018-11-27T11:34:56Z</dcterms:modified>
</cp:coreProperties>
</file>