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Alden\lINEAR\"/>
    </mc:Choice>
  </mc:AlternateContent>
  <xr:revisionPtr revIDLastSave="0" documentId="13_ncr:1_{029597A2-259F-4C23-AE02-457A86312559}" xr6:coauthVersionLast="47" xr6:coauthVersionMax="47" xr10:uidLastSave="{00000000-0000-0000-0000-000000000000}"/>
  <bookViews>
    <workbookView xWindow="-120" yWindow="-120" windowWidth="29040" windowHeight="15720" xr2:uid="{945C7CC2-BCE1-4AFB-B70A-0D440101B12E}"/>
  </bookViews>
  <sheets>
    <sheet name="Sheet1" sheetId="1" r:id="rId1"/>
  </sheets>
  <definedNames>
    <definedName name="solver_adj" localSheetId="0" hidden="1">Sheet1!$C$7:$C$8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Sheet1!$C$14</definedName>
    <definedName name="solver_lhs2" localSheetId="0" hidden="1">Sheet1!$C$15</definedName>
    <definedName name="solver_lhs3" localSheetId="0" hidden="1">Sheet1!$C$16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Sheet1!$C$11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Sheet1!$E$14</definedName>
    <definedName name="solver_rhs2" localSheetId="0" hidden="1">Sheet1!$E$15</definedName>
    <definedName name="solver_rhs3" localSheetId="0" hidden="1">Sheet1!$E$16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6" i="1"/>
  <c r="C15" i="1"/>
  <c r="C14" i="1"/>
  <c r="G21" i="1"/>
  <c r="O25" i="1" a="1"/>
  <c r="O26" i="1" s="1"/>
  <c r="O16" i="1" a="1"/>
  <c r="O16" i="1" s="1"/>
  <c r="O7" i="1" a="1"/>
  <c r="O7" i="1" s="1"/>
  <c r="G30" i="1"/>
  <c r="G29" i="1"/>
  <c r="G28" i="1"/>
  <c r="G27" i="1"/>
  <c r="G26" i="1"/>
  <c r="G20" i="1"/>
  <c r="G19" i="1"/>
  <c r="G18" i="1"/>
  <c r="G17" i="1"/>
  <c r="G12" i="1"/>
  <c r="G11" i="1"/>
  <c r="G10" i="1"/>
  <c r="G9" i="1"/>
  <c r="G8" i="1"/>
  <c r="O25" i="1" l="1"/>
  <c r="O27" i="1" s="1"/>
  <c r="O17" i="1"/>
  <c r="O18" i="1"/>
  <c r="O8" i="1"/>
  <c r="O9" i="1" s="1"/>
</calcChain>
</file>

<file path=xl/sharedStrings.xml><?xml version="1.0" encoding="utf-8"?>
<sst xmlns="http://schemas.openxmlformats.org/spreadsheetml/2006/main" count="63" uniqueCount="26">
  <si>
    <t>x1</t>
  </si>
  <si>
    <t>x2</t>
  </si>
  <si>
    <t>Operator</t>
  </si>
  <si>
    <t>Sum</t>
  </si>
  <si>
    <t>C1</t>
  </si>
  <si>
    <t>C2</t>
  </si>
  <si>
    <t>C3</t>
  </si>
  <si>
    <t>&lt;=</t>
  </si>
  <si>
    <t>x1+2x2&lt;=4</t>
  </si>
  <si>
    <t>POINT A</t>
  </si>
  <si>
    <t>c1</t>
  </si>
  <si>
    <t>c2</t>
  </si>
  <si>
    <t>x</t>
  </si>
  <si>
    <t>y</t>
  </si>
  <si>
    <t>sum</t>
  </si>
  <si>
    <t>Goal</t>
  </si>
  <si>
    <t>max x1 and x2</t>
  </si>
  <si>
    <t>Constraints</t>
  </si>
  <si>
    <t>4x1+2x2&lt;=12</t>
  </si>
  <si>
    <t>-X1+X2&lt;=1</t>
  </si>
  <si>
    <t>-x1+x2&lt;=1</t>
  </si>
  <si>
    <t>POINT B</t>
  </si>
  <si>
    <t>POINT C</t>
  </si>
  <si>
    <t>Formula</t>
  </si>
  <si>
    <t>Operation</t>
  </si>
  <si>
    <t>Cosntrains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</si>
</sst>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2" borderId="0" xfId="1"/>
    <xf numFmtId="164" fontId="2" fillId="3" borderId="0" xfId="2" applyNumberFormat="1"/>
    <xf numFmtId="164" fontId="3" fillId="4" borderId="0" xfId="3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381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B4E-4E8B-BEC5-70521044D6A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B4E-4E8B-BEC5-70521044D6A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2B4E-4E8B-BEC5-70521044D6A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2B4E-4E8B-BEC5-70521044D6A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0D1CA57-0EAA-49D8-A579-1049254D29EC}" type="SERIESNAME">
                      <a:rPr lang="en-US"/>
                      <a:pPr/>
                      <a:t>[SERIES NAME]</a:t>
                    </a:fld>
                    <a:endParaRPr lang="en-PH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2B4E-4E8B-BEC5-70521044D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Sheet1!$F$8:$F$12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Sheet1!$G$8:$G$12</c:f>
              <c:numCache>
                <c:formatCode>General</c:formatCode>
                <c:ptCount val="5"/>
                <c:pt idx="0">
                  <c:v>2</c:v>
                </c:pt>
                <c:pt idx="1">
                  <c:v>1.5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E-4E8B-BEC5-70521044D6A1}"/>
            </c:ext>
          </c:extLst>
        </c:ser>
        <c:ser>
          <c:idx val="1"/>
          <c:order val="1"/>
          <c:tx>
            <c:v>C2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42B6B7D-7779-4027-AA3E-8F285145B229}" type="SERIESNAME">
                      <a:rPr lang="en-US"/>
                      <a:pPr/>
                      <a:t>[SERIES NAME]</a:t>
                    </a:fld>
                    <a:endParaRPr lang="en-PH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2B4E-4E8B-BEC5-70521044D6A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B4E-4E8B-BEC5-70521044D6A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B4E-4E8B-BEC5-70521044D6A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B4E-4E8B-BEC5-70521044D6A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B4E-4E8B-BEC5-70521044D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Sheet1!$F$17:$F$21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Sheet1!$G$17:$G$21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4E-4E8B-BEC5-70521044D6A1}"/>
            </c:ext>
          </c:extLst>
        </c:ser>
        <c:ser>
          <c:idx val="2"/>
          <c:order val="2"/>
          <c:tx>
            <c:v>C3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B4E-4E8B-BEC5-70521044D6A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B4E-4E8B-BEC5-70521044D6A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B4E-4E8B-BEC5-70521044D6A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B4E-4E8B-BEC5-70521044D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Sheet1!$F$26:$F$30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Sheet1!$G$26:$G$30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4E-4E8B-BEC5-70521044D6A1}"/>
            </c:ext>
          </c:extLst>
        </c:ser>
        <c:ser>
          <c:idx val="3"/>
          <c:order val="3"/>
          <c:tx>
            <c:strRef>
              <c:f>Sheet1!$I$5</c:f>
              <c:strCache>
                <c:ptCount val="1"/>
                <c:pt idx="0">
                  <c:v>POINT 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101600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6.6666666666666666E-2"/>
                  <c:y val="-0.11741983894066187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B4E-4E8B-BEC5-70521044D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Sheet1!$O$7</c:f>
              <c:numCache>
                <c:formatCode>0.000</c:formatCode>
                <c:ptCount val="1"/>
                <c:pt idx="0">
                  <c:v>2.666666666666667</c:v>
                </c:pt>
              </c:numCache>
            </c:numRef>
          </c:xVal>
          <c:yVal>
            <c:numRef>
              <c:f>Sheet1!$O$8</c:f>
              <c:numCache>
                <c:formatCode>0.000</c:formatCode>
                <c:ptCount val="1"/>
                <c:pt idx="0">
                  <c:v>0.66666666666666652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B4E-4E8B-BEC5-70521044D6A1}"/>
            </c:ext>
          </c:extLst>
        </c:ser>
        <c:ser>
          <c:idx val="4"/>
          <c:order val="4"/>
          <c:tx>
            <c:strRef>
              <c:f>Sheet1!$I$14</c:f>
              <c:strCache>
                <c:ptCount val="1"/>
                <c:pt idx="0">
                  <c:v>POINT 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1016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1666666666666667"/>
                  <c:y val="-0.12359983046385459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B4E-4E8B-BEC5-70521044D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Sheet1!$O$16</c:f>
              <c:numCache>
                <c:formatCode>0.000</c:formatCode>
                <c:ptCount val="1"/>
                <c:pt idx="0">
                  <c:v>0.66666666666666685</c:v>
                </c:pt>
              </c:numCache>
            </c:numRef>
          </c:xVal>
          <c:yVal>
            <c:numRef>
              <c:f>Sheet1!$O$17</c:f>
              <c:numCache>
                <c:formatCode>0.000</c:formatCode>
                <c:ptCount val="1"/>
                <c:pt idx="0">
                  <c:v>1.6666666666666665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B4E-4E8B-BEC5-70521044D6A1}"/>
            </c:ext>
          </c:extLst>
        </c:ser>
        <c:ser>
          <c:idx val="5"/>
          <c:order val="5"/>
          <c:tx>
            <c:strRef>
              <c:f>Sheet1!$I$23</c:f>
              <c:strCache>
                <c:ptCount val="1"/>
                <c:pt idx="0">
                  <c:v>POINT 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101600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777777777777776E-2"/>
                  <c:y val="-0.16685977112620376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B4E-4E8B-BEC5-70521044D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bevel/>
                    </a:ln>
                    <a:effectLst/>
                  </c:spPr>
                </c15:leaderLines>
              </c:ext>
            </c:extLst>
          </c:dLbls>
          <c:xVal>
            <c:numRef>
              <c:f>Sheet1!$O$25</c:f>
              <c:numCache>
                <c:formatCode>0.000</c:formatCode>
                <c:ptCount val="1"/>
                <c:pt idx="0">
                  <c:v>1.6666666666666667</c:v>
                </c:pt>
              </c:numCache>
            </c:numRef>
          </c:xVal>
          <c:yVal>
            <c:numRef>
              <c:f>Sheet1!$O$26</c:f>
              <c:numCache>
                <c:formatCode>0.000</c:formatCode>
                <c:ptCount val="1"/>
                <c:pt idx="0">
                  <c:v>2.6666666666666665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B4E-4E8B-BEC5-70521044D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834496"/>
        <c:axId val="1652836896"/>
      </c:scatterChart>
      <c:valAx>
        <c:axId val="165283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836896"/>
        <c:crosses val="autoZero"/>
        <c:crossBetween val="midCat"/>
      </c:valAx>
      <c:valAx>
        <c:axId val="165283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83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8</xdr:row>
      <xdr:rowOff>90487</xdr:rowOff>
    </xdr:from>
    <xdr:to>
      <xdr:col>17</xdr:col>
      <xdr:colOff>552450</xdr:colOff>
      <xdr:row>30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C85CBE-5979-3081-3F5F-D82FC6F21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0.05833</cdr:x>
      <cdr:y>0.57126</cdr:y>
    </cdr:from>
    <cdr:to>
      <cdr:x>0.65625</cdr:x>
      <cdr:y>0.71263</cdr:y>
    </cdr:to>
    <cdr:sp macro="" textlink="">
      <cdr:nvSpPr>
        <cdr:cNvPr id="2" name="Freeform: Shape 1">
          <a:extLst xmlns:a="http://schemas.openxmlformats.org/drawingml/2006/main">
            <a:ext uri="{FF2B5EF4-FFF2-40B4-BE49-F238E27FC236}">
              <a16:creationId xmlns:a16="http://schemas.microsoft.com/office/drawing/2014/main" id="{D41092C3-67BE-610B-88D4-A10478D7F715}"/>
            </a:ext>
          </a:extLst>
        </cdr:cNvPr>
        <cdr:cNvSpPr/>
      </cdr:nvSpPr>
      <cdr:spPr>
        <a:xfrm xmlns:a="http://schemas.openxmlformats.org/drawingml/2006/main">
          <a:off x="266700" y="2347913"/>
          <a:ext cx="2733675" cy="581025"/>
        </a:xfrm>
        <a:custGeom xmlns:a="http://schemas.openxmlformats.org/drawingml/2006/main">
          <a:avLst/>
          <a:gdLst>
            <a:gd name="connsiteX0" fmla="*/ 19050 w 2733675"/>
            <a:gd name="connsiteY0" fmla="*/ 571500 h 581025"/>
            <a:gd name="connsiteX1" fmla="*/ 2733675 w 2733675"/>
            <a:gd name="connsiteY1" fmla="*/ 581025 h 581025"/>
            <a:gd name="connsiteX2" fmla="*/ 2428875 w 2733675"/>
            <a:gd name="connsiteY2" fmla="*/ 323850 h 581025"/>
            <a:gd name="connsiteX3" fmla="*/ 600075 w 2733675"/>
            <a:gd name="connsiteY3" fmla="*/ 0 h 581025"/>
            <a:gd name="connsiteX4" fmla="*/ 0 w 2733675"/>
            <a:gd name="connsiteY4" fmla="*/ 219075 h 581025"/>
            <a:gd name="connsiteX5" fmla="*/ 19050 w 2733675"/>
            <a:gd name="connsiteY5" fmla="*/ 571500 h 581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733675" h="581025">
              <a:moveTo>
                <a:pt x="19050" y="571500"/>
              </a:moveTo>
              <a:lnTo>
                <a:pt x="2733675" y="581025"/>
              </a:lnTo>
              <a:lnTo>
                <a:pt x="2428875" y="323850"/>
              </a:lnTo>
              <a:lnTo>
                <a:pt x="600075" y="0"/>
              </a:lnTo>
              <a:lnTo>
                <a:pt x="0" y="219075"/>
              </a:lnTo>
              <a:lnTo>
                <a:pt x="19050" y="571500"/>
              </a:lnTo>
              <a:close/>
            </a:path>
          </a:pathLst>
        </a:custGeom>
        <a:solidFill xmlns:a="http://schemas.openxmlformats.org/drawingml/2006/main">
          <a:schemeClr val="tx2">
            <a:lumMod val="50000"/>
            <a:lumOff val="5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PH" kern="1200"/>
        </a:p>
        <a:p xmlns:a="http://schemas.openxmlformats.org/drawingml/2006/main">
          <a:pPr algn="l"/>
          <a:r>
            <a:rPr lang="en-PH" kern="1200"/>
            <a:t>             Feasible Region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5B7D-29C5-40D9-BD06-4113635ECECD}">
  <dimension ref="A1:O30"/>
  <sheetViews>
    <sheetView tabSelected="1" zoomScaleNormal="100" workbookViewId="0">
      <selection activeCell="T10" sqref="T10"/>
    </sheetView>
  </sheetViews>
  <sheetFormatPr defaultRowHeight="15" x14ac:dyDescent="0.25"/>
  <cols>
    <col min="2" max="5" width="14.28515625" customWidth="1"/>
    <col min="14" max="14" width="9.140625" style="5"/>
  </cols>
  <sheetData>
    <row r="1" spans="1:15" x14ac:dyDescent="0.25">
      <c r="B1" t="s">
        <v>0</v>
      </c>
      <c r="C1" t="s">
        <v>1</v>
      </c>
      <c r="D1" t="s">
        <v>2</v>
      </c>
    </row>
    <row r="2" spans="1:15" x14ac:dyDescent="0.25">
      <c r="A2" t="s">
        <v>3</v>
      </c>
    </row>
    <row r="3" spans="1:15" x14ac:dyDescent="0.25">
      <c r="A3" t="s">
        <v>4</v>
      </c>
      <c r="B3">
        <v>1</v>
      </c>
      <c r="C3">
        <v>2</v>
      </c>
      <c r="D3" t="s">
        <v>7</v>
      </c>
      <c r="E3">
        <v>2</v>
      </c>
    </row>
    <row r="4" spans="1:15" x14ac:dyDescent="0.25">
      <c r="A4" t="s">
        <v>5</v>
      </c>
      <c r="B4">
        <v>4</v>
      </c>
      <c r="C4">
        <v>2</v>
      </c>
      <c r="D4" t="s">
        <v>7</v>
      </c>
      <c r="E4">
        <v>12</v>
      </c>
    </row>
    <row r="5" spans="1:15" x14ac:dyDescent="0.25">
      <c r="A5" t="s">
        <v>6</v>
      </c>
      <c r="B5">
        <v>-1</v>
      </c>
      <c r="C5">
        <v>1</v>
      </c>
      <c r="D5" t="s">
        <v>7</v>
      </c>
      <c r="E5">
        <v>1</v>
      </c>
      <c r="F5" s="1" t="s">
        <v>4</v>
      </c>
      <c r="G5" s="1"/>
      <c r="I5" t="s">
        <v>9</v>
      </c>
    </row>
    <row r="6" spans="1:15" x14ac:dyDescent="0.25">
      <c r="F6" s="1" t="s">
        <v>8</v>
      </c>
      <c r="G6" s="1"/>
    </row>
    <row r="7" spans="1:15" x14ac:dyDescent="0.25">
      <c r="B7" t="s">
        <v>0</v>
      </c>
      <c r="C7" s="6">
        <v>2.6666666666666665</v>
      </c>
      <c r="F7" t="s">
        <v>0</v>
      </c>
      <c r="G7" t="s">
        <v>1</v>
      </c>
      <c r="I7" t="s">
        <v>10</v>
      </c>
      <c r="J7">
        <v>1</v>
      </c>
      <c r="K7">
        <v>2</v>
      </c>
      <c r="L7" t="s">
        <v>7</v>
      </c>
      <c r="M7">
        <v>4</v>
      </c>
      <c r="N7" s="5" t="s">
        <v>12</v>
      </c>
      <c r="O7" s="7">
        <f t="array" ref="O7:O8">MMULT(MINVERSE(J7:K8),M7:M8)</f>
        <v>2.666666666666667</v>
      </c>
    </row>
    <row r="8" spans="1:15" x14ac:dyDescent="0.25">
      <c r="B8" t="s">
        <v>1</v>
      </c>
      <c r="C8" s="6">
        <v>0.66666666666666663</v>
      </c>
      <c r="F8">
        <v>0</v>
      </c>
      <c r="G8" s="2">
        <f>(4-F8)/2</f>
        <v>2</v>
      </c>
      <c r="I8" t="s">
        <v>11</v>
      </c>
      <c r="J8">
        <v>4</v>
      </c>
      <c r="K8">
        <v>2</v>
      </c>
      <c r="L8" t="s">
        <v>7</v>
      </c>
      <c r="M8">
        <v>12</v>
      </c>
      <c r="N8" s="5" t="s">
        <v>13</v>
      </c>
      <c r="O8" s="7">
        <v>0.66666666666666652</v>
      </c>
    </row>
    <row r="9" spans="1:15" x14ac:dyDescent="0.25">
      <c r="F9">
        <v>1</v>
      </c>
      <c r="G9" s="2">
        <f t="shared" ref="G9:G12" si="0">(4-F9)/2</f>
        <v>1.5</v>
      </c>
      <c r="N9" s="5" t="s">
        <v>14</v>
      </c>
      <c r="O9" s="8">
        <f>SUM(O7:O8)</f>
        <v>3.3333333333333335</v>
      </c>
    </row>
    <row r="10" spans="1:15" x14ac:dyDescent="0.25">
      <c r="B10" t="s">
        <v>15</v>
      </c>
      <c r="F10">
        <v>2</v>
      </c>
      <c r="G10" s="2">
        <f t="shared" si="0"/>
        <v>1</v>
      </c>
    </row>
    <row r="11" spans="1:15" x14ac:dyDescent="0.25">
      <c r="B11" t="s">
        <v>16</v>
      </c>
      <c r="C11">
        <f>SUM(C7:C8)</f>
        <v>3.333333333333333</v>
      </c>
      <c r="F11">
        <v>3</v>
      </c>
      <c r="G11" s="2">
        <f t="shared" si="0"/>
        <v>0.5</v>
      </c>
    </row>
    <row r="12" spans="1:15" x14ac:dyDescent="0.25">
      <c r="F12">
        <v>4</v>
      </c>
      <c r="G12" s="2">
        <f t="shared" si="0"/>
        <v>0</v>
      </c>
    </row>
    <row r="13" spans="1:15" x14ac:dyDescent="0.25">
      <c r="B13" t="s">
        <v>17</v>
      </c>
      <c r="C13" t="s">
        <v>23</v>
      </c>
      <c r="D13" t="s">
        <v>24</v>
      </c>
      <c r="E13" t="s">
        <v>25</v>
      </c>
    </row>
    <row r="14" spans="1:15" x14ac:dyDescent="0.25">
      <c r="A14" t="s">
        <v>4</v>
      </c>
      <c r="B14" t="s">
        <v>8</v>
      </c>
      <c r="C14">
        <f>C7+2*C8</f>
        <v>4</v>
      </c>
      <c r="D14" t="s">
        <v>7</v>
      </c>
      <c r="E14">
        <v>4</v>
      </c>
      <c r="F14" s="1" t="s">
        <v>5</v>
      </c>
      <c r="G14" s="1"/>
      <c r="I14" t="s">
        <v>21</v>
      </c>
    </row>
    <row r="15" spans="1:15" x14ac:dyDescent="0.25">
      <c r="A15" t="s">
        <v>5</v>
      </c>
      <c r="B15" t="s">
        <v>18</v>
      </c>
      <c r="C15">
        <f>4*C7+2*C8</f>
        <v>12</v>
      </c>
      <c r="D15" t="s">
        <v>7</v>
      </c>
      <c r="E15">
        <v>12</v>
      </c>
      <c r="F15" s="1" t="s">
        <v>18</v>
      </c>
      <c r="G15" s="1"/>
    </row>
    <row r="16" spans="1:15" x14ac:dyDescent="0.25">
      <c r="A16" t="s">
        <v>6</v>
      </c>
      <c r="B16" s="4" t="s">
        <v>20</v>
      </c>
      <c r="C16">
        <f>-C7+C8</f>
        <v>-2</v>
      </c>
      <c r="D16" t="s">
        <v>7</v>
      </c>
      <c r="E16">
        <v>1</v>
      </c>
      <c r="F16" t="s">
        <v>0</v>
      </c>
      <c r="G16" t="s">
        <v>1</v>
      </c>
      <c r="I16" t="s">
        <v>10</v>
      </c>
      <c r="J16">
        <v>1</v>
      </c>
      <c r="K16">
        <v>2</v>
      </c>
      <c r="L16" t="s">
        <v>7</v>
      </c>
      <c r="M16">
        <v>4</v>
      </c>
      <c r="N16" s="5" t="s">
        <v>12</v>
      </c>
      <c r="O16" s="7">
        <f t="array" ref="O16:O17">MMULT(MINVERSE(J16:K17),M16:M17)</f>
        <v>0.66666666666666685</v>
      </c>
    </row>
    <row r="17" spans="6:15" x14ac:dyDescent="0.25">
      <c r="F17">
        <v>0</v>
      </c>
      <c r="G17" s="2">
        <f>(12-(4*F17))/2</f>
        <v>6</v>
      </c>
      <c r="I17" t="s">
        <v>11</v>
      </c>
      <c r="J17">
        <v>-1</v>
      </c>
      <c r="K17">
        <v>1</v>
      </c>
      <c r="L17" t="s">
        <v>7</v>
      </c>
      <c r="M17">
        <v>1</v>
      </c>
      <c r="N17" s="5" t="s">
        <v>13</v>
      </c>
      <c r="O17" s="7">
        <v>1.6666666666666665</v>
      </c>
    </row>
    <row r="18" spans="6:15" x14ac:dyDescent="0.25">
      <c r="F18">
        <v>1</v>
      </c>
      <c r="G18" s="2">
        <f t="shared" ref="G18:G21" si="1">(12-(4*F18))/2</f>
        <v>4</v>
      </c>
      <c r="N18" s="5" t="s">
        <v>14</v>
      </c>
      <c r="O18" s="8">
        <f>SUM(O16:O17)</f>
        <v>2.3333333333333335</v>
      </c>
    </row>
    <row r="19" spans="6:15" x14ac:dyDescent="0.25">
      <c r="F19">
        <v>2</v>
      </c>
      <c r="G19" s="2">
        <f t="shared" si="1"/>
        <v>2</v>
      </c>
    </row>
    <row r="20" spans="6:15" x14ac:dyDescent="0.25">
      <c r="F20">
        <v>3</v>
      </c>
      <c r="G20" s="2">
        <f t="shared" si="1"/>
        <v>0</v>
      </c>
    </row>
    <row r="21" spans="6:15" x14ac:dyDescent="0.25">
      <c r="F21">
        <v>4</v>
      </c>
      <c r="G21" s="2">
        <f t="shared" si="1"/>
        <v>-2</v>
      </c>
    </row>
    <row r="23" spans="6:15" x14ac:dyDescent="0.25">
      <c r="F23" s="1" t="s">
        <v>6</v>
      </c>
      <c r="G23" s="1"/>
      <c r="I23" t="s">
        <v>22</v>
      </c>
    </row>
    <row r="24" spans="6:15" x14ac:dyDescent="0.25">
      <c r="F24" s="3" t="s">
        <v>19</v>
      </c>
      <c r="G24" s="1"/>
    </row>
    <row r="25" spans="6:15" x14ac:dyDescent="0.25">
      <c r="F25" t="s">
        <v>0</v>
      </c>
      <c r="G25" t="s">
        <v>1</v>
      </c>
      <c r="I25" t="s">
        <v>10</v>
      </c>
      <c r="J25">
        <v>4</v>
      </c>
      <c r="K25">
        <v>2</v>
      </c>
      <c r="L25" t="s">
        <v>7</v>
      </c>
      <c r="M25">
        <v>12</v>
      </c>
      <c r="N25" s="5" t="s">
        <v>12</v>
      </c>
      <c r="O25" s="7">
        <f t="array" ref="O25:O26">MMULT(MINVERSE(J25:K26),M25:M26)</f>
        <v>1.6666666666666667</v>
      </c>
    </row>
    <row r="26" spans="6:15" x14ac:dyDescent="0.25">
      <c r="F26">
        <v>0</v>
      </c>
      <c r="G26" s="2">
        <f>(1+F26)</f>
        <v>1</v>
      </c>
      <c r="I26" t="s">
        <v>11</v>
      </c>
      <c r="J26">
        <v>-1</v>
      </c>
      <c r="K26">
        <v>1</v>
      </c>
      <c r="L26" t="s">
        <v>7</v>
      </c>
      <c r="M26">
        <v>1</v>
      </c>
      <c r="N26" s="5" t="s">
        <v>13</v>
      </c>
      <c r="O26" s="7">
        <v>2.6666666666666665</v>
      </c>
    </row>
    <row r="27" spans="6:15" x14ac:dyDescent="0.25">
      <c r="F27">
        <v>1</v>
      </c>
      <c r="G27" s="2">
        <f t="shared" ref="G27:G30" si="2">(1+F27)</f>
        <v>2</v>
      </c>
      <c r="N27" s="5" t="s">
        <v>14</v>
      </c>
      <c r="O27" s="8">
        <f>SUM(O25:O26)</f>
        <v>4.333333333333333</v>
      </c>
    </row>
    <row r="28" spans="6:15" x14ac:dyDescent="0.25">
      <c r="F28">
        <v>2</v>
      </c>
      <c r="G28" s="2">
        <f t="shared" si="2"/>
        <v>3</v>
      </c>
    </row>
    <row r="29" spans="6:15" x14ac:dyDescent="0.25">
      <c r="F29">
        <v>3</v>
      </c>
      <c r="G29" s="2">
        <f t="shared" si="2"/>
        <v>4</v>
      </c>
    </row>
    <row r="30" spans="6:15" x14ac:dyDescent="0.25">
      <c r="F30">
        <v>4</v>
      </c>
      <c r="G30" s="2">
        <f t="shared" si="2"/>
        <v>5</v>
      </c>
    </row>
  </sheetData>
  <mergeCells count="6">
    <mergeCell ref="F5:G5"/>
    <mergeCell ref="F6:G6"/>
    <mergeCell ref="F14:G14"/>
    <mergeCell ref="F15:G15"/>
    <mergeCell ref="F23:G23"/>
    <mergeCell ref="F24:G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2025-06-15T06:24:07Z</dcterms:created>
  <dcterms:modified xsi:type="dcterms:W3CDTF">2025-06-15T07:49:12Z</dcterms:modified>
</cp:coreProperties>
</file>