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firstSheet="2" activeTab="11"/>
  </bookViews>
  <sheets>
    <sheet name="tbl_drn_memo" sheetId="1" state="hidden" r:id="rId1"/>
    <sheet name="tbl_drn_es" sheetId="2" state="hidden" r:id="rId2"/>
    <sheet name="tbl_drn_travels" sheetId="4" r:id="rId3"/>
    <sheet name="tbl_drn_commu" sheetId="5" state="hidden" r:id="rId4"/>
    <sheet name="tbl_drn_proj_proposals" sheetId="6" state="hidden" r:id="rId5"/>
    <sheet name="tbl_drn_meetings" sheetId="7" state="hidden" r:id="rId6"/>
    <sheet name="tbl_drn_data_requests" sheetId="9" state="hidden" r:id="rId7"/>
    <sheet name="tbl_drn_routes" sheetId="3" state="hidden" r:id="rId8"/>
    <sheet name="Component" sheetId="8" state="hidden" r:id="rId9"/>
    <sheet name="lib_positions" sheetId="10" state="hidden" r:id="rId10"/>
    <sheet name="lib_status" sheetId="11" r:id="rId11"/>
    <sheet name="tbl_documents" sheetId="12" r:id="rId12"/>
    <sheet name="tbl_routings" sheetId="13" r:id="rId13"/>
    <sheet name="db_migration" sheetId="14" r:id="rId14"/>
    <sheet name="staffs_metadata" sheetId="15" r:id="rId15"/>
  </sheets>
  <definedNames>
    <definedName name="_xlnm._FilterDatabase" localSheetId="13" hidden="1">db_migration!$A$3:$AI$287</definedName>
    <definedName name="_xlnm._FilterDatabase" localSheetId="14" hidden="1">staffs_metadata!$A$2:$D$763</definedName>
    <definedName name="_xlnm._FilterDatabase" localSheetId="11" hidden="1">tbl_documents!$A$21:$L$21</definedName>
    <definedName name="_xlnm._FilterDatabase" localSheetId="4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4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<sst xmlns="http://schemas.openxmlformats.org/spreadsheetml/2006/main" count="4977" uniqueCount="1714">
  <si>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</si>
  <si>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</si>
  <si>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</si>
  <si>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</si>
  <si>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</si>
  <si>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</si>
  <si>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</si>
  <si>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</si>
  <si>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</si>
  <si>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</si>
  <si>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</si>
  <si>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</si>
  <si>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</si>
  <si>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</si>
  <si>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</si>
  <si>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</si>
  <si>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</si>
  <si>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</si>
  <si>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</si>
  <si>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</si>
  <si>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</si>
  <si>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</si>
  <si>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</si>
  <si>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</si>
  <si>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</si>
  <si>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</si>
  <si>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</si>
  <si>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</si>
  <si>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</si>
  <si>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</si>
  <si>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</si>
  <si>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</si>
  <si>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</si>
  <si>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</si>
  <si>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</si>
  <si>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</si>
  <si>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</si>
  <si>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</si>
  <si>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</si>
  <si>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</si>
  <si>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</si>
  <si>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</si>
  <si>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</si>
  <si>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</si>
  <si>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</si>
  <si>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</si>
  <si>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</si>
  <si>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</si>
  <si>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</si>
  <si>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</si>
  <si>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</si>
  <si>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</si>
  <si>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</si>
  <si>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</si>
  <si>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</si>
  <si>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</si>
  <si>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</si>
  <si>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</si>
  <si>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</si>
  <si>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</si>
  <si>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</si>
  <si>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</si>
  <si>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</si>
  <si>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</si>
  <si>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</si>
  <si>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</si>
  <si>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</si>
  <si>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</si>
  <si>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</si>
  <si>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</si>
  <si>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</si>
  <si>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</si>
  <si>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</si>
  <si>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</si>
  <si>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</si>
  <si>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</si>
  <si>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</si>
  <si>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</si>
  <si>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</si>
  <si>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</si>
  <si>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</si>
  <si>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</si>
  <si>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</si>
  <si>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</si>
  <si>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</si>
  <si>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</si>
  <si>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</si>
  <si>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</si>
  <si>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</si>
  <si>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</si>
  <si>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</si>
  <si>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</si>
  <si>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</si>
  <si>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</si>
  <si>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</si>
  <si>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</si>
  <si>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</si>
  <si>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</si>
  <si>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</si>
  <si>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</si>
  <si>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</si>
  <si>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</si>
  <si>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</si>
  <si>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</si>
  <si>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</si>
  <si>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</si>
  <si>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</si>
  <si>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</si>
  <si>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</si>
  <si>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</si>
  <si>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</si>
  <si>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</si>
  <si>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</si>
  <si>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</si>
  <si>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</si>
  <si>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</si>
  <si>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</si>
  <si>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</si>
  <si>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</si>
  <si>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</si>
  <si>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</si>
  <si>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</si>
  <si>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</si>
  <si>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</si>
  <si>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</si>
  <si>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</si>
  <si>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</si>
  <si>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</si>
  <si>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</si>
  <si>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</si>
  <si>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</si>
  <si>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</si>
  <si>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</si>
  <si>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</si>
  <si>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</si>
  <si>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</si>
  <si>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</si>
  <si>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</si>
  <si>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</si>
  <si>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</si>
  <si>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</si>
  <si>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</si>
  <si>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</si>
  <si>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</si>
  <si>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</si>
  <si>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</si>
  <si>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</si>
  <si>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</si>
  <si>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</si>
  <si>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</si>
  <si>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</si>
  <si>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</si>
  <si>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</si>
  <si>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</si>
  <si>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</si>
  <si>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</si>
  <si>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</si>
  <si>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</si>
  <si>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</si>
  <si>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</si>
  <si>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</si>
  <si>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</si>
  <si>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</si>
  <si>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</si>
  <si>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</si>
  <si>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</si>
  <si>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</si>
  <si>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</si>
  <si>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</si>
  <si>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</si>
  <si>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</si>
  <si>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</si>
  <si>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</si>
  <si>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</si>
  <si>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</si>
  <si>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</si>
  <si>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</si>
  <si>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</si>
  <si>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</si>
  <si>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</si>
  <si>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</si>
  <si>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</si>
  <si>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</si>
  <si>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</si>
  <si>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</si>
  <si>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</si>
  <si>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</si>
  <si>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</si>
  <si>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</si>
  <si>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</si>
  <si>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</si>
  <si>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</si>
  <si>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</si>
  <si>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</si>
  <si>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</si>
  <si>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</si>
  <si>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</si>
  <si>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</si>
  <si>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</si>
  <si>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</si>
  <si>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</si>
  <si>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</si>
  <si>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</si>
  <si>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</si>
  <si>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</si>
  <si>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</si>
  <si>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</si>
  <si>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</si>
  <si>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</si>
  <si>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</si>
  <si>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</si>
  <si>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</si>
  <si>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</si>
  <si>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</si>
  <si>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</si>
  <si>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</si>
  <si>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</si>
  <si>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</si>
  <si>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</si>
  <si>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</si>
  <si>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</si>
  <si>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</si>
  <si>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</si>
  <si>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</si>
  <si>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</si>
  <si>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</si>
  <si>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</si>
  <si>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</si>
  <si>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</si>
  <si>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</si>
  <si>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</si>
  <si>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</si>
  <si>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</si>
  <si>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</si>
  <si>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</si>
  <si>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</si>
  <si>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</si>
  <si>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</si>
  <si>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</si>
  <si>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</si>
  <si>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</si>
  <si>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</si>
  <si>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</si>
  <si>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</si>
  <si>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</si>
  <si>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</si>
  <si>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</si>
  <si>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</si>
  <si>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</si>
  <si>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</si>
  <si>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</si>
  <si>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</si>
  <si>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</si>
  <si>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</si>
  <si>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</si>
  <si>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</si>
  <si>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</si>
  <si>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</si>
  <si>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</si>
  <si>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</si>
  <si>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</si>
  <si>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</si>
  <si>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</si>
  <si>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</si>
  <si>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</si>
  <si>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</si>
  <si>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</si>
  <si>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</si>
  <si>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</si>
  <si>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</si>
  <si>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</si>
  <si>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</si>
  <si>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</si>
  <si>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</si>
  <si>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</si>
  <si>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</si>
  <si>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</si>
  <si>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</si>
  <si>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</si>
  <si>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</si>
  <si>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</si>
  <si>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</si>
  <si>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</si>
  <si>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</si>
  <si>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</si>
  <si>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</si>
  <si>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</si>
  <si>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</si>
  <si>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</si>
  <si>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</si>
  <si>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</si>
  <si>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</si>
  <si>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</si>
  <si>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</si>
  <si>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</si>
  <si>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</si>
  <si>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</si>
  <si>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</si>
  <si>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</si>
  <si>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</si>
  <si>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</si>
  <si>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</si>
  <si>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</si>
  <si>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</si>
  <si>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</si>
  <si>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</si>
  <si>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</si>
  <si>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</si>
  <si>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</si>
  <si>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</si>
  <si>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</si>
  <si>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</si>
  <si>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</si>
  <si>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</si>
  <si>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</si>
  <si>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</si>
  <si>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</si>
  <si>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</si>
  <si>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</si>
  <si>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</si>
  <si>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</si>
  <si>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</si>
  <si>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</si>
  <si>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</si>
  <si>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</si>
  <si>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</si>
  <si>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</si>
  <si>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</si>
  <si>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</si>
  <si>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</si>
  <si>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</si>
  <si>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</si>
  <si>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</si>
  <si>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</si>
  <si>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</si>
  <si>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</si>
  <si>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</si>
  <si>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</si>
  <si>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</si>
  <si>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</si>
  <si>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</si>
  <si>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</si>
  <si>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</si>
  <si>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</si>
  <si>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</si>
  <si>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</si>
  <si>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</si>
  <si>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</si>
  <si>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</si>
  <si>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</si>
  <si>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</si>
  <si>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</si>
  <si>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</si>
  <si>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</si>
  <si>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</si>
  <si>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</si>
  <si>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</si>
  <si>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</si>
  <si>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</si>
  <si>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</si>
  <si>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</si>
  <si>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</si>
  <si>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</si>
  <si>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</si>
  <si>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</si>
  <si>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</si>
  <si>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</si>
  <si>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</si>
  <si>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</si>
  <si>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</si>
  <si>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</si>
  <si>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</si>
  <si>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</si>
  <si>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</si>
  <si>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</si>
  <si>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</si>
  <si>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</si>
  <si>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</si>
  <si>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</si>
  <si>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</si>
  <si>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</si>
  <si>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</si>
  <si>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</si>
  <si>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</si>
  <si>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</si>
  <si>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</si>
  <si>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</si>
  <si>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</si>
  <si>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</si>
  <si>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</si>
  <si>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</si>
  <si>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</si>
  <si>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</si>
  <si>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</si>
  <si>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</si>
  <si>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</si>
  <si>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</si>
  <si>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</si>
  <si>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</si>
  <si>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</si>
  <si>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</si>
  <si>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</si>
  <si>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</si>
  <si>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</si>
  <si>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</si>
  <si>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</si>
  <si>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</si>
  <si>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</si>
  <si>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</si>
  <si>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</si>
  <si>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</si>
  <si>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</si>
  <si>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</si>
  <si>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</si>
  <si>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</si>
  <si>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</si>
  <si>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</si>
  <si>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</si>
  <si>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</si>
  <si>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</si>
  <si>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</si>
  <si>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</si>
  <si>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</si>
  <si>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</si>
  <si>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</si>
  <si>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</si>
  <si>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</si>
  <si>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</si>
  <si>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</si>
  <si>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</si>
  <si>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</si>
  <si>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</si>
  <si>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</si>
  <si>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</si>
  <si>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</si>
  <si>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</si>
  <si>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</si>
  <si>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</si>
  <si>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</si>
  <si>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</si>
  <si>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</si>
  <si>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</si>
  <si>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</si>
  <si>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</si>
  <si>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</si>
  <si>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</si>
  <si>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</si>
  <si>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</si>
  <si>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</si>
  <si>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</si>
  <si>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</si>
  <si>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</si>
  <si>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</si>
  <si>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</si>
  <si>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</si>
  <si>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</si>
  <si>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</si>
  <si>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</si>
  <si>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</si>
  <si>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</si>
  <si>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</si>
  <si>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</si>
  <si>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</si>
  <si>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</si>
  <si>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</si>
  <si>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</si>
  <si>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</si>
  <si>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</si>
  <si>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</si>
  <si>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</si>
  <si>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</si>
  <si>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</si>
  <si>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</si>
  <si>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</si>
  <si>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</si>
  <si>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</si>
  <si>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</si>
  <si>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</si>
  <si>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</si>
  <si>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</si>
  <si>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</si>
  <si>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</si>
  <si>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</si>
  <si>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</si>
  <si>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</si>
  <si>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</si>
  <si>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</si>
  <si>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</si>
  <si>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</si>
  <si>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</si>
  <si>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</si>
  <si>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</si>
  <si>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</si>
  <si>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</si>
  <si>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</si>
  <si>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</si>
  <si>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</si>
  <si>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</si>
  <si>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</si>
  <si>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</si>
  <si>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</si>
  <si>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</si>
  <si>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</si>
  <si>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</si>
  <si>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</si>
  <si>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</si>
  <si>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</si>
  <si>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</si>
  <si>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</si>
  <si>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</si>
  <si>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</si>
  <si>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</si>
  <si>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</si>
  <si>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</si>
  <si>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</si>
  <si>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</si>
  <si>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</si>
  <si>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</si>
  <si>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</si>
  <si>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</si>
  <si>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</si>
  <si>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</si>
  <si>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</si>
  <si>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</si>
  <si>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</si>
  <si>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</si>
  <si>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</si>
  <si>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</si>
  <si>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</si>
  <si>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</si>
  <si>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</si>
  <si>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</si>
  <si>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</si>
  <si>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</si>
  <si>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</si>
  <si>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</si>
  <si>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</si>
  <si>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</si>
  <si>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</si>
  <si>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</si>
  <si>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</si>
  <si>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</si>
  <si>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</si>
  <si>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</si>
  <si>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</si>
  <si>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</si>
  <si>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</si>
  <si>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</si>
  <si>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</si>
  <si>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</si>
  <si>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</si>
  <si>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</si>
  <si>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</si>
  <si>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</si>
  <si>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</si>
  <si>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</si>
  <si>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</si>
  <si>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</si>
  <si>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</si>
  <si>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</si>
  <si>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</si>
  <si>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</si>
  <si>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</si>
  <si>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</si>
  <si>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</si>
  <si>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</si>
  <si>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</si>
  <si>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</si>
  <si>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</si>
  <si>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</si>
  <si>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</si>
  <si>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</si>
  <si>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</si>
  <si>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</si>
  <si>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</si>
  <si>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</si>
  <si>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</si>
  <si>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</si>
  <si>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</si>
  <si>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</si>
  <si>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</si>
  <si>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</si>
  <si>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</si>
  <si>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</si>
  <si>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</si>
  <si>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</si>
  <si>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</si>
  <si>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</si>
  <si>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</si>
  <si>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</si>
  <si>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</si>
  <si>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</si>
  <si>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</si>
  <si>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</si>
  <si>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</si>
  <si>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</si>
  <si>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</si>
  <si>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</si>
  <si>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</si>
  <si>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</si>
  <si>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</si>
  <si>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</si>
  <si>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</si>
  <si>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</si>
  <si>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</si>
  <si>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</si>
  <si>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</si>
  <si>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</si>
  <si>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</si>
  <si>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</si>
  <si>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</si>
  <si>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</si>
  <si>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</si>
  <si>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</si>
  <si>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</si>
  <si>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</si>
  <si>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</si>
  <si>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</si>
  <si>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</si>
  <si>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</si>
  <si>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</si>
  <si>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</si>
  <si>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</si>
  <si>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</si>
  <si>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</si>
  <si>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</si>
  <si>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</si>
  <si>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</si>
  <si>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</si>
  <si>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</si>
  <si>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</si>
  <si>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</si>
  <si>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</si>
  <si>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</si>
  <si>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</si>
  <si>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</si>
  <si>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</si>
  <si>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</si>
  <si>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</si>
  <si>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</si>
  <si>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</si>
  <si>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</si>
  <si>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</si>
  <si>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</si>
  <si>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</si>
  <si>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</si>
  <si>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</si>
  <si>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</si>
  <si>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</si>
  <si>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</si>
  <si>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</si>
  <si>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</si>
  <si>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</si>
  <si>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</si>
  <si>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</si>
  <si>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</si>
  <si>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</si>
  <si>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</si>
  <si>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</si>
  <si>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</si>
  <si>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</si>
  <si>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</si>
  <si>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</si>
  <si>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</si>
  <si>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</si>
  <si>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</si>
  <si>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</si>
  <si>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</si>
  <si>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</si>
  <si>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</si>
  <si>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</si>
  <si>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</si>
  <si>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</si>
  <si>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</si>
  <si>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</si>
  <si>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</si>
  <si>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</si>
  <si>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</si>
  <si>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</si>
  <si>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</si>
  <si>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</si>
  <si>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</si>
  <si>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</si>
  <si>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</si>
  <si>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</si>
  <si>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</si>
  <si>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</si>
  <si>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</si>
  <si>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</si>
  <si>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</si>
  <si>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</si>
  <si>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</si>
  <si>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</si>
  <si>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</si>
  <si>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</si>
  <si>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</si>
  <si>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</si>
  <si>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</si>
  <si>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</si>
  <si>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</si>
  <si>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</si>
  <si>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</si>
  <si>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</si>
  <si>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</si>
  <si>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</si>
  <si>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</si>
  <si>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</si>
  <si>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</si>
  <si>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</si>
  <si>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</si>
  <si>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</si>
  <si>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</si>
  <si>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</si>
  <si>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</si>
  <si>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</si>
  <si>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</si>
  <si>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</si>
  <si>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</si>
  <si>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</si>
  <si>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</si>
  <si>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</si>
  <si>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</si>
  <si>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</si>
  <si>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</si>
  <si>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</si>
  <si>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</si>
  <si>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</si>
  <si>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</si>
  <si>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</si>
  <si>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</si>
  <si>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</si>
  <si>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</si>
  <si>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</si>
  <si>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</si>
  <si>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</si>
  <si>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</si>
  <si>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</si>
  <si>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</si>
  <si>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</si>
  <si>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</si>
  <si>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</si>
  <si>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</si>
  <si>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</si>
  <si>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</si>
  <si>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</si>
  <si>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</si>
  <si>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</si>
  <si>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</si>
  <si>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</si>
  <si>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</si>
  <si>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</si>
  <si>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</si>
  <si>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</si>
  <si>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</si>
  <si>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</si>
  <si>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</si>
  <si>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</si>
  <si>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</si>
  <si>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</si>
  <si>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</si>
  <si>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</si>
  <si>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</si>
  <si>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</si>
  <si>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</si>
  <si>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</si>
  <si>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</si>
  <si>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</si>
  <si>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</si>
  <si>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</si>
  <si>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</si>
  <si>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</si>
  <si>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</si>
  <si>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</si>
  <si>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</si>
  <si>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</si>
  <si>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</si>
  <si>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</si>
  <si>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</si>
  <si>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</si>
  <si>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</si>
  <si>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</si>
  <si>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</si>
  <si>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</si>
  <si>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</si>
  <si>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</si>
  <si>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</si>
  <si>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</si>
  <si>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</si>
  <si>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</si>
  <si>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</si>
  <si>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</si>
  <si>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</si>
  <si>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</si>
  <si>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</si>
  <si>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</si>
  <si>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</si>
  <si>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</si>
  <si>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</si>
  <si>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</si>
  <si>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</si>
  <si>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</si>
  <si>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</si>
  <si>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</si>
  <si>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</si>
  <si>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</si>
  <si>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</si>
  <si>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</si>
  <si>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</si>
  <si>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</si>
  <si>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</si>
  <si>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</si>
  <si>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</si>
  <si>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</si>
  <si>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</si>
  <si>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</si>
  <si>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</si>
  <si>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</si>
  <si>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</si>
  <si>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</si>
  <si>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</si>
  <si>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</si>
  <si>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</si>
  <si>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</si>
  <si>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</si>
  <si>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REMARKS</t>
  </si>
  <si>
    <t>SIGNED_BY</t>
  </si>
  <si>
    <t>RECEIVED_BY</t>
  </si>
  <si>
    <t>ENDORSEMENT_DATE</t>
  </si>
  <si>
    <t>ROUTE_ID</t>
  </si>
  <si>
    <t>DRN</t>
  </si>
  <si>
    <t>TAGS</t>
  </si>
  <si>
    <t>TRACKED_ID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</si>
  <si>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</si>
  <si>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</si>
  <si>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</si>
  <si>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</si>
  <si>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</si>
  <si>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</si>
  <si>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</si>
  <si>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</si>
  <si>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</si>
  <si>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</si>
  <si>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</si>
  <si>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</si>
  <si>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</si>
  <si>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</si>
  <si>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</si>
  <si>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</si>
  <si>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</si>
  <si>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</si>
  <si>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</si>
  <si>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</si>
  <si>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</si>
  <si>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</si>
  <si>
    <t>HANDLER</t>
  </si>
  <si>
    <t>EXP_COMPUTATION</t>
  </si>
  <si>
    <t>DATE_TARGET</t>
  </si>
  <si>
    <t>DATE_ENDORSED</t>
  </si>
  <si>
    <t>DATE_INITIALED</t>
  </si>
  <si>
    <t>USER_ID</t>
  </si>
  <si>
    <t>DATE_POSTED</t>
  </si>
  <si>
    <t>DOC_TYPE</t>
  </si>
  <si>
    <t>int</t>
  </si>
  <si>
    <t>varchar</t>
  </si>
  <si>
    <t>double</t>
  </si>
  <si>
    <t>text</t>
  </si>
  <si>
    <t>datetime</t>
  </si>
  <si>
    <t>ROUTE</t>
  </si>
  <si>
    <t>ADDITIONAL REQUEST AUTHORITY TO TRAVEL FOR MARCH 2023 (DisApproved)</t>
  </si>
  <si>
    <t xml:space="preserve">Sitio Mahi Indigenous People’s Corn Milling Facility
</t>
  </si>
  <si>
    <t xml:space="preserve">Goat Raising and Dispersal with Starter Kit
</t>
  </si>
  <si>
    <t>4 days</t>
  </si>
  <si>
    <t>route_Status</t>
  </si>
  <si>
    <t>route_datetime</t>
  </si>
  <si>
    <t>route_due</t>
  </si>
  <si>
    <t>route_dist</t>
  </si>
  <si>
    <t>DESIGNATION</t>
  </si>
  <si>
    <t>NAME</t>
  </si>
  <si>
    <t>EMP_ID</t>
  </si>
  <si>
    <t>REGIONAL PROGRAM COORDINATOR</t>
  </si>
  <si>
    <t>NAIFAH S. BALINDONG</t>
  </si>
  <si>
    <t>MCCT Regional Coordinator</t>
  </si>
  <si>
    <t>JADIDAH B. RASUMAN-ALANGCA</t>
  </si>
  <si>
    <t>MONITORING AND EVALUATION OFFICER</t>
  </si>
  <si>
    <t>DIVINE GRACE P. PEDRAJAS</t>
  </si>
  <si>
    <t>MUNICIPAL/CITY LINK</t>
  </si>
  <si>
    <t>DYLENE P. PAMULARCO</t>
  </si>
  <si>
    <t>JOHARA D. PAYLA</t>
  </si>
  <si>
    <t>RHEA A. CRUZ</t>
  </si>
  <si>
    <t>CHELIZA D. CO</t>
  </si>
  <si>
    <t>DARLENE G. DOHINOG</t>
  </si>
  <si>
    <t>HERIA D. PANALANDANG</t>
  </si>
  <si>
    <t>NARISSA G. SACOP</t>
  </si>
  <si>
    <t>RONAMAE L. ESPINOSA</t>
  </si>
  <si>
    <t>CFA/ FAMILY WELFARE ASSISTANT for MCCT</t>
  </si>
  <si>
    <t>Aslima A. ALI</t>
  </si>
  <si>
    <t>COMMUNITY FACILITATOR/ CASE WORKER</t>
  </si>
  <si>
    <t>MITCHELLE C. OLID</t>
  </si>
  <si>
    <t>Arlene S. Casan</t>
  </si>
  <si>
    <t>DONESA T. TABLASO</t>
  </si>
  <si>
    <t>ANIESA S. GUIALO</t>
  </si>
  <si>
    <t>FLORDELIZA C. SAMSON</t>
  </si>
  <si>
    <t>HELEN L. CASTILLON</t>
  </si>
  <si>
    <t>LIZA F. MEMORIAL</t>
  </si>
  <si>
    <t>DENIA L. DIEZON</t>
  </si>
  <si>
    <t>GRACE C. CASTRO</t>
  </si>
  <si>
    <t>JERGEN V. DEMAVIVAS</t>
  </si>
  <si>
    <t>VIVIAN T. VICENTE</t>
  </si>
  <si>
    <t>HANIFA S. HASSAN</t>
  </si>
  <si>
    <t>HAJIARA S. DIAMROD</t>
  </si>
  <si>
    <t>Norhuda M. Dinas</t>
  </si>
  <si>
    <t>NORMA H. DAGUMBEL</t>
  </si>
  <si>
    <t>BABYLIN G. MAMANTAL</t>
  </si>
  <si>
    <t>JOAIMA M. DIMAPORO</t>
  </si>
  <si>
    <t>SITTIE FAMILA P. H.ALI</t>
  </si>
  <si>
    <t>EMILY L. ALAPAN</t>
  </si>
  <si>
    <t>FAYERUZ I. LIWALUG</t>
  </si>
  <si>
    <t>MAYBEL JOY F. ARAGONA</t>
  </si>
  <si>
    <t>NORMINA D. BUTUAN</t>
  </si>
  <si>
    <t>NORSEHA A. KUSAIN</t>
  </si>
  <si>
    <t>ROHAIDA D. ALI-LANTO</t>
  </si>
  <si>
    <t>SAHIDA U. ABDULLAH</t>
  </si>
  <si>
    <t>WENNIE S. MILLAN</t>
  </si>
  <si>
    <t>ZIKRULLAH M. LAUBAN</t>
  </si>
  <si>
    <t>SOCIAL WELFARE ASSISTANT</t>
  </si>
  <si>
    <t>NORDY U. ABDULLAH</t>
  </si>
  <si>
    <t>ZUKRA D. PANALANDANG</t>
  </si>
  <si>
    <t>CHERYL A. GASPAR</t>
  </si>
  <si>
    <t>MARY MERCY ANNE C. CLARO</t>
  </si>
  <si>
    <t>REGEL A. NARSICO</t>
  </si>
  <si>
    <t>ROVELYN G. LOSBAÑEZ</t>
  </si>
  <si>
    <t>DARYL C. RABANILLO</t>
  </si>
  <si>
    <t>DOVIE J. PULIDO</t>
  </si>
  <si>
    <t>GENEVIVE G. BITO-ON</t>
  </si>
  <si>
    <t>INSANAH D. H. RACMAN</t>
  </si>
  <si>
    <t>LEONARDA R. EXMUNDO</t>
  </si>
  <si>
    <t>LESLY P. MOLINA</t>
  </si>
  <si>
    <t>MECHELLE M. RONDINA</t>
  </si>
  <si>
    <t>NELYN B. MILITANTE</t>
  </si>
  <si>
    <t>NORALYN S. LANTO</t>
  </si>
  <si>
    <t>NUR-FATMINAH A. MOHAMAD</t>
  </si>
  <si>
    <t>ROSE T. BELGIRA</t>
  </si>
  <si>
    <t>SARISSA V. NIÑO</t>
  </si>
  <si>
    <t>JESSE S. MAGHINAY</t>
  </si>
  <si>
    <t>MARICEL B. ABALLE</t>
  </si>
  <si>
    <t>ABJUHARY H. AMER</t>
  </si>
  <si>
    <t>GERALDINE C. NIONES</t>
  </si>
  <si>
    <t>HAMIDAH A. CAMIM</t>
  </si>
  <si>
    <t>JOEY P. OCHAVILLO</t>
  </si>
  <si>
    <t>NAILA D. LIDASAN</t>
  </si>
  <si>
    <t>RICHELLE V. DUYAG</t>
  </si>
  <si>
    <t>ESNAIDAH M. SARIPADA</t>
  </si>
  <si>
    <t>SHERYLL C. LAYAWON</t>
  </si>
  <si>
    <t>BAI JASMINE D. LUNDA</t>
  </si>
  <si>
    <t>BAIPHATI A. LUAY</t>
  </si>
  <si>
    <t>GRETCHEN A. MAGALLON</t>
  </si>
  <si>
    <t>JUDITH A. YAP</t>
  </si>
  <si>
    <t>MERIAM B. CASANGUAN</t>
  </si>
  <si>
    <t>AIZA T. SULTAN</t>
  </si>
  <si>
    <t>maricel B. Galido</t>
  </si>
  <si>
    <t>MILANIE O. MANDIA</t>
  </si>
  <si>
    <t>AMINA A. NURUDDIN-RAZIK</t>
  </si>
  <si>
    <t>CHERRYL L. ALASAGAS</t>
  </si>
  <si>
    <t>KATHLEEN L. HOFER</t>
  </si>
  <si>
    <t>caterin T. cruz</t>
  </si>
  <si>
    <t>ESTRELLITA A. SINAJONAN</t>
  </si>
  <si>
    <t>ADA S. MASUKAT</t>
  </si>
  <si>
    <t>AYNODIN S. MAROHOM</t>
  </si>
  <si>
    <t>DEBBIE M. Parreño</t>
  </si>
  <si>
    <t>JOHAIRAH M. Rascal</t>
  </si>
  <si>
    <t>ROFAIDA B. CODARANGAN</t>
  </si>
  <si>
    <t>AMPARO U. MANUDAL</t>
  </si>
  <si>
    <t>ARIENDA P. LEMON</t>
  </si>
  <si>
    <t>NANETTE B. FABALE</t>
  </si>
  <si>
    <t>SHARON T. ONG</t>
  </si>
  <si>
    <t>ELMAR O. PAGARIGAN</t>
  </si>
  <si>
    <t>ANALIE L. ABUTAZIL</t>
  </si>
  <si>
    <t>CHARLOTTE MAY E. EXAMEN</t>
  </si>
  <si>
    <t>CHERRYL D. BATINO</t>
  </si>
  <si>
    <t>JONAIMA B. ESMAIL</t>
  </si>
  <si>
    <t>RAMADAYNA D. TAN</t>
  </si>
  <si>
    <t>ZAINUDIN O. PENDONG</t>
  </si>
  <si>
    <t>NORALYN S. MASUKAT</t>
  </si>
  <si>
    <t>Omyrah K. ALI</t>
  </si>
  <si>
    <t>YASSER S. PANALANDANG</t>
  </si>
  <si>
    <t>ABDUL JABBAR T. DARI</t>
  </si>
  <si>
    <t>HASMIAH B. COSAIN</t>
  </si>
  <si>
    <t>JENELYN C. LIBONA</t>
  </si>
  <si>
    <t>JUNAIDA H. INDAR</t>
  </si>
  <si>
    <t>PILAR M. LIGO</t>
  </si>
  <si>
    <t>CRISTINA O. SUCLAN</t>
  </si>
  <si>
    <t>JAYSIE B. RAYMUNDO</t>
  </si>
  <si>
    <t>MARYCHU L. RADIN</t>
  </si>
  <si>
    <t>CORAZON S. SARDEDO</t>
  </si>
  <si>
    <t>FYRON G. SALILAGUIA</t>
  </si>
  <si>
    <t>KRISNA A. MANABAT</t>
  </si>
  <si>
    <t>MOHAMMAD M. MAROHOM</t>
  </si>
  <si>
    <t>NAIRA JADE A. MOHAMAD</t>
  </si>
  <si>
    <t>ELFA N. LEONCITO</t>
  </si>
  <si>
    <t>FAYEJARAH S. INTERINO</t>
  </si>
  <si>
    <t>OMAIDA A. DUMATO</t>
  </si>
  <si>
    <t>HALIMA S. ABDUL SALAM</t>
  </si>
  <si>
    <t>CHRISTIEN R. ALCALA</t>
  </si>
  <si>
    <t>EMARGELEN W. LUPINA</t>
  </si>
  <si>
    <t>HANNAH MAE B. DE LAS ALAS</t>
  </si>
  <si>
    <t>JENEROSE M. BALUNTO</t>
  </si>
  <si>
    <t>JOY G. ALBA</t>
  </si>
  <si>
    <t>MELANIE A. CATAYAS</t>
  </si>
  <si>
    <t>JOSE T. BLOGO</t>
  </si>
  <si>
    <t>CARENA A. AVILA</t>
  </si>
  <si>
    <t>CHIRADEE M. FLORES</t>
  </si>
  <si>
    <t>EDISON M. AMBRAD</t>
  </si>
  <si>
    <t>JANETTE I. ABRAHAM</t>
  </si>
  <si>
    <t>NORHIDA D. SOLAIMAN</t>
  </si>
  <si>
    <t>ABDULWAHID D. PALAO</t>
  </si>
  <si>
    <t>AISA P. MACAWADIB</t>
  </si>
  <si>
    <t>AMALIYA A. TANGGOTE</t>
  </si>
  <si>
    <t>AMERAH H. LAUT</t>
  </si>
  <si>
    <t>LILYBETH O. SULUTAN</t>
  </si>
  <si>
    <t>MONAWARA U. KALIS</t>
  </si>
  <si>
    <t>ROSALIE M. CLAVE</t>
  </si>
  <si>
    <t>ESTER FE C. LORENZO</t>
  </si>
  <si>
    <t>SENIOR BOOKKEEPER</t>
  </si>
  <si>
    <t>MICHELE C. CAJUTOL</t>
  </si>
  <si>
    <t>MUNICIPAL ROVING BOOKKEEPER 1:2000HHs of MOP non CC</t>
  </si>
  <si>
    <t>ARIES RINSIE A. CAGAYAO</t>
  </si>
  <si>
    <t>ARLYN M. MAHAWAN</t>
  </si>
  <si>
    <t>ELIZABETH M. SABANDO</t>
  </si>
  <si>
    <t>MARISSA S. MOMONGAN</t>
  </si>
  <si>
    <t>PEPING A. BADAL</t>
  </si>
  <si>
    <t>RADIYA P. MANTORINO</t>
  </si>
  <si>
    <t>RASMIA K. SANTURING</t>
  </si>
  <si>
    <t>TARAHATA D. ABDULLAH</t>
  </si>
  <si>
    <t>CHUCHIE F. ESTAMPADOR</t>
  </si>
  <si>
    <t>LENDY D. HILARIO</t>
  </si>
  <si>
    <t>REA C. LEGASPI</t>
  </si>
  <si>
    <t>MARIE JENNYLYN C. SILVESTRE</t>
  </si>
  <si>
    <t>CARIN L. CABAOBAO</t>
  </si>
  <si>
    <t>MARY GRACE M. EMBOLTORIO</t>
  </si>
  <si>
    <t>NORZAHRA G. DIMATINGKAL</t>
  </si>
  <si>
    <t>REY C. MASORONG</t>
  </si>
  <si>
    <t>RIHAM B. CODARANGAN</t>
  </si>
  <si>
    <t>HANIF A. TANGGOL</t>
  </si>
  <si>
    <t>MOHAMMAD A. MAROHOMBSAR</t>
  </si>
  <si>
    <t>AN-AN E. GANI</t>
  </si>
  <si>
    <t>KRISTINA B. AKOP</t>
  </si>
  <si>
    <t>MANILYN L. LIDOT</t>
  </si>
  <si>
    <t>SHIELA MAE G. MARGATE</t>
  </si>
  <si>
    <t>VIENNA V. DIMSON</t>
  </si>
  <si>
    <t>AILEEN G. TALAPAS</t>
  </si>
  <si>
    <t>ARCHER M. FERNANDEZ</t>
  </si>
  <si>
    <t>BAIKUNOT A. PAGLALA</t>
  </si>
  <si>
    <t>Haifa M. Tuanadatu</t>
  </si>
  <si>
    <t>HALIMA G. ALIM</t>
  </si>
  <si>
    <t>MIERAJ B. IBRAHIM</t>
  </si>
  <si>
    <t>NEBIEN G. MALANG</t>
  </si>
  <si>
    <t>NORHANIE S. ASI</t>
  </si>
  <si>
    <t>NORHAYNIE A. MOHAMAD</t>
  </si>
  <si>
    <t>AIZA S. MAHMUD</t>
  </si>
  <si>
    <t>NORLAINIE D. DISAMBURUN</t>
  </si>
  <si>
    <t>ABDUL RAHMAN G. MACASUNDIG</t>
  </si>
  <si>
    <t>irish c. angca</t>
  </si>
  <si>
    <t>NORHAIDA M. MADALI</t>
  </si>
  <si>
    <t>SAHIDAH S. BALINDONG</t>
  </si>
  <si>
    <t>ADMINISTRATIVE ASSISTANT II *Province</t>
  </si>
  <si>
    <t>JANET L. ALEJO</t>
  </si>
  <si>
    <t>Charlyn C. Arevalo</t>
  </si>
  <si>
    <t>ESNERAH K. UTTO</t>
  </si>
  <si>
    <t>NORODIN H. KABUGATAN</t>
  </si>
  <si>
    <t>emelia d. vildosola</t>
  </si>
  <si>
    <t>LELIBETH D. GAUPO</t>
  </si>
  <si>
    <t>ENCODER</t>
  </si>
  <si>
    <t>RAMON CHRISTOPHER S. CUANSING</t>
  </si>
  <si>
    <t>HERMELYN C. DUMAGAT</t>
  </si>
  <si>
    <t>Renalyn B. De guzman</t>
  </si>
  <si>
    <t>TAHANIE S. PAMALOY</t>
  </si>
  <si>
    <t>MARILYN T. JAVIER</t>
  </si>
  <si>
    <t>MICHELLE C. HOVINA</t>
  </si>
  <si>
    <t>ROSEMARIE T. SILORIO</t>
  </si>
  <si>
    <t>AARON S. CATALAN</t>
  </si>
  <si>
    <t>SHEILA MAY B. PAULINO</t>
  </si>
  <si>
    <t>ZALIKA D. BUTUAN</t>
  </si>
  <si>
    <t>JUNY C. DULONG</t>
  </si>
  <si>
    <t>BADRODIN S. PAMALOY</t>
  </si>
  <si>
    <t>GRACE S. TO-ONG</t>
  </si>
  <si>
    <t>MARICEL S. GOCON</t>
  </si>
  <si>
    <t>HANIYA M. ABDUL</t>
  </si>
  <si>
    <t>JAYSON R. BACALING</t>
  </si>
  <si>
    <t>LOURENCE BELLE R. DEVELOS</t>
  </si>
  <si>
    <t>MARICAR B. PAGHARION</t>
  </si>
  <si>
    <t>NENETTE M. SUMONSOL</t>
  </si>
  <si>
    <t>NOILA D. FADERON</t>
  </si>
  <si>
    <t>NYVEE L. GALVE</t>
  </si>
  <si>
    <t>SALVADOR R. PALOMA II</t>
  </si>
  <si>
    <t>JONAH R. BOLENCIS</t>
  </si>
  <si>
    <t>Maebelane S. Canto</t>
  </si>
  <si>
    <t>MARIECEL B. JAGORIN</t>
  </si>
  <si>
    <t>NORHAIMA L. ALVAREZ</t>
  </si>
  <si>
    <t>ABDULAZIS C. INEDAL</t>
  </si>
  <si>
    <t>JANESE L. LACO</t>
  </si>
  <si>
    <t>NORMELAH T. SARIPADA</t>
  </si>
  <si>
    <t>JALALEAH M. ELIAS</t>
  </si>
  <si>
    <t>JAYZEL A. GOMEZ</t>
  </si>
  <si>
    <t>Liezl a. Adizas</t>
  </si>
  <si>
    <t>NORHANA P. UMBALAN</t>
  </si>
  <si>
    <t>NORHANIFAH D. DISIMBAN</t>
  </si>
  <si>
    <t>JAMAL M. DAKSLA</t>
  </si>
  <si>
    <t>ODYSSA ESTHER K. MATAS</t>
  </si>
  <si>
    <t>LESTER J. SULPOT</t>
  </si>
  <si>
    <t>NOR-ZHAINAB S. ALAWI</t>
  </si>
  <si>
    <t>NORJAN A. ALAUYA</t>
  </si>
  <si>
    <t>CHESTER KING F. IDECA</t>
  </si>
  <si>
    <t>RICHARD S. DAINAL</t>
  </si>
  <si>
    <t>SOFIA S. BACARAT</t>
  </si>
  <si>
    <t>GENLY B. CARBON</t>
  </si>
  <si>
    <t>JAHRE ZEN O. BARRON</t>
  </si>
  <si>
    <t>JAYSON V. VEGO</t>
  </si>
  <si>
    <t>MICHELLE S. FUERTE</t>
  </si>
  <si>
    <t>RHEO JADE C. SUGAN</t>
  </si>
  <si>
    <t>HERNA LIZA G. OGATIS</t>
  </si>
  <si>
    <t>FATIMA A. DAMANG</t>
  </si>
  <si>
    <t>ROHANNA S. PIANG</t>
  </si>
  <si>
    <t>LIZA S. DIVINAGRACIA</t>
  </si>
  <si>
    <t>CARMELA A. HADONG</t>
  </si>
  <si>
    <t>CHARMAINE P. BULOD</t>
  </si>
  <si>
    <t>AJIB D. MAROHOM</t>
  </si>
  <si>
    <t>ROHANA S. AMERODIN</t>
  </si>
  <si>
    <t>SAIRAH M. SULTAN</t>
  </si>
  <si>
    <t>ARLAN M. SANICO</t>
  </si>
  <si>
    <t>JAY L. ZUYCO</t>
  </si>
  <si>
    <t>MICHELLE B. CARBONEL</t>
  </si>
  <si>
    <t>SAPIA A. DIANGKA</t>
  </si>
  <si>
    <t>ALTAF D. MAROHOM</t>
  </si>
  <si>
    <t>SAIDAMEN P. GURO</t>
  </si>
  <si>
    <t>HANNAH FAITH P. GABAC</t>
  </si>
  <si>
    <t>MAE CLAIRE G. LACRO</t>
  </si>
  <si>
    <t>Ricky Y. Humagbas</t>
  </si>
  <si>
    <t>JOHARA A. ALAUYA</t>
  </si>
  <si>
    <t>REGINE N. PONCE</t>
  </si>
  <si>
    <t>ALFIE P. ABDULGANI</t>
  </si>
  <si>
    <t>JUNAIDAH S. CASSER</t>
  </si>
  <si>
    <t>Jalilah M. Zacaria</t>
  </si>
  <si>
    <t>JANE C. GAQUING</t>
  </si>
  <si>
    <t>ROSELLE B. RAFAILES</t>
  </si>
  <si>
    <t>KAREN MAE M. CLARITO</t>
  </si>
  <si>
    <t>NARLY S. ABENDAN</t>
  </si>
  <si>
    <t>JOY L. DEMOCRITO</t>
  </si>
  <si>
    <t>HARRITH M. MUSTAPHA</t>
  </si>
  <si>
    <t>ADMINISTRATIVE ASSISTANT II *Cluster</t>
  </si>
  <si>
    <t>ABDUL AZIS G. MARIANO</t>
  </si>
  <si>
    <t>AMINAH R. TABUA</t>
  </si>
  <si>
    <t>HAMIMA A. DANGANAN</t>
  </si>
  <si>
    <t>JOHAIRAH L. USMAN</t>
  </si>
  <si>
    <t>LABIBA H. SARIP</t>
  </si>
  <si>
    <t>Monaisah S. Madid</t>
  </si>
  <si>
    <t>NAIRAH M. ADIONG</t>
  </si>
  <si>
    <t>NORAIDAH A. PANDAPATAN</t>
  </si>
  <si>
    <t>NORHAINIE D. BAGRO</t>
  </si>
  <si>
    <t>NORJANNAH C. MALNA</t>
  </si>
  <si>
    <t>RINALAWAN M. MANGONDATO</t>
  </si>
  <si>
    <t>ROHANIA M. CALIMBABA</t>
  </si>
  <si>
    <t>SITTIE-OMAIMAH B. ALIMONDAS</t>
  </si>
  <si>
    <t>PROVINCIAL GRIEVANCE OFFICER</t>
  </si>
  <si>
    <t>LAUT SADDATH M. HADJI SAID</t>
  </si>
  <si>
    <t>JASLIA A. LABAY</t>
  </si>
  <si>
    <t>MERAIMAH H. BITOR-ISMAEL</t>
  </si>
  <si>
    <t>SITTIE NAIMA U. DICOL</t>
  </si>
  <si>
    <t>SOCIAL WELFARE OFFICER III</t>
  </si>
  <si>
    <t>ANNAKARENINA M. DAROYODUN</t>
  </si>
  <si>
    <t>CHRISTIN A. VENTURINA</t>
  </si>
  <si>
    <t>MOHAMMAD M. KAMA</t>
  </si>
  <si>
    <t>DAISYLEN E. REBUCAS</t>
  </si>
  <si>
    <t>HAMIDA G. LANSON</t>
  </si>
  <si>
    <t>NORJANNAH D. MACADADAYA</t>
  </si>
  <si>
    <t>DREX M. UMADHAY</t>
  </si>
  <si>
    <t>JULIE MAR L. UNAK</t>
  </si>
  <si>
    <t>FARISA A. MAMA</t>
  </si>
  <si>
    <t>KAYLEEN A. LEMENTE</t>
  </si>
  <si>
    <t>SAADIA M. BUTUA</t>
  </si>
  <si>
    <t>SAMINAH M. SAMAD</t>
  </si>
  <si>
    <t>SAMROD P. DIALAL</t>
  </si>
  <si>
    <t>SHAHANIE A. KADIL</t>
  </si>
  <si>
    <t>SHIEKA B. GUMAGA</t>
  </si>
  <si>
    <t>JAMERA M. POCOL</t>
  </si>
  <si>
    <t>NHADZMEHAN A. EBRAHIM</t>
  </si>
  <si>
    <t>SANDRALEN G. DATAYA</t>
  </si>
  <si>
    <t>ALIBAY M. ALIM</t>
  </si>
  <si>
    <t>NORHATA M. ABPI</t>
  </si>
  <si>
    <t>ZAMBRA N. ALI</t>
  </si>
  <si>
    <t>ZORAIDAH S. CASSER</t>
  </si>
  <si>
    <t>JECEAR JAY O. ORLOPIA</t>
  </si>
  <si>
    <t>CLUSTER GRS OFFICER</t>
  </si>
  <si>
    <t>JODITH P. NAGDAPARAN</t>
  </si>
  <si>
    <t>PROVINCIAL GRS OFFICER</t>
  </si>
  <si>
    <t>HANIF M. LANTO</t>
  </si>
  <si>
    <t>NORHAIDAH D. SANGGACALA-LAUBAN</t>
  </si>
  <si>
    <t>CLUSTER CVS OFFICER</t>
  </si>
  <si>
    <t>BAIDIDO B. ZUMBAGA</t>
  </si>
  <si>
    <t>VENZAR P. AKMAD</t>
  </si>
  <si>
    <t>CHRISTINE V. SALUTILLO</t>
  </si>
  <si>
    <t>ISSAM S. MACAPODI</t>
  </si>
  <si>
    <t>ALEJANDRO G. CABANTUG</t>
  </si>
  <si>
    <t>CHRUNCHE L. AJENO</t>
  </si>
  <si>
    <t>PROVINCIAL LINK</t>
  </si>
  <si>
    <t>EMY D. MAYORDOMO</t>
  </si>
  <si>
    <t>CHESSY ANNE B. POBLETE</t>
  </si>
  <si>
    <t>EVENE T. DELIZO</t>
  </si>
  <si>
    <t>SITTY NAWERAH D. SARIPADA</t>
  </si>
  <si>
    <t>CHRISTINE A. VILLAFLOR</t>
  </si>
  <si>
    <t>Michael Jhon D. Segafo</t>
  </si>
  <si>
    <t>JAMILA B. KAPAMPANGAN</t>
  </si>
  <si>
    <t>PROVINCIAL CVS OFFICER</t>
  </si>
  <si>
    <t>JALILA A. PANBANGAN</t>
  </si>
  <si>
    <t>ABUSAMA B. TIAGO</t>
  </si>
  <si>
    <t>MICHAEL B. DIPATUAN</t>
  </si>
  <si>
    <t>WALID D. MUTIN</t>
  </si>
  <si>
    <t>ALFREDO,JR. U. QUIMOYOG</t>
  </si>
  <si>
    <t>FAHAD L. CALANDADA</t>
  </si>
  <si>
    <t>SAMSODIN B. RASCAL</t>
  </si>
  <si>
    <t>ARIFA A. MARGANI</t>
  </si>
  <si>
    <t>MOHAMIE A. ALAUYA</t>
  </si>
  <si>
    <t>MOHAMMAD FAHAD B. GUNTING</t>
  </si>
  <si>
    <t>JEYMAR G. ORGANIA</t>
  </si>
  <si>
    <t>MERIAM L. JUANICO</t>
  </si>
  <si>
    <t>NHURWENA B. BLANCO</t>
  </si>
  <si>
    <t>RACHEL MAY J. GAMUETA</t>
  </si>
  <si>
    <t>BUS/ CASH CARD</t>
  </si>
  <si>
    <t>KRIZYL T. MANGINSAY</t>
  </si>
  <si>
    <t>CASH CLERK</t>
  </si>
  <si>
    <t>FAHAD A. IBRAHIM</t>
  </si>
  <si>
    <t>ARMIE A. GARCIA</t>
  </si>
  <si>
    <t>FINANCIAL ANALYST I (Cash Card Focal Libungan and Alamada)</t>
  </si>
  <si>
    <t>ROSEMAY C. SUMANTING</t>
  </si>
  <si>
    <t>FINANCIAL ANALYST II (Cash Card Focal Saranagni Province)</t>
  </si>
  <si>
    <t>EMMIE JOY C. LORENZO</t>
  </si>
  <si>
    <t>FINANCIAL ANALYST II (Cash Card Focal Sultan Kudarat Province)</t>
  </si>
  <si>
    <t>ROY U. SALILAGUIA</t>
  </si>
  <si>
    <t>INFORMATION TECHNOLOGY OFFICER I</t>
  </si>
  <si>
    <t>ALDEN A. QUIÑONES</t>
  </si>
  <si>
    <t>IP FOCAL</t>
  </si>
  <si>
    <t>MARY JOY V. GARCIA</t>
  </si>
  <si>
    <t>IPDO/ NGA</t>
  </si>
  <si>
    <t>JELFAH D. AMPUAN</t>
  </si>
  <si>
    <t>IPDO/CSO</t>
  </si>
  <si>
    <t>MERIAM D. APOSTOL</t>
  </si>
  <si>
    <t>PROCUREMENT OFFICER</t>
  </si>
  <si>
    <t>OMIRAH T. ALAWI</t>
  </si>
  <si>
    <t>REGIONAL GRIEVANCE MONITORING OFFICER</t>
  </si>
  <si>
    <t>JEHAN M. MAROHOMSALIC</t>
  </si>
  <si>
    <t>SUPPLY OFFICER</t>
  </si>
  <si>
    <t>MOHANNAD M. PAKER</t>
  </si>
  <si>
    <t>IVY D. EIGO</t>
  </si>
  <si>
    <t>NORPHIA H. MAMOSACA</t>
  </si>
  <si>
    <t>MOHAMAD-ALI D. MACAPAAR</t>
  </si>
  <si>
    <t>AYATULLAH L. BALAYMAN</t>
  </si>
  <si>
    <t>ASMAIRA G. LAGUIALAM</t>
  </si>
  <si>
    <t>HAFSA M. PAKER</t>
  </si>
  <si>
    <t>JALILAH M. DISOMIMBA</t>
  </si>
  <si>
    <t>ANA MAE E. FLORES</t>
  </si>
  <si>
    <t>FAIMAH C. CASIR</t>
  </si>
  <si>
    <t>KHABEB A. MAROHOM</t>
  </si>
  <si>
    <t>HAYDEE M. TOMBALE</t>
  </si>
  <si>
    <t>JAY-AR K. CAEL</t>
  </si>
  <si>
    <t>KRIS JOY S. PECHINO</t>
  </si>
  <si>
    <t>MEL JOY V. ARMONIO</t>
  </si>
  <si>
    <t>DANIA S. PAMALOY</t>
  </si>
  <si>
    <t>SHIELA C. SIMON</t>
  </si>
  <si>
    <t>JOVELYN C. SANAPAN</t>
  </si>
  <si>
    <t>SHIELA MAE L. BARO</t>
  </si>
  <si>
    <t>MARY GRACE L. APALLA</t>
  </si>
  <si>
    <t>ARLYN T. MAGUAN</t>
  </si>
  <si>
    <t>GLORY GRACE G. CELIZ</t>
  </si>
  <si>
    <t>JALAL A. TOROGANAN</t>
  </si>
  <si>
    <t>OMIESALAM E. MAMANTAL</t>
  </si>
  <si>
    <t>ABDULLAH U. SUMBAGA</t>
  </si>
  <si>
    <t>ROHANNA MAYZA M. RAMOS</t>
  </si>
  <si>
    <t>MOHAMMAD HUSSEIN L. GURO</t>
  </si>
  <si>
    <t>YASMIN S. MANTAWIL</t>
  </si>
  <si>
    <t>PERSONNEL OFFICER</t>
  </si>
  <si>
    <t>NORHIDAYA D. MAGOMNANG</t>
  </si>
  <si>
    <t>ZUHAIR D. SARIP</t>
  </si>
  <si>
    <t>JUHAINA G. DUMIAR</t>
  </si>
  <si>
    <t>AMALA M. BALINDONG</t>
  </si>
  <si>
    <t>JOHAINA G. CASAR</t>
  </si>
  <si>
    <t>GOLDIE ROSE J. HUESCA</t>
  </si>
  <si>
    <t>RICHELLE  MOSQUERA AGUALA</t>
  </si>
  <si>
    <t>ASIBA S. BADIO</t>
  </si>
  <si>
    <t>CLUSTER BUS OFFICER</t>
  </si>
  <si>
    <t>FAIDAH D. PAISAL</t>
  </si>
  <si>
    <t>CLUSTER CVS FOCAL</t>
  </si>
  <si>
    <t>AISAH U. AMPATUA</t>
  </si>
  <si>
    <t>ASNIAH B. BENITO-CANA</t>
  </si>
  <si>
    <t>CLAIRE JOY A. LAIDIA</t>
  </si>
  <si>
    <t>JULITA S. RAMOJAL</t>
  </si>
  <si>
    <t>JULIVE F. DAGUMAN</t>
  </si>
  <si>
    <t>NADIA P. KADON</t>
  </si>
  <si>
    <t>SAIDAMEN L. MAROHOM</t>
  </si>
  <si>
    <t>JINKEE JANE C. LEGASPI</t>
  </si>
  <si>
    <t>FARIDAH D. HASSAN</t>
  </si>
  <si>
    <t>HILDA S. TENIZO</t>
  </si>
  <si>
    <t>PROVINCIAL BUS OFFICER</t>
  </si>
  <si>
    <t>PHEMER JEAN C. ALMENDRALEJO</t>
  </si>
  <si>
    <t>BRYAN KARL C. MATE</t>
  </si>
  <si>
    <t>MOUSSA M. BALINDONG</t>
  </si>
  <si>
    <t>EMILY F. PAMA</t>
  </si>
  <si>
    <t>AMOR DIVINA L. PALESTERIO</t>
  </si>
  <si>
    <t>FAISAH M. MANGONDAYA</t>
  </si>
  <si>
    <t>EDZEL O. FORMOSO</t>
  </si>
  <si>
    <t>ROLANDO M. BANAYAG</t>
  </si>
  <si>
    <t>TERESITA P. GUYLAN</t>
  </si>
  <si>
    <t>ALIJAR H. LIDASAN</t>
  </si>
  <si>
    <t>HANNIE-LAIFA D. MACABANDO</t>
  </si>
  <si>
    <t>NOEL A. QUIÑONES</t>
  </si>
  <si>
    <t>JOY ANTONETTE D. UBAS</t>
  </si>
  <si>
    <t>NURHAIFA M. TAIB</t>
  </si>
  <si>
    <t>JALILAH M. MUTO</t>
  </si>
  <si>
    <t>APRIL AINEE D. GALLEGO</t>
  </si>
  <si>
    <t>DONDON S. PIGCAULAN</t>
  </si>
  <si>
    <t>BENILDA B. CORTEZ</t>
  </si>
  <si>
    <t>NABIELA G. AMBOR</t>
  </si>
  <si>
    <t>ADMINISTRATIVE ASSISTANT I *RPC</t>
  </si>
  <si>
    <t>NORHANIYA A. BASIR</t>
  </si>
  <si>
    <t>ADMINSTRATIVE ASSISTANT II (MCCT)</t>
  </si>
  <si>
    <t>RYAN ROY B. GAQUING</t>
  </si>
  <si>
    <t>BDM/BUS REGIONAL FOCAL</t>
  </si>
  <si>
    <t>Kristin Vanessa L. De pedro</t>
  </si>
  <si>
    <t>COMPUTER MAINTENANCE TECHNOLOGIST II</t>
  </si>
  <si>
    <t>ANWAR BASSIT H. LIDASAN</t>
  </si>
  <si>
    <t>COMPUTER MAINTENANCE TECHNOLOGIST II (MCCT)</t>
  </si>
  <si>
    <t>SHEILA MAE S. MAGLASANG</t>
  </si>
  <si>
    <t>CVS FOCAL (MCCT)</t>
  </si>
  <si>
    <t>NURHAYLON S. DIANGKA</t>
  </si>
  <si>
    <t>HARRISON S. ABDUL</t>
  </si>
  <si>
    <t>RAJAHMI D. TIAGO</t>
  </si>
  <si>
    <t>FARICIA B. RAYMAN</t>
  </si>
  <si>
    <t>FINANCIAL ANALYST II (CASH CARD FOCAL Marawi City and Cotabato City)</t>
  </si>
  <si>
    <t>RAIDAH M. BANTOG</t>
  </si>
  <si>
    <t>FINANCIAL ANALYST III *CASH GRANTS</t>
  </si>
  <si>
    <t>FRITZIE T. QUIJOTE</t>
  </si>
  <si>
    <t>IPDO/ LGU/SSA FOCAL</t>
  </si>
  <si>
    <t>GERLIE D. PAGARIGAN</t>
  </si>
  <si>
    <t>Jonna Rose m. Fresco</t>
  </si>
  <si>
    <t>PAYROLL OFFICER</t>
  </si>
  <si>
    <t>TALHA D. SARIP</t>
  </si>
  <si>
    <t>REGIONAL CONVERGENCE OFFICER</t>
  </si>
  <si>
    <t>PAMELA A. SUSVILLA</t>
  </si>
  <si>
    <t>REGIONAL CVS FOCAL</t>
  </si>
  <si>
    <t>KYZYL SHEEN G. SALVADOR</t>
  </si>
  <si>
    <t>Regional Risk Management and Quality Assurance Focal</t>
  </si>
  <si>
    <t>GEORGE LYNDEL S. SARAO</t>
  </si>
  <si>
    <t>SYSTEM COORDINATOR OFFICER</t>
  </si>
  <si>
    <t>MA. CATHERINE T. DAYAG</t>
  </si>
  <si>
    <t>TRAINING SPECIALIST II</t>
  </si>
  <si>
    <t>MAY LYREN L. MADRES</t>
  </si>
  <si>
    <t>JACQUELYN ANN C. JINON</t>
  </si>
  <si>
    <t>SHEILA S. TULIO</t>
  </si>
  <si>
    <t>EFFIE JOY C. PARDELLO</t>
  </si>
  <si>
    <t>JALIL D. IBRAHIM</t>
  </si>
  <si>
    <t>ANNA LUCIA S. CANDA</t>
  </si>
  <si>
    <t>FAISAH T. BANSIL</t>
  </si>
  <si>
    <t>SAMRA M. LANGGUYUAN</t>
  </si>
  <si>
    <t>ASRULLAH A. SONDALO</t>
  </si>
  <si>
    <t>ARSENIO F. LIMBAG</t>
  </si>
  <si>
    <t>ASRAP K. SARIP</t>
  </si>
  <si>
    <t>CRIS MAE JOY D. BATA-ANON</t>
  </si>
  <si>
    <t>Morjann B. Gayak</t>
  </si>
  <si>
    <t>JANAIRAH C. MACADATO</t>
  </si>
  <si>
    <t>JESTONI P. CADUNGOG</t>
  </si>
  <si>
    <t>ELINA T. SOLIVIO</t>
  </si>
  <si>
    <t>JENNY T. SUMATRA</t>
  </si>
  <si>
    <t>ALINOR S. DERASAMUN</t>
  </si>
  <si>
    <t>ENRILO T. SIMSON</t>
  </si>
  <si>
    <t>JANICE E. FUENTES</t>
  </si>
  <si>
    <t>LUVIMIN B. SERVAÑEZ JR.</t>
  </si>
  <si>
    <t>JULIEVY T. LORIZO</t>
  </si>
  <si>
    <t>LEA V. TOLENTINO</t>
  </si>
  <si>
    <t>APRIL NAVELLE D. JULOYA</t>
  </si>
  <si>
    <t>MEGAN GOLD S. BASUEL</t>
  </si>
  <si>
    <t>JUHAIRY A. MACALANGGAN</t>
  </si>
  <si>
    <t>KAHIR T. PANDI</t>
  </si>
  <si>
    <t>MALEEHA A. SALMAN</t>
  </si>
  <si>
    <t>MUNICIPAL ROVING BOOKKEEPER</t>
  </si>
  <si>
    <t>ALI BASHIR K. DEBAROSAN</t>
  </si>
  <si>
    <t>Noraima S. Eting</t>
  </si>
  <si>
    <t>JUHARIA C. ESMAIL</t>
  </si>
  <si>
    <t>MA. ERYLIE S. SAMPIGAT</t>
  </si>
  <si>
    <t>MAHID T. BENITO</t>
  </si>
  <si>
    <t>FAYE DIANNE J. TECSON</t>
  </si>
  <si>
    <t>GERLIE S. DELAROSA</t>
  </si>
  <si>
    <t>ANABELLE R. JABAT</t>
  </si>
  <si>
    <t>ASNAIRAH A. SANGCOPAN</t>
  </si>
  <si>
    <t>JENNELYN R. JABLA</t>
  </si>
  <si>
    <t>JUNELLEN O. OCHIA</t>
  </si>
  <si>
    <t>HANIRA D. DIPATUAN</t>
  </si>
  <si>
    <t>JENNY L. FANUNCIO</t>
  </si>
  <si>
    <t>Andrea A. Gayosa</t>
  </si>
  <si>
    <t>Daisy J. Gallego</t>
  </si>
  <si>
    <t>GARY ZALDY R. DELA CRUZ</t>
  </si>
  <si>
    <t>JOANNA DAISY S. CABALATUNGAN</t>
  </si>
  <si>
    <t>SAUDA M. TAMBAWANG</t>
  </si>
  <si>
    <t>JERRY C. VALENCIA</t>
  </si>
  <si>
    <t>KRISTINE A. UMALI</t>
  </si>
  <si>
    <t>NIXIE REX G. ORTIZ</t>
  </si>
  <si>
    <t>NORJANNAH M. BAULO</t>
  </si>
  <si>
    <t>RAIHANA D. MAGDAGA</t>
  </si>
  <si>
    <t>ROSNIA D. GRANDE</t>
  </si>
  <si>
    <t>SOCIAL WELFARE ASSITANT/CFA</t>
  </si>
  <si>
    <t>KAREEN GAY B. WAGAS</t>
  </si>
  <si>
    <t>CHARLIE ALBERT L. NARIO</t>
  </si>
  <si>
    <t>ALHAFZA L. BAGUADATU</t>
  </si>
  <si>
    <t>BAI QUEENIE K. TAHIR</t>
  </si>
  <si>
    <t>AKLIMA D. BAKAR</t>
  </si>
  <si>
    <t>RYAN A. SOLAIMAN</t>
  </si>
  <si>
    <t>ASRAF C. SARIPADA</t>
  </si>
  <si>
    <t>MONESAH A. DAING</t>
  </si>
  <si>
    <t>RENIEL F. SUMAGANG</t>
  </si>
  <si>
    <t>SOCIAL WELFARE OFFICER II-CONVERGENCE</t>
  </si>
  <si>
    <t>KRISTINE P. PAREJA</t>
  </si>
  <si>
    <t>JENNY ANNE M. MISSION</t>
  </si>
  <si>
    <t>SAILANIE M. MANDAGAN</t>
  </si>
  <si>
    <t>GADO S. DIGAN</t>
  </si>
  <si>
    <t>HASEL m. Fungan</t>
  </si>
  <si>
    <t>JEAN JOY D. COHAN</t>
  </si>
  <si>
    <t>SEBASTIAN L. SALIF</t>
  </si>
  <si>
    <t>CASIMERO A. LADIONA</t>
  </si>
  <si>
    <t>HAMIDA D. DIPATUAN</t>
  </si>
  <si>
    <t>JIM D. ALON</t>
  </si>
  <si>
    <t>Rehanna G. Valmores</t>
  </si>
  <si>
    <t>SELMA S. TABION</t>
  </si>
  <si>
    <t>ROSEMARIE G. CELO</t>
  </si>
  <si>
    <t>JAMAL AFGHANI B. PIKIT</t>
  </si>
  <si>
    <t>LALING D. MUECO</t>
  </si>
  <si>
    <t>MARIO A. SEMBEGAN</t>
  </si>
  <si>
    <t>HANNAH S. SARIP</t>
  </si>
  <si>
    <t>HAMDAN U. UTTO</t>
  </si>
  <si>
    <t xml:space="preserve">MAE ANN M. ESTABILLO </t>
  </si>
  <si>
    <t>NASSIF D. MACARAMPAT</t>
  </si>
  <si>
    <t>MARIAM S. PASAWILAN</t>
  </si>
  <si>
    <t>NOR MARILOU D. ROALES</t>
  </si>
  <si>
    <t>TANSEY A. GUIALIL</t>
  </si>
  <si>
    <t>AGNES JOY C. CARALOS</t>
  </si>
  <si>
    <t>GUEN M. QUIJANO</t>
  </si>
  <si>
    <t>ANNA JOY N. MAULAS</t>
  </si>
  <si>
    <t>SAMRAH B. PARNAN</t>
  </si>
  <si>
    <t>AMANI D. USMAN</t>
  </si>
  <si>
    <t>JUHARAH H. TOMARA</t>
  </si>
  <si>
    <t>RAHIMA S. NAMLA</t>
  </si>
  <si>
    <t>RANIAH A. DIMANGADAP</t>
  </si>
  <si>
    <t>SUSAN C. MILLAN</t>
  </si>
  <si>
    <t>ABDU LARDEE S. TAMAMA</t>
  </si>
  <si>
    <t>NORMA L. GASANG</t>
  </si>
  <si>
    <t>SHEENA PEARL R. MANATAD</t>
  </si>
  <si>
    <t>JORGE WELHELM A. JULIAN</t>
  </si>
  <si>
    <t>AMIRA D. OLALISAN</t>
  </si>
  <si>
    <t>ASNAIRAH S. TAMBUTO</t>
  </si>
  <si>
    <t>SOCIAL WELFARE ASSITANT-CONVERGENCE</t>
  </si>
  <si>
    <t>NOELYN JANE R. OLIVARES</t>
  </si>
  <si>
    <t>ANECITA P. LAWI-AN</t>
  </si>
  <si>
    <t>FARHANA M. ELIAS</t>
  </si>
  <si>
    <t>GIOVANNI C. RODRIGUEZ</t>
  </si>
  <si>
    <t>IRIS M. DELA CRUZ</t>
  </si>
  <si>
    <t>JHEMRUDDEEN R. LUNDUNGAN</t>
  </si>
  <si>
    <t>MARK JAMES L. FADERAN</t>
  </si>
  <si>
    <t>FAITH SALVY P. BATOY</t>
  </si>
  <si>
    <t>ALMIRAH A. SANDEK</t>
  </si>
  <si>
    <t>AMERHUSSEIN G. MAROHOM</t>
  </si>
  <si>
    <t>DAN SERGIE M. MAGBANUA</t>
  </si>
  <si>
    <t>MYRA FLOR P. LAMOG</t>
  </si>
  <si>
    <t>ZAIDAN T. AMPUAN</t>
  </si>
  <si>
    <t>BLEZZETE ANNE L. DERIADA</t>
  </si>
  <si>
    <t>EARL STANLY L. PASION</t>
  </si>
  <si>
    <t>Eugene S. Fanulan</t>
  </si>
  <si>
    <t>FAHAD D. BALINDONG</t>
  </si>
  <si>
    <t>Johna paz C. Occeño</t>
  </si>
  <si>
    <t>JOVELYN M. COPLEROS</t>
  </si>
  <si>
    <t>JOYMIE G. LUMBAY</t>
  </si>
  <si>
    <t>LYNN ORCHIDJUNE R. SURIA</t>
  </si>
  <si>
    <t>MOHAEDDIN C. UMPAR</t>
  </si>
  <si>
    <t>BLUE DEI T. SONCIO</t>
  </si>
  <si>
    <t>MUSRIFAH S. ABDULFATTAH</t>
  </si>
  <si>
    <t>AS-BHATTY A. MIPUKUR</t>
  </si>
  <si>
    <t>LEILANIE I. SUMNDAD</t>
  </si>
  <si>
    <t>MINDA F. MIRANDA</t>
  </si>
  <si>
    <t>HAROLD L. SANTAÑEZ</t>
  </si>
  <si>
    <t>SHELLANIE M. PAGULONG</t>
  </si>
  <si>
    <t>LORILIE S. GUIAMAD</t>
  </si>
  <si>
    <t>SITTIE CONNIE U. SUMANDAL</t>
  </si>
  <si>
    <t>MAYRA C. MAKABIRO</t>
  </si>
  <si>
    <t>SHAHANIE S. ISMAEL</t>
  </si>
  <si>
    <t>IVANDIER O. JABAT</t>
  </si>
  <si>
    <t>ANISAH M. BATU-AN</t>
  </si>
  <si>
    <t>SAHLIA B. SAIDAMEN</t>
  </si>
  <si>
    <t>AL JUMMAH A. GARUDA</t>
  </si>
  <si>
    <t>RONALD T. TAMBI</t>
  </si>
  <si>
    <t>RUFFY S. NAYRE</t>
  </si>
  <si>
    <t>SAID B. MAKALAPIN</t>
  </si>
  <si>
    <t>JOKER A. ARQUIO</t>
  </si>
  <si>
    <t>MOBINA A. SAMAMA</t>
  </si>
  <si>
    <t>NAJIB B. ABDULCADER</t>
  </si>
  <si>
    <t>ABDUL WAHID A. BACARAT</t>
  </si>
  <si>
    <t>MOH'D NORHAN M. ALAWI</t>
  </si>
  <si>
    <t>DATU AL-RASHID D. KUSIN</t>
  </si>
  <si>
    <t>NASHIBA L. KAWIT</t>
  </si>
  <si>
    <t>MOHAIMA C. MOHAMAD</t>
  </si>
  <si>
    <t>SOHAIDEN T. MALAWANI</t>
  </si>
  <si>
    <t>AMERA P. ODEN</t>
  </si>
  <si>
    <t>SAHOD G. KARIM</t>
  </si>
  <si>
    <t>SHAIRA S. GUINTA</t>
  </si>
  <si>
    <t>ANNA MARIE P. ESCOLANO</t>
  </si>
  <si>
    <t>GLEZEIL P. JUMAO-AS</t>
  </si>
  <si>
    <t>MAY ANTONETTE S. FEÑOLA</t>
  </si>
  <si>
    <t>Felisa S. Logronio</t>
  </si>
  <si>
    <t>GLORY MAY C. EUCARE</t>
  </si>
  <si>
    <t>BAI ALEHA B. BIRUAR</t>
  </si>
  <si>
    <t>KIMBERLY MAE F. CANDARI</t>
  </si>
  <si>
    <t>CRIS S. BULDA</t>
  </si>
  <si>
    <t>JENELYN D. ARDEÑA</t>
  </si>
  <si>
    <t>ARVEE MAE M. BERONDO</t>
  </si>
  <si>
    <t>CARREN JOY G. TORRES</t>
  </si>
  <si>
    <t>JABBER M. DIMAL</t>
  </si>
  <si>
    <t>JOHARI T. SINBANGAN</t>
  </si>
  <si>
    <t xml:space="preserve">CATHY S. ORAIZ </t>
  </si>
  <si>
    <t>ERWIN JAY D. SEGAFO</t>
  </si>
  <si>
    <t>JOSE RONITO A. MABALOT</t>
  </si>
  <si>
    <t>ROMEL O. PADUA</t>
  </si>
  <si>
    <t>KATLEEN P. LIM</t>
  </si>
  <si>
    <t>VAL IAN B. GONZALES</t>
  </si>
  <si>
    <t>BAGUINDA P. ABDULLAH</t>
  </si>
  <si>
    <t>FAIDAH B. MASACAL</t>
  </si>
  <si>
    <t>NORHATA A. ZACARIA</t>
  </si>
  <si>
    <t>JESSA MAY B. BALUNTONG</t>
  </si>
  <si>
    <t>Karl A. Milar</t>
  </si>
  <si>
    <t>ADMINISTRATIVE ASSISTANT I *Supply</t>
  </si>
  <si>
    <t>AISAH B. AGUAM</t>
  </si>
  <si>
    <t>Cash Card Focal South Cotabato Province</t>
  </si>
  <si>
    <t>MAHARLIKA R. DUBLIN</t>
  </si>
  <si>
    <t>FINANCIAL ANALYST II (Cash Card Focal North Cotabato Province)</t>
  </si>
  <si>
    <t>REGINA MAE R. EPANTO</t>
  </si>
  <si>
    <t>INFORMATION OFFICER II</t>
  </si>
  <si>
    <t>JEOFFREY B. MAITEM</t>
  </si>
  <si>
    <t>VANESSA JUNE E. BALBUENA</t>
  </si>
  <si>
    <t>JERICHO M. MAKASULAY</t>
  </si>
  <si>
    <t>KARLA LOUISE D. ABEDES</t>
  </si>
  <si>
    <t>MARICEL P. DARAUG</t>
  </si>
  <si>
    <t>NORLAINIE U. SULTAN</t>
  </si>
  <si>
    <t>Renato B. Danial</t>
  </si>
  <si>
    <t>SUSANA H. REYES</t>
  </si>
  <si>
    <t>AKRIMA S. GANI</t>
  </si>
  <si>
    <t>ERLINDA D. REAL</t>
  </si>
  <si>
    <t>JUAMER L. LEYSON</t>
  </si>
  <si>
    <t>RIHZA O. WATIN</t>
  </si>
  <si>
    <t>NASHIBA C. SUMULONG</t>
  </si>
  <si>
    <t>ABARUYA D. KUNDAI</t>
  </si>
  <si>
    <t>AMMANODIN A. SARIPADA</t>
  </si>
  <si>
    <t>BYRON M. LABADAN</t>
  </si>
  <si>
    <t>GLEND JAY T. MACUHA</t>
  </si>
  <si>
    <t>NAJMAH M. HADJI SARIEF</t>
  </si>
  <si>
    <t>AMILADEN A. GURO</t>
  </si>
  <si>
    <t>FAROUK N. ISMAEL</t>
  </si>
  <si>
    <t>Louella S. ENOBIO</t>
  </si>
  <si>
    <t>MOHAMMAD FAIZ C. ENDAWI</t>
  </si>
  <si>
    <t>RUTH C. CLEMENTES</t>
  </si>
  <si>
    <t>DWIGHT A. TOGONON</t>
  </si>
  <si>
    <t>BAYANISA M. MUTIN</t>
  </si>
  <si>
    <t>ANDRIAN G. ATANG</t>
  </si>
  <si>
    <t>EDDIE E. PORRAS</t>
  </si>
  <si>
    <t>FELY JANE B. LAKAY</t>
  </si>
  <si>
    <t>JOHN U. UNAK</t>
  </si>
  <si>
    <t>LORLIE G. PAJAYAO</t>
  </si>
  <si>
    <t>PAULINA F. OPING</t>
  </si>
  <si>
    <t>RICKY JOHN M. GALINDO</t>
  </si>
  <si>
    <t>SHAHANIE M. MACADATO</t>
  </si>
  <si>
    <t>ARIEL G. SAGUID</t>
  </si>
  <si>
    <t>ASLANIE C. AMEROL</t>
  </si>
  <si>
    <t>ERNESTO M. TAN</t>
  </si>
  <si>
    <t>JOSE OMAR B. CORTEZ</t>
  </si>
  <si>
    <t>MARK D. TANAEL</t>
  </si>
  <si>
    <t>NOOR M. MAMPEN</t>
  </si>
  <si>
    <t>ROSANNIE GRACE L. LANADO</t>
  </si>
  <si>
    <t>ANGELITA G. SAMPAN</t>
  </si>
  <si>
    <t>GENEVIEVE F. PARADILLO</t>
  </si>
  <si>
    <t>NORMALIA R. MAROHOM</t>
  </si>
  <si>
    <t>SONAYYAH B. MAROHOM</t>
  </si>
  <si>
    <t>SOCIAL WELFARE ASSITANT/CFA-CONVERGENCE</t>
  </si>
  <si>
    <t>MARVELOUS GRACE U. KHAN</t>
  </si>
  <si>
    <t>JONNAVEL B. TESORO</t>
  </si>
  <si>
    <t>Micaella A. Dilausan</t>
  </si>
  <si>
    <t>MOJIB R. PANGANDAMAN</t>
  </si>
  <si>
    <t>QUEENILYN D. MACATOON</t>
  </si>
  <si>
    <t>WHALID T. LAO</t>
  </si>
  <si>
    <t>BAIMONA P. DALANDAG</t>
  </si>
  <si>
    <t>CAREM E. TALEMBO</t>
  </si>
  <si>
    <t>MARY GRACE R. LABORDO</t>
  </si>
  <si>
    <t>SARAH MAY C. BURAY</t>
  </si>
  <si>
    <t>SAMIR A. ADAM</t>
  </si>
  <si>
    <t>LOVE T. RAMOS</t>
  </si>
  <si>
    <t>Alane May D. Roullo</t>
  </si>
  <si>
    <t>DIONNE LYNN B. NABOR</t>
  </si>
  <si>
    <t>DAISY D. CARBON</t>
  </si>
  <si>
    <t>SITTIE NAIRA R. HASSAN</t>
  </si>
  <si>
    <t>SITTIE RAIHAN U. SAROSONG</t>
  </si>
  <si>
    <t>ANNA CARLENE M. SANCHEZ</t>
  </si>
  <si>
    <t>AMRAIDA M. UGA</t>
  </si>
  <si>
    <t>BAI NORIE A. KASAN</t>
  </si>
  <si>
    <t>NASRODEN L. ALAB</t>
  </si>
  <si>
    <t>RAHANI P. ALI</t>
  </si>
  <si>
    <t>ISMAEL J. CABILANGAN</t>
  </si>
  <si>
    <t>JHOBERT SONNY M. VIDAL</t>
  </si>
  <si>
    <t>JOYLYN S. CATAAN-SOLCORITES</t>
  </si>
  <si>
    <t>MADIHA T. MACABANDO</t>
  </si>
  <si>
    <t>MARY JOY A. LATUMBO</t>
  </si>
  <si>
    <t>NORMINA M. HASSAN</t>
  </si>
  <si>
    <t>JOHN MARK M. GUYOS</t>
  </si>
  <si>
    <t>THRICEE JEWAL B. WAGAS</t>
  </si>
  <si>
    <t>BEATREZ MARITES F. FALE</t>
  </si>
  <si>
    <t>FLORENCE JOY C. ACUPINPIN</t>
  </si>
  <si>
    <t>CHERYL ANN B. DELOS SANTOS</t>
  </si>
  <si>
    <t>APRIL JOY T. BANGGAY</t>
  </si>
  <si>
    <t>ROHAILAH I. MAROHOM</t>
  </si>
  <si>
    <t>ANALYN A. LAMPINO</t>
  </si>
  <si>
    <t>DELIA B. LUMBAY</t>
  </si>
  <si>
    <t>ANALYN A. COLON</t>
  </si>
  <si>
    <t>NAEKIE JAPE U. KHAN</t>
  </si>
  <si>
    <t>JEOGENA A. DELA CRUZ</t>
  </si>
  <si>
    <t>MARIA LOURDES L. BAYOGOS</t>
  </si>
  <si>
    <t>MARIA NITA R. MAGNO</t>
  </si>
  <si>
    <t>Genevieve C. Gempesaw</t>
  </si>
  <si>
    <t>NEIL MICHAEL D. LOFRANCO</t>
  </si>
  <si>
    <t>VAN HARRY C. CABALLERO</t>
  </si>
  <si>
    <t>CIARA KRISTINA N. FLORES</t>
  </si>
  <si>
    <t>OMAR-ALI A. KAPAMPANGAN</t>
  </si>
  <si>
    <t>JACKIE LOU A. JUNIO</t>
  </si>
  <si>
    <t>JASPER KENNITH C. DUMPA</t>
  </si>
  <si>
    <t>LIZA M. OBINA</t>
  </si>
  <si>
    <t>MAR JOY D. UNDRAY</t>
  </si>
  <si>
    <t>GLAIZA SHAYNNE R. ANTONINO</t>
  </si>
  <si>
    <t>JONNA CRIS M. CALANAO</t>
  </si>
  <si>
    <t>VANESSA LOVER D. VILLACERAN</t>
  </si>
  <si>
    <t>LILA MAE T. SAGGE</t>
  </si>
  <si>
    <t>Nor-ain S. Bubong</t>
  </si>
  <si>
    <t>RITZE TWIN S. YULORES</t>
  </si>
  <si>
    <t>NAIRA K. GANI</t>
  </si>
  <si>
    <t>HAYRODIN A. SAHID</t>
  </si>
  <si>
    <t>SITTIE UMAIRA K. ADANG</t>
  </si>
  <si>
    <t>ROXANNE EVE G. QUIÑONES</t>
  </si>
  <si>
    <t>JUDY ANN B. EGLESIA</t>
  </si>
  <si>
    <t>FLORENCE A. AQUINO</t>
  </si>
  <si>
    <t>JONALYN L. NAVARRO</t>
  </si>
  <si>
    <t>REGIONAL GRIEVANCE OFFICER</t>
  </si>
  <si>
    <t>MUHAYMIN M. ABDUL MALIK</t>
  </si>
  <si>
    <t>MERLINDA E. CALIBAYAN</t>
  </si>
  <si>
    <t>Renalyn C. Ruam</t>
  </si>
  <si>
    <t>JANICE GEY B. TANALGO</t>
  </si>
  <si>
    <t>CHARON ROSE S. CALIBAYAN</t>
  </si>
  <si>
    <t>HONEY GRACE C. PRINCIPE</t>
  </si>
  <si>
    <t>MA. CHARMEL A. SOMERA</t>
  </si>
  <si>
    <t>MARIA LUISA M. TINDOY</t>
  </si>
  <si>
    <t>NORHANA B. PAGAYAWAN</t>
  </si>
  <si>
    <t>DIANA IRA O. TAN</t>
  </si>
  <si>
    <t>JENNIFER P. AMBALGAN</t>
  </si>
  <si>
    <t>PEARLY MAE S. PANIZA</t>
  </si>
  <si>
    <t>Joan grace Q. Mendoza</t>
  </si>
  <si>
    <t>QUEEN HANISHA T. MANDANGAN</t>
  </si>
  <si>
    <t>KAREN KAYE B. TABOJARA</t>
  </si>
  <si>
    <t>ERWIN L. Bañares</t>
  </si>
  <si>
    <t>FAIRUZ B. BATUGAN</t>
  </si>
  <si>
    <t>jeselie C. Sarael</t>
  </si>
  <si>
    <t>NOR-AINIE A. MACABATO</t>
  </si>
  <si>
    <t>ALEX A. BANDILA</t>
  </si>
  <si>
    <t>JOEL RENE J. SULPOT</t>
  </si>
  <si>
    <t>NORAISA A. TUDON</t>
  </si>
  <si>
    <t>FINANCIAL ANALYST I</t>
  </si>
  <si>
    <t>potre aleeyah S. Ampong</t>
  </si>
  <si>
    <t>GRS</t>
  </si>
  <si>
    <t>ERNESTO S. BASINGA</t>
  </si>
  <si>
    <t>GRS (MCCT RPMO)</t>
  </si>
  <si>
    <t>NOROLHAKIM U. AMBOR</t>
  </si>
  <si>
    <t>MOHAIMA T. MONAALIM</t>
  </si>
  <si>
    <t>NOR-AIN P. BANALAN</t>
  </si>
  <si>
    <t>NORODEN B. MANDI</t>
  </si>
  <si>
    <t>ICARUS D. ESPINILLA</t>
  </si>
  <si>
    <t>NAYLAH L. IBRAHIM</t>
  </si>
  <si>
    <t>ADMINISTRATIVE ASSISTANT II *ORD</t>
  </si>
  <si>
    <t>CHERRY MAE M. ARNAIZ</t>
  </si>
  <si>
    <t>ADMINISTRATIVE ASSISTANT II *Procurement</t>
  </si>
  <si>
    <t>FAIRODZ A. MANADTING</t>
  </si>
  <si>
    <t>ADMINISTRATIVE ASSISTANT II *PSD Chief</t>
  </si>
  <si>
    <t>ANNA LIZA N. ESPINOSA</t>
  </si>
  <si>
    <t>BUDGET ASSISTANT</t>
  </si>
  <si>
    <t>CHERRY M. MEDIJA</t>
  </si>
  <si>
    <t>JESELLE M. BALOGBOG</t>
  </si>
  <si>
    <t>JAMALIA D. ARAT</t>
  </si>
  <si>
    <t>CHILD PSYCHOLOGIST</t>
  </si>
  <si>
    <t>JERON B. ETINO</t>
  </si>
  <si>
    <t>KATHREEN MARIZ D. SALARDA</t>
  </si>
  <si>
    <t>FINANCIAL ANALYST III *BUDGET OFFICER</t>
  </si>
  <si>
    <t>NOR-SHALEA S. SARIP</t>
  </si>
  <si>
    <t>HUMAN RESOURCE OFFICER I</t>
  </si>
  <si>
    <t>APRIL VFLYNT A. ARIAR</t>
  </si>
  <si>
    <t>LAWRENCE JAY B. LAGUINDAB</t>
  </si>
  <si>
    <t>DALE FAITH VILLASOR</t>
  </si>
  <si>
    <t>NORJANA LABUAN HANAF</t>
  </si>
  <si>
    <t>SWO II</t>
  </si>
  <si>
    <t>BRENDA RODA</t>
  </si>
  <si>
    <t>BERT JOMAR L. PEREYRA</t>
  </si>
  <si>
    <t>MARIZEL B. UBONGEN</t>
  </si>
  <si>
    <t>CHRISTOPHER S. MAGHINAY</t>
  </si>
  <si>
    <t>DESERIE M. DELALAMON</t>
  </si>
  <si>
    <t>SLP</t>
  </si>
  <si>
    <t>h</t>
  </si>
  <si>
    <t>obsu</t>
  </si>
  <si>
    <t>ORIGIN (REQUESTER)</t>
  </si>
  <si>
    <t>OBSU</t>
  </si>
  <si>
    <t>HANDLER (REQUESTER)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</si>
</sst>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  <numFmt numFmtId="172" formatCode="yyyy\-dd\-mm\ hh:mm:ss"/>
  </numFmts>
  <fonts count="33">
    <font>
      <sz val="10"/>
      <color rgb="FF000000"/>
      <name val="Arial"/>
    </font>
    <font>
      <sz val="11"/>
      <color theme="1"/>
      <name val="Calibri"/>
      <family val="2"/>
      <scheme val="minor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9" fillId="9" borderId="20" applyNumberFormat="0" applyFont="0" applyAlignment="0" applyProtection="0"/>
    <xf numFmtId="0" fontId="32" fillId="10" borderId="0" applyNumberFormat="0" applyBorder="0" applyAlignment="0" applyProtection="0"/>
  </cellStyleXfs>
  <cellXfs count="295">
    <xf numFmtId="0" fontId="0" fillId="0" borderId="0" xfId="0" applyFont="1" applyAlignment="1"/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wrapText="1"/>
    </xf>
    <xf numFmtId="0" fontId="10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7" xfId="0" applyFont="1" applyBorder="1" applyAlignment="1"/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165" fontId="12" fillId="0" borderId="7" xfId="0" applyNumberFormat="1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right"/>
    </xf>
    <xf numFmtId="0" fontId="11" fillId="0" borderId="8" xfId="0" applyFont="1" applyBorder="1" applyAlignment="1"/>
    <xf numFmtId="0" fontId="11" fillId="0" borderId="8" xfId="0" applyFont="1" applyBorder="1" applyAlignment="1">
      <alignment wrapText="1"/>
    </xf>
    <xf numFmtId="0" fontId="11" fillId="0" borderId="8" xfId="0" applyFont="1" applyBorder="1" applyAlignment="1">
      <alignment horizontal="left"/>
    </xf>
    <xf numFmtId="165" fontId="12" fillId="0" borderId="8" xfId="0" applyNumberFormat="1" applyFont="1" applyBorder="1" applyAlignment="1">
      <alignment horizontal="right"/>
    </xf>
    <xf numFmtId="0" fontId="12" fillId="0" borderId="9" xfId="0" applyFont="1" applyBorder="1" applyAlignment="1">
      <alignment horizontal="center"/>
    </xf>
    <xf numFmtId="0" fontId="11" fillId="0" borderId="8" xfId="0" applyFont="1" applyBorder="1" applyAlignment="1">
      <alignment wrapText="1"/>
    </xf>
    <xf numFmtId="164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20" fontId="11" fillId="0" borderId="8" xfId="0" applyNumberFormat="1" applyFont="1" applyBorder="1" applyAlignment="1">
      <alignment horizontal="center"/>
    </xf>
    <xf numFmtId="0" fontId="11" fillId="0" borderId="10" xfId="0" applyFont="1" applyBorder="1" applyAlignment="1">
      <alignment wrapText="1"/>
    </xf>
    <xf numFmtId="0" fontId="11" fillId="0" borderId="10" xfId="0" applyFont="1" applyBorder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11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7" xfId="0" applyFont="1" applyBorder="1" applyAlignment="1">
      <alignment horizontal="center" wrapText="1"/>
    </xf>
    <xf numFmtId="165" fontId="12" fillId="0" borderId="7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165" fontId="12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6" fillId="0" borderId="0" xfId="0" applyFont="1" applyAlignment="1"/>
    <xf numFmtId="0" fontId="13" fillId="2" borderId="0" xfId="0" applyFont="1" applyFill="1" applyAlignment="1"/>
    <xf numFmtId="0" fontId="11" fillId="0" borderId="10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0" fontId="8" fillId="2" borderId="4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165" fontId="12" fillId="0" borderId="9" xfId="0" applyNumberFormat="1" applyFont="1" applyBorder="1" applyAlignment="1">
      <alignment horizontal="right"/>
    </xf>
    <xf numFmtId="0" fontId="11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11" fillId="0" borderId="9" xfId="0" applyFont="1" applyBorder="1" applyAlignment="1"/>
    <xf numFmtId="0" fontId="11" fillId="0" borderId="9" xfId="0" applyFont="1" applyBorder="1"/>
    <xf numFmtId="0" fontId="12" fillId="0" borderId="7" xfId="0" applyFont="1" applyBorder="1" applyAlignment="1">
      <alignment horizontal="left"/>
    </xf>
    <xf numFmtId="0" fontId="11" fillId="0" borderId="11" xfId="0" applyFont="1" applyBorder="1"/>
    <xf numFmtId="0" fontId="11" fillId="0" borderId="0" xfId="0" applyFont="1" applyAlignment="1"/>
    <xf numFmtId="166" fontId="11" fillId="0" borderId="0" xfId="0" applyNumberFormat="1" applyFont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wrapText="1"/>
    </xf>
    <xf numFmtId="0" fontId="11" fillId="5" borderId="7" xfId="0" applyFont="1" applyFill="1" applyBorder="1" applyAlignment="1">
      <alignment horizontal="left"/>
    </xf>
    <xf numFmtId="166" fontId="11" fillId="5" borderId="0" xfId="0" applyNumberFormat="1" applyFont="1" applyFill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1" fillId="5" borderId="0" xfId="0" applyFont="1" applyFill="1" applyAlignment="1"/>
    <xf numFmtId="165" fontId="12" fillId="5" borderId="7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center"/>
    </xf>
    <xf numFmtId="0" fontId="6" fillId="5" borderId="0" xfId="0" applyFont="1" applyFill="1"/>
    <xf numFmtId="0" fontId="11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0" fontId="11" fillId="6" borderId="7" xfId="0" applyFont="1" applyFill="1" applyBorder="1" applyAlignment="1">
      <alignment horizontal="left"/>
    </xf>
    <xf numFmtId="166" fontId="11" fillId="6" borderId="0" xfId="0" applyNumberFormat="1" applyFont="1" applyFill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1" fillId="6" borderId="0" xfId="0" applyFont="1" applyFill="1" applyAlignment="1"/>
    <xf numFmtId="165" fontId="12" fillId="6" borderId="7" xfId="0" applyNumberFormat="1" applyFont="1" applyFill="1" applyBorder="1" applyAlignment="1">
      <alignment horizontal="center"/>
    </xf>
    <xf numFmtId="164" fontId="11" fillId="6" borderId="7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0" fontId="17" fillId="2" borderId="0" xfId="0" applyFont="1" applyFill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/>
    </xf>
    <xf numFmtId="0" fontId="19" fillId="3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167" fontId="9" fillId="2" borderId="16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8" fillId="4" borderId="16" xfId="0" applyFont="1" applyFill="1" applyBorder="1" applyAlignment="1">
      <alignment vertical="center" wrapText="1"/>
    </xf>
    <xf numFmtId="167" fontId="10" fillId="4" borderId="16" xfId="0" applyNumberFormat="1" applyFont="1" applyFill="1" applyBorder="1" applyAlignment="1">
      <alignment horizontal="center" vertical="center" wrapText="1"/>
    </xf>
    <xf numFmtId="165" fontId="10" fillId="4" borderId="16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1" fillId="0" borderId="16" xfId="0" applyNumberFormat="1" applyFont="1" applyBorder="1" applyAlignment="1">
      <alignment horizontal="center" vertical="center" wrapText="1"/>
    </xf>
    <xf numFmtId="164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6" borderId="16" xfId="0" applyFont="1" applyFill="1" applyBorder="1" applyAlignment="1">
      <alignment horizontal="left" vertical="center" wrapText="1"/>
    </xf>
    <xf numFmtId="167" fontId="6" fillId="0" borderId="0" xfId="0" applyNumberFormat="1" applyFont="1"/>
    <xf numFmtId="165" fontId="20" fillId="0" borderId="16" xfId="0" applyNumberFormat="1" applyFont="1" applyBorder="1" applyAlignment="1">
      <alignment horizontal="center" vertical="center" wrapText="1"/>
    </xf>
    <xf numFmtId="168" fontId="20" fillId="0" borderId="16" xfId="0" applyNumberFormat="1" applyFont="1" applyBorder="1" applyAlignment="1">
      <alignment horizontal="left" vertical="center" wrapText="1"/>
    </xf>
    <xf numFmtId="165" fontId="20" fillId="0" borderId="16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167" fontId="21" fillId="0" borderId="16" xfId="0" applyNumberFormat="1" applyFont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left" vertical="center" wrapText="1"/>
    </xf>
    <xf numFmtId="0" fontId="21" fillId="0" borderId="16" xfId="0" applyFont="1" applyBorder="1" applyAlignment="1">
      <alignment horizontal="center" vertical="center" wrapText="1"/>
    </xf>
    <xf numFmtId="169" fontId="21" fillId="0" borderId="16" xfId="0" applyNumberFormat="1" applyFont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70" fontId="21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20" fillId="0" borderId="16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21" fillId="0" borderId="16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7" fontId="11" fillId="0" borderId="0" xfId="0" applyNumberFormat="1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165" fontId="12" fillId="0" borderId="0" xfId="0" applyNumberFormat="1" applyFont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170" fontId="11" fillId="0" borderId="16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7" fontId="11" fillId="0" borderId="16" xfId="0" applyNumberFormat="1" applyFont="1" applyBorder="1" applyAlignment="1">
      <alignment horizontal="center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4" fontId="11" fillId="0" borderId="16" xfId="0" applyNumberFormat="1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165" fontId="12" fillId="0" borderId="16" xfId="0" applyNumberFormat="1" applyFont="1" applyBorder="1" applyAlignment="1">
      <alignment horizontal="center" vertical="center" wrapText="1"/>
    </xf>
    <xf numFmtId="167" fontId="11" fillId="0" borderId="16" xfId="0" applyNumberFormat="1" applyFont="1" applyBorder="1" applyAlignment="1">
      <alignment horizontal="center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top" wrapText="1"/>
    </xf>
    <xf numFmtId="0" fontId="10" fillId="4" borderId="16" xfId="0" applyFont="1" applyFill="1" applyBorder="1" applyAlignment="1">
      <alignment horizontal="center" wrapText="1"/>
    </xf>
    <xf numFmtId="0" fontId="10" fillId="4" borderId="16" xfId="0" applyFont="1" applyFill="1" applyBorder="1" applyAlignment="1">
      <alignment vertical="center" wrapText="1"/>
    </xf>
    <xf numFmtId="0" fontId="11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171" fontId="11" fillId="0" borderId="16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6" xfId="0" applyFont="1" applyBorder="1" applyAlignment="1"/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6" xfId="0" applyFont="1" applyBorder="1"/>
    <xf numFmtId="0" fontId="11" fillId="0" borderId="16" xfId="0" applyFont="1" applyBorder="1" applyAlignment="1">
      <alignment horizontal="center"/>
    </xf>
    <xf numFmtId="0" fontId="22" fillId="2" borderId="1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center" wrapText="1"/>
    </xf>
    <xf numFmtId="0" fontId="11" fillId="0" borderId="7" xfId="0" applyFont="1" applyBorder="1"/>
    <xf numFmtId="0" fontId="23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165" fontId="2" fillId="2" borderId="1" xfId="0" applyNumberFormat="1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left" vertical="center" wrapText="1"/>
    </xf>
    <xf numFmtId="171" fontId="11" fillId="0" borderId="16" xfId="0" applyNumberFormat="1" applyFont="1" applyBorder="1" applyAlignment="1">
      <alignment horizontal="center" wrapText="1"/>
    </xf>
    <xf numFmtId="0" fontId="11" fillId="0" borderId="16" xfId="0" applyFont="1" applyBorder="1" applyAlignment="1">
      <alignment horizontal="left"/>
    </xf>
    <xf numFmtId="164" fontId="11" fillId="0" borderId="16" xfId="0" applyNumberFormat="1" applyFont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11" fillId="0" borderId="16" xfId="0" applyFont="1" applyBorder="1" applyAlignment="1">
      <alignment horizontal="left"/>
    </xf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/>
    <xf numFmtId="0" fontId="0" fillId="0" borderId="17" xfId="0" applyBorder="1"/>
    <xf numFmtId="0" fontId="25" fillId="7" borderId="17" xfId="1" applyBorder="1"/>
    <xf numFmtId="0" fontId="0" fillId="0" borderId="17" xfId="0" applyFont="1" applyBorder="1" applyAlignment="1"/>
    <xf numFmtId="0" fontId="25" fillId="7" borderId="17" xfId="1" applyBorder="1" applyAlignment="1"/>
    <xf numFmtId="0" fontId="27" fillId="0" borderId="17" xfId="0" applyFont="1" applyBorder="1"/>
    <xf numFmtId="0" fontId="28" fillId="0" borderId="17" xfId="0" applyFont="1" applyBorder="1" applyAlignment="1"/>
    <xf numFmtId="0" fontId="28" fillId="0" borderId="17" xfId="0" applyFont="1" applyFill="1" applyBorder="1" applyAlignment="1"/>
    <xf numFmtId="0" fontId="26" fillId="8" borderId="17" xfId="2" applyBorder="1"/>
    <xf numFmtId="0" fontId="26" fillId="8" borderId="17" xfId="2" applyBorder="1" applyAlignment="1"/>
    <xf numFmtId="0" fontId="0" fillId="0" borderId="0" xfId="0" applyFont="1" applyAlignment="1">
      <alignment horizontal="left"/>
    </xf>
    <xf numFmtId="0" fontId="25" fillId="7" borderId="18" xfId="1" applyBorder="1" applyAlignment="1">
      <alignment horizontal="left"/>
    </xf>
    <xf numFmtId="0" fontId="25" fillId="7" borderId="19" xfId="1" applyBorder="1" applyAlignment="1">
      <alignment horizontal="left"/>
    </xf>
    <xf numFmtId="0" fontId="25" fillId="7" borderId="0" xfId="1" applyBorder="1" applyAlignment="1">
      <alignment horizontal="left"/>
    </xf>
    <xf numFmtId="0" fontId="28" fillId="0" borderId="0" xfId="0" applyFont="1" applyAlignment="1">
      <alignment horizontal="left"/>
    </xf>
    <xf numFmtId="0" fontId="27" fillId="0" borderId="17" xfId="0" applyFont="1" applyFill="1" applyBorder="1" applyAlignment="1"/>
    <xf numFmtId="0" fontId="30" fillId="9" borderId="20" xfId="3" applyFont="1"/>
    <xf numFmtId="0" fontId="30" fillId="9" borderId="20" xfId="3" applyFont="1" applyAlignment="1"/>
    <xf numFmtId="0" fontId="31" fillId="7" borderId="17" xfId="1" applyFont="1" applyBorder="1"/>
    <xf numFmtId="0" fontId="31" fillId="7" borderId="17" xfId="1" applyFont="1" applyBorder="1" applyAlignment="1"/>
    <xf numFmtId="0" fontId="27" fillId="0" borderId="0" xfId="0" applyFont="1" applyAlignment="1"/>
    <xf numFmtId="0" fontId="27" fillId="0" borderId="0" xfId="0" applyFont="1" applyAlignment="1">
      <alignment horizontal="left"/>
    </xf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21" xfId="0" applyFont="1" applyBorder="1" applyAlignment="1"/>
    <xf numFmtId="0" fontId="0" fillId="0" borderId="0" xfId="0" applyFont="1" applyBorder="1" applyAlignment="1"/>
    <xf numFmtId="0" fontId="0" fillId="0" borderId="22" xfId="0" applyFont="1" applyBorder="1" applyAlignment="1"/>
    <xf numFmtId="172" fontId="0" fillId="0" borderId="0" xfId="0" applyNumberFormat="1" applyFont="1" applyAlignment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172" fontId="0" fillId="0" borderId="17" xfId="0" applyNumberFormat="1" applyBorder="1" applyAlignment="1">
      <alignment wrapText="1"/>
    </xf>
    <xf numFmtId="0" fontId="0" fillId="0" borderId="24" xfId="0" applyFont="1" applyBorder="1" applyAlignment="1">
      <alignment wrapText="1"/>
    </xf>
    <xf numFmtId="0" fontId="28" fillId="0" borderId="25" xfId="0" applyFont="1" applyBorder="1" applyAlignment="1">
      <alignment wrapText="1"/>
    </xf>
    <xf numFmtId="0" fontId="28" fillId="0" borderId="25" xfId="0" applyFont="1" applyBorder="1" applyAlignment="1"/>
    <xf numFmtId="0" fontId="28" fillId="0" borderId="26" xfId="0" applyFont="1" applyBorder="1" applyAlignment="1"/>
    <xf numFmtId="14" fontId="0" fillId="0" borderId="17" xfId="0" applyNumberFormat="1" applyFont="1" applyBorder="1" applyAlignment="1"/>
    <xf numFmtId="172" fontId="0" fillId="0" borderId="17" xfId="0" applyNumberFormat="1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0" xfId="0" applyFont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5" fillId="7" borderId="0" xfId="1" applyAlignment="1">
      <alignment horizontal="center"/>
    </xf>
    <xf numFmtId="0" fontId="25" fillId="7" borderId="0" xfId="1" applyAlignment="1"/>
    <xf numFmtId="0" fontId="25" fillId="7" borderId="17" xfId="1" applyBorder="1" applyAlignment="1">
      <alignment wrapText="1"/>
    </xf>
    <xf numFmtId="0" fontId="25" fillId="7" borderId="23" xfId="1" applyBorder="1" applyAlignment="1">
      <alignment wrapText="1"/>
    </xf>
    <xf numFmtId="0" fontId="25" fillId="7" borderId="23" xfId="1" applyBorder="1" applyAlignment="1"/>
    <xf numFmtId="0" fontId="32" fillId="10" borderId="0" xfId="4" applyAlignment="1">
      <alignment horizontal="center"/>
    </xf>
    <xf numFmtId="14" fontId="32" fillId="10" borderId="0" xfId="4" applyNumberFormat="1" applyAlignment="1"/>
    <xf numFmtId="14" fontId="32" fillId="10" borderId="17" xfId="4" applyNumberFormat="1" applyBorder="1" applyAlignment="1">
      <alignment wrapText="1"/>
    </xf>
    <xf numFmtId="14" fontId="32" fillId="10" borderId="17" xfId="4" applyNumberFormat="1" applyBorder="1" applyAlignment="1"/>
    <xf numFmtId="0" fontId="1" fillId="10" borderId="0" xfId="4" applyFont="1" applyAlignment="1">
      <alignment horizontal="center"/>
    </xf>
    <xf numFmtId="14" fontId="1" fillId="10" borderId="0" xfId="4" applyNumberFormat="1" applyFont="1" applyAlignment="1"/>
    <xf numFmtId="14" fontId="1" fillId="10" borderId="17" xfId="4" applyNumberFormat="1" applyFont="1" applyBorder="1" applyAlignment="1">
      <alignment wrapText="1"/>
    </xf>
    <xf numFmtId="14" fontId="1" fillId="10" borderId="17" xfId="4" applyNumberFormat="1" applyFont="1" applyBorder="1" applyAlignment="1"/>
    <xf numFmtId="0" fontId="28" fillId="0" borderId="0" xfId="0" applyFont="1" applyAlignment="1"/>
    <xf numFmtId="0" fontId="5" fillId="3" borderId="2" xfId="0" applyFont="1" applyFill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7" fillId="2" borderId="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vertical="top" wrapText="1"/>
    </xf>
    <xf numFmtId="0" fontId="6" fillId="0" borderId="14" xfId="0" applyFont="1" applyBorder="1"/>
    <xf numFmtId="0" fontId="6" fillId="0" borderId="15" xfId="0" applyFont="1" applyBorder="1"/>
    <xf numFmtId="0" fontId="5" fillId="3" borderId="2" xfId="0" applyFont="1" applyFill="1" applyBorder="1" applyAlignment="1">
      <alignment horizontal="left" vertical="top" wrapText="1"/>
    </xf>
    <xf numFmtId="0" fontId="25" fillId="7" borderId="19" xfId="1" applyBorder="1" applyAlignment="1">
      <alignment horizontal="left" vertical="center"/>
    </xf>
    <xf numFmtId="0" fontId="30" fillId="9" borderId="20" xfId="3" applyFont="1" applyAlignment="1">
      <alignment horizontal="center" vertical="center"/>
    </xf>
    <xf numFmtId="0" fontId="32" fillId="10" borderId="0" xfId="4" applyAlignment="1"/>
    <xf numFmtId="0" fontId="32" fillId="10" borderId="17" xfId="4" applyBorder="1" applyAlignment="1">
      <alignment wrapText="1"/>
    </xf>
    <xf numFmtId="0" fontId="32" fillId="10" borderId="17" xfId="4" applyBorder="1" applyAlignment="1"/>
  </cellXfs>
  <cellStyles count="5">
    <cellStyle name="Bad" xfId="2" builtinId="27"/>
    <cellStyle name="Good" xfId="1" builtinId="26"/>
    <cellStyle name="Neutral" xfId="4" builtinId="28"/>
    <cellStyle name="Normal" xfId="0" builtinId="0"/>
    <cellStyle name="Note" xfId="3" builtinId="1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0"/>
  <sheetViews>
    <sheetView workbookViewId="0">
      <pane ySplit="3" topLeftCell="A4" activePane="bottomLeft" state="frozen"/>
      <selection pane="bottomLeft" activeCell="A18" sqref="A18"/>
    </sheetView>
  </sheetViews>
  <sheetFormatPr defaultColWidth="12.5703125" defaultRowHeight="16.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6.5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16.5" customHeight="1">
      <c r="A2" s="5"/>
      <c r="B2" s="282" t="s">
        <v>0</v>
      </c>
      <c r="C2" s="283"/>
      <c r="D2" s="283"/>
      <c r="E2" s="284"/>
      <c r="F2" s="285"/>
      <c r="G2" s="283"/>
      <c r="H2" s="284"/>
      <c r="I2" s="6"/>
      <c r="J2" s="7"/>
    </row>
    <row r="3" spans="1:10" ht="16.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16.5" customHeight="1">
      <c r="A4" s="16">
        <v>1</v>
      </c>
      <c r="B4" s="17" t="s">
        <v>11</v>
      </c>
      <c r="C4" s="17" t="s">
        <v>12</v>
      </c>
      <c r="D4" s="17" t="s">
        <v>13</v>
      </c>
      <c r="E4" s="18" t="s">
        <v>14</v>
      </c>
      <c r="F4" s="19" t="s">
        <v>15</v>
      </c>
      <c r="G4" s="20">
        <v>0.66666666666666663</v>
      </c>
      <c r="H4" s="21">
        <v>44929</v>
      </c>
      <c r="I4" s="22" t="s">
        <v>16</v>
      </c>
      <c r="J4" s="23" t="s">
        <v>17</v>
      </c>
    </row>
    <row r="5" spans="1:10" ht="16.5" customHeight="1">
      <c r="A5" s="16">
        <v>2</v>
      </c>
      <c r="B5" s="17" t="s">
        <v>18</v>
      </c>
      <c r="C5" s="24" t="s">
        <v>12</v>
      </c>
      <c r="D5" s="17" t="s">
        <v>13</v>
      </c>
      <c r="E5" s="25" t="s">
        <v>14</v>
      </c>
      <c r="F5" s="26" t="s">
        <v>15</v>
      </c>
      <c r="G5" s="20">
        <v>0.66666666666666663</v>
      </c>
      <c r="H5" s="27">
        <v>44929</v>
      </c>
      <c r="I5" s="28" t="s">
        <v>19</v>
      </c>
      <c r="J5" s="23"/>
    </row>
    <row r="6" spans="1:10" ht="16.5" customHeight="1">
      <c r="A6" s="16">
        <v>3</v>
      </c>
      <c r="B6" s="17" t="s">
        <v>20</v>
      </c>
      <c r="C6" s="24" t="s">
        <v>12</v>
      </c>
      <c r="D6" s="17" t="s">
        <v>21</v>
      </c>
      <c r="E6" s="29" t="s">
        <v>22</v>
      </c>
      <c r="F6" s="26"/>
      <c r="G6" s="30">
        <v>0.58819444444444446</v>
      </c>
      <c r="H6" s="27">
        <v>44936</v>
      </c>
      <c r="I6" s="28"/>
      <c r="J6" s="23" t="s">
        <v>17</v>
      </c>
    </row>
    <row r="7" spans="1:10" ht="16.5" customHeight="1">
      <c r="A7" s="16">
        <v>4</v>
      </c>
      <c r="B7" s="17" t="s">
        <v>23</v>
      </c>
      <c r="C7" s="24" t="s">
        <v>12</v>
      </c>
      <c r="D7" s="17"/>
      <c r="E7" s="29" t="s">
        <v>24</v>
      </c>
      <c r="F7" s="26"/>
      <c r="G7" s="30">
        <v>0.38333333333333336</v>
      </c>
      <c r="H7" s="27">
        <v>44937</v>
      </c>
      <c r="I7" s="28" t="s">
        <v>25</v>
      </c>
      <c r="J7" s="23" t="s">
        <v>17</v>
      </c>
    </row>
    <row r="8" spans="1:10" ht="16.5" customHeight="1">
      <c r="A8" s="16">
        <v>5</v>
      </c>
      <c r="B8" s="17" t="s">
        <v>26</v>
      </c>
      <c r="C8" s="24" t="s">
        <v>12</v>
      </c>
      <c r="D8" s="17" t="s">
        <v>27</v>
      </c>
      <c r="E8" s="29" t="s">
        <v>28</v>
      </c>
      <c r="F8" s="31"/>
      <c r="G8" s="30">
        <v>0.38611111111111113</v>
      </c>
      <c r="H8" s="27">
        <v>44937</v>
      </c>
      <c r="I8" s="28"/>
      <c r="J8" s="23" t="s">
        <v>17</v>
      </c>
    </row>
    <row r="9" spans="1:10" ht="16.5" customHeight="1">
      <c r="A9" s="16">
        <v>6</v>
      </c>
      <c r="B9" s="17" t="s">
        <v>29</v>
      </c>
      <c r="C9" s="24" t="s">
        <v>12</v>
      </c>
      <c r="D9" s="17" t="s">
        <v>30</v>
      </c>
      <c r="E9" s="29" t="s">
        <v>31</v>
      </c>
      <c r="F9" s="31"/>
      <c r="G9" s="30">
        <v>0.48333333333333334</v>
      </c>
      <c r="H9" s="27">
        <v>44937</v>
      </c>
      <c r="I9" s="28" t="s">
        <v>16</v>
      </c>
      <c r="J9" s="23" t="s">
        <v>17</v>
      </c>
    </row>
    <row r="10" spans="1:10" ht="16.5" customHeight="1">
      <c r="A10" s="16">
        <v>7</v>
      </c>
      <c r="B10" s="17" t="s">
        <v>32</v>
      </c>
      <c r="C10" s="24" t="s">
        <v>12</v>
      </c>
      <c r="D10" s="17" t="s">
        <v>27</v>
      </c>
      <c r="E10" s="29" t="s">
        <v>33</v>
      </c>
      <c r="F10" s="31"/>
      <c r="G10" s="30">
        <v>0.42430555555555555</v>
      </c>
      <c r="H10" s="27">
        <v>44938</v>
      </c>
      <c r="I10" s="28" t="s">
        <v>16</v>
      </c>
      <c r="J10" s="23" t="s">
        <v>17</v>
      </c>
    </row>
    <row r="11" spans="1:10" ht="16.5" customHeight="1">
      <c r="A11" s="16">
        <v>8</v>
      </c>
      <c r="B11" s="17" t="s">
        <v>34</v>
      </c>
      <c r="C11" s="24" t="s">
        <v>12</v>
      </c>
      <c r="D11" s="17"/>
      <c r="E11" s="29" t="s">
        <v>35</v>
      </c>
      <c r="F11" s="31"/>
      <c r="G11" s="30">
        <v>0.56874999999999998</v>
      </c>
      <c r="H11" s="27">
        <v>44938</v>
      </c>
      <c r="I11" s="28"/>
      <c r="J11" s="23" t="s">
        <v>17</v>
      </c>
    </row>
    <row r="12" spans="1:10" ht="16.5" customHeight="1">
      <c r="A12" s="16">
        <v>9</v>
      </c>
      <c r="B12" s="17" t="s">
        <v>36</v>
      </c>
      <c r="C12" s="24" t="s">
        <v>37</v>
      </c>
      <c r="D12" s="17"/>
      <c r="E12" s="29" t="s">
        <v>38</v>
      </c>
      <c r="F12" s="31"/>
      <c r="G12" s="30">
        <v>0.60902777777777772</v>
      </c>
      <c r="H12" s="27">
        <v>44938</v>
      </c>
      <c r="I12" s="28"/>
      <c r="J12" s="23" t="s">
        <v>17</v>
      </c>
    </row>
    <row r="13" spans="1:10" ht="16.5" customHeight="1">
      <c r="A13" s="16">
        <v>10</v>
      </c>
      <c r="B13" s="24" t="s">
        <v>39</v>
      </c>
      <c r="C13" s="24" t="s">
        <v>37</v>
      </c>
      <c r="D13" s="17"/>
      <c r="E13" s="29" t="s">
        <v>40</v>
      </c>
      <c r="F13" s="31"/>
      <c r="G13" s="30">
        <v>0.38958333333333334</v>
      </c>
      <c r="H13" s="27">
        <v>44942</v>
      </c>
      <c r="I13" s="28"/>
      <c r="J13" s="23" t="s">
        <v>17</v>
      </c>
    </row>
    <row r="14" spans="1:10" ht="16.5" customHeight="1">
      <c r="A14" s="16">
        <v>11</v>
      </c>
      <c r="B14" s="24" t="s">
        <v>41</v>
      </c>
      <c r="C14" s="24" t="s">
        <v>37</v>
      </c>
      <c r="D14" s="17"/>
      <c r="E14" s="29" t="s">
        <v>42</v>
      </c>
      <c r="F14" s="31"/>
      <c r="G14" s="32"/>
      <c r="H14" s="27"/>
      <c r="I14" s="28"/>
      <c r="J14" s="23"/>
    </row>
    <row r="15" spans="1:10" ht="16.5" customHeight="1">
      <c r="A15" s="16">
        <v>12</v>
      </c>
      <c r="B15" s="24" t="s">
        <v>43</v>
      </c>
      <c r="C15" s="24" t="s">
        <v>37</v>
      </c>
      <c r="D15" s="17"/>
      <c r="E15" s="29" t="s">
        <v>44</v>
      </c>
      <c r="F15" s="31"/>
      <c r="G15" s="32"/>
      <c r="H15" s="27"/>
      <c r="I15" s="28"/>
      <c r="J15" s="23"/>
    </row>
    <row r="16" spans="1:10" ht="16.5" customHeight="1">
      <c r="A16" s="16">
        <v>13</v>
      </c>
      <c r="B16" s="24" t="s">
        <v>45</v>
      </c>
      <c r="C16" s="24" t="s">
        <v>12</v>
      </c>
      <c r="D16" s="17" t="s">
        <v>46</v>
      </c>
      <c r="E16" s="29" t="s">
        <v>47</v>
      </c>
      <c r="F16" s="26" t="s">
        <v>15</v>
      </c>
      <c r="G16" s="33">
        <v>0.63749999999999996</v>
      </c>
      <c r="H16" s="27">
        <v>44945</v>
      </c>
      <c r="I16" s="28" t="s">
        <v>16</v>
      </c>
      <c r="J16" s="23" t="s">
        <v>17</v>
      </c>
    </row>
    <row r="17" spans="1:10" ht="16.5" customHeight="1">
      <c r="A17" s="16">
        <v>14</v>
      </c>
      <c r="B17" s="24" t="s">
        <v>48</v>
      </c>
      <c r="C17" s="24" t="s">
        <v>37</v>
      </c>
      <c r="D17" s="17" t="s">
        <v>21</v>
      </c>
      <c r="E17" s="29" t="s">
        <v>49</v>
      </c>
      <c r="F17" s="31"/>
      <c r="G17" s="32"/>
      <c r="H17" s="27"/>
      <c r="I17" s="28"/>
      <c r="J17" s="23"/>
    </row>
    <row r="18" spans="1:10" ht="16.5" customHeight="1">
      <c r="A18" s="16">
        <v>15</v>
      </c>
      <c r="B18" s="24" t="s">
        <v>50</v>
      </c>
      <c r="C18" s="24" t="s">
        <v>12</v>
      </c>
      <c r="D18" s="17"/>
      <c r="E18" s="34"/>
      <c r="F18" s="31"/>
      <c r="G18" s="32"/>
      <c r="H18" s="27"/>
      <c r="I18" s="28"/>
      <c r="J18" s="23"/>
    </row>
    <row r="19" spans="1:10" ht="16.5" customHeight="1">
      <c r="A19" s="16">
        <v>16</v>
      </c>
      <c r="B19" s="24" t="s">
        <v>51</v>
      </c>
      <c r="C19" s="24" t="s">
        <v>12</v>
      </c>
      <c r="D19" s="17" t="s">
        <v>52</v>
      </c>
      <c r="E19" s="29" t="s">
        <v>53</v>
      </c>
      <c r="F19" s="26" t="s">
        <v>15</v>
      </c>
      <c r="G19" s="30">
        <v>0.63402777777777775</v>
      </c>
      <c r="H19" s="27">
        <v>44956</v>
      </c>
      <c r="I19" s="28" t="s">
        <v>54</v>
      </c>
      <c r="J19" s="23" t="s">
        <v>17</v>
      </c>
    </row>
    <row r="20" spans="1:10" ht="16.5" customHeight="1">
      <c r="A20" s="16">
        <v>17</v>
      </c>
      <c r="B20" s="24" t="s">
        <v>55</v>
      </c>
      <c r="C20" s="24" t="s">
        <v>12</v>
      </c>
      <c r="D20" s="17" t="s">
        <v>46</v>
      </c>
      <c r="E20" s="34"/>
      <c r="F20" s="31"/>
      <c r="G20" s="32"/>
      <c r="H20" s="27"/>
      <c r="I20" s="28"/>
      <c r="J20" s="23"/>
    </row>
    <row r="21" spans="1:10" ht="16.5" customHeight="1">
      <c r="A21" s="16">
        <v>18</v>
      </c>
      <c r="B21" s="24" t="s">
        <v>56</v>
      </c>
      <c r="C21" s="24" t="s">
        <v>12</v>
      </c>
      <c r="D21" s="17" t="s">
        <v>21</v>
      </c>
      <c r="E21" s="29" t="s">
        <v>57</v>
      </c>
      <c r="F21" s="31"/>
      <c r="G21" s="30">
        <v>0.68263888888888891</v>
      </c>
      <c r="H21" s="27">
        <v>44957</v>
      </c>
      <c r="I21" s="28"/>
      <c r="J21" s="23" t="s">
        <v>58</v>
      </c>
    </row>
    <row r="22" spans="1:10" ht="16.5" customHeight="1">
      <c r="A22" s="16">
        <v>19</v>
      </c>
      <c r="B22" s="24" t="s">
        <v>59</v>
      </c>
      <c r="C22" s="24" t="s">
        <v>60</v>
      </c>
      <c r="D22" s="17" t="s">
        <v>52</v>
      </c>
      <c r="E22" s="29" t="s">
        <v>61</v>
      </c>
      <c r="F22" s="31"/>
      <c r="G22" s="32"/>
      <c r="H22" s="27">
        <v>44958</v>
      </c>
      <c r="I22" s="28" t="s">
        <v>16</v>
      </c>
      <c r="J22" s="23" t="s">
        <v>17</v>
      </c>
    </row>
    <row r="23" spans="1:10" ht="16.5" customHeight="1">
      <c r="A23" s="16">
        <v>20</v>
      </c>
      <c r="B23" s="24" t="s">
        <v>62</v>
      </c>
      <c r="C23" s="24" t="s">
        <v>60</v>
      </c>
      <c r="D23" s="17" t="s">
        <v>21</v>
      </c>
      <c r="E23" s="29" t="s">
        <v>63</v>
      </c>
      <c r="F23" s="31"/>
      <c r="G23" s="35">
        <v>0.50416666666666665</v>
      </c>
      <c r="H23" s="27">
        <v>44963</v>
      </c>
      <c r="I23" s="28"/>
      <c r="J23" s="23" t="s">
        <v>58</v>
      </c>
    </row>
    <row r="24" spans="1:10" ht="16.5" customHeight="1">
      <c r="A24" s="16">
        <v>21</v>
      </c>
      <c r="B24" s="24" t="s">
        <v>64</v>
      </c>
      <c r="C24" s="24" t="s">
        <v>60</v>
      </c>
      <c r="D24" s="17" t="s">
        <v>21</v>
      </c>
      <c r="E24" s="29" t="s">
        <v>65</v>
      </c>
      <c r="F24" s="31"/>
      <c r="G24" s="32"/>
      <c r="H24" s="27"/>
      <c r="I24" s="28"/>
      <c r="J24" s="23"/>
    </row>
    <row r="25" spans="1:10" ht="16.5" customHeight="1">
      <c r="A25" s="16">
        <v>22</v>
      </c>
      <c r="B25" s="24" t="s">
        <v>66</v>
      </c>
      <c r="C25" s="24" t="s">
        <v>60</v>
      </c>
      <c r="D25" s="17" t="s">
        <v>46</v>
      </c>
      <c r="E25" s="34"/>
      <c r="F25" s="31"/>
      <c r="G25" s="32"/>
      <c r="H25" s="27"/>
      <c r="I25" s="28"/>
      <c r="J25" s="23"/>
    </row>
    <row r="26" spans="1:10" ht="16.5" customHeight="1">
      <c r="A26" s="16">
        <v>23</v>
      </c>
      <c r="B26" s="24" t="s">
        <v>67</v>
      </c>
      <c r="C26" s="24" t="s">
        <v>60</v>
      </c>
      <c r="D26" s="17" t="s">
        <v>54</v>
      </c>
      <c r="E26" s="29" t="s">
        <v>68</v>
      </c>
      <c r="F26" s="31"/>
      <c r="G26" s="32"/>
      <c r="H26" s="27"/>
      <c r="I26" s="28"/>
      <c r="J26" s="23"/>
    </row>
    <row r="27" spans="1:10" ht="16.5" customHeight="1">
      <c r="A27" s="16">
        <v>24</v>
      </c>
      <c r="B27" s="24" t="s">
        <v>69</v>
      </c>
      <c r="C27" s="24" t="s">
        <v>60</v>
      </c>
      <c r="D27" s="17"/>
      <c r="E27" s="29" t="s">
        <v>70</v>
      </c>
      <c r="F27" s="31"/>
      <c r="G27" s="32"/>
      <c r="H27" s="27">
        <v>44985</v>
      </c>
      <c r="I27" s="28"/>
      <c r="J27" s="23" t="s">
        <v>17</v>
      </c>
    </row>
    <row r="28" spans="1:10" ht="16.5" customHeight="1">
      <c r="A28" s="16">
        <v>25</v>
      </c>
      <c r="B28" s="24" t="s">
        <v>71</v>
      </c>
      <c r="C28" s="24" t="s">
        <v>12</v>
      </c>
      <c r="D28" s="17"/>
      <c r="E28" s="29" t="s">
        <v>72</v>
      </c>
      <c r="F28" s="31"/>
      <c r="G28" s="32"/>
      <c r="H28" s="27">
        <v>44986</v>
      </c>
      <c r="I28" s="28"/>
      <c r="J28" s="23" t="s">
        <v>17</v>
      </c>
    </row>
    <row r="29" spans="1:10" ht="16.5" customHeight="1">
      <c r="A29" s="16">
        <v>26</v>
      </c>
      <c r="B29" s="24" t="s">
        <v>73</v>
      </c>
      <c r="C29" s="24"/>
      <c r="D29" s="17"/>
      <c r="E29" s="29" t="s">
        <v>74</v>
      </c>
      <c r="F29" s="31"/>
      <c r="G29" s="32"/>
      <c r="H29" s="27">
        <v>44988</v>
      </c>
      <c r="I29" s="28"/>
      <c r="J29" s="23" t="s">
        <v>17</v>
      </c>
    </row>
    <row r="30" spans="1:10" ht="16.5" customHeight="1">
      <c r="A30" s="16">
        <v>27</v>
      </c>
      <c r="B30" s="24" t="s">
        <v>75</v>
      </c>
      <c r="C30" s="24" t="s">
        <v>60</v>
      </c>
      <c r="D30" s="17" t="s">
        <v>21</v>
      </c>
      <c r="E30" s="29" t="s">
        <v>76</v>
      </c>
      <c r="F30" s="31"/>
      <c r="G30" s="32"/>
      <c r="H30" s="27">
        <v>49011</v>
      </c>
      <c r="I30" s="28"/>
      <c r="J30" s="23" t="s">
        <v>77</v>
      </c>
    </row>
    <row r="31" spans="1:10" ht="16.5" customHeight="1">
      <c r="A31" s="16">
        <v>28</v>
      </c>
      <c r="B31" s="24" t="s">
        <v>78</v>
      </c>
      <c r="C31" s="24" t="s">
        <v>60</v>
      </c>
      <c r="D31" s="17" t="s">
        <v>21</v>
      </c>
      <c r="E31" s="29" t="s">
        <v>79</v>
      </c>
      <c r="F31" s="31"/>
      <c r="G31" s="32"/>
      <c r="H31" s="27">
        <v>44995</v>
      </c>
      <c r="I31" s="28" t="s">
        <v>16</v>
      </c>
      <c r="J31" s="23" t="s">
        <v>17</v>
      </c>
    </row>
    <row r="32" spans="1:10" ht="16.5" customHeight="1">
      <c r="A32" s="16">
        <v>29</v>
      </c>
      <c r="B32" s="24" t="s">
        <v>80</v>
      </c>
      <c r="C32" s="24" t="s">
        <v>60</v>
      </c>
      <c r="D32" s="17" t="s">
        <v>13</v>
      </c>
      <c r="E32" s="29" t="s">
        <v>81</v>
      </c>
      <c r="F32" s="31"/>
      <c r="G32" s="30">
        <v>0.6791666666666667</v>
      </c>
      <c r="H32" s="27">
        <v>44995</v>
      </c>
      <c r="I32" s="28" t="s">
        <v>16</v>
      </c>
      <c r="J32" s="23" t="s">
        <v>17</v>
      </c>
    </row>
    <row r="33" spans="1:10" ht="16.5" customHeight="1">
      <c r="A33" s="16">
        <v>30</v>
      </c>
      <c r="B33" s="24" t="s">
        <v>82</v>
      </c>
      <c r="C33" s="24" t="s">
        <v>60</v>
      </c>
      <c r="D33" s="17" t="s">
        <v>52</v>
      </c>
      <c r="E33" s="29" t="s">
        <v>83</v>
      </c>
      <c r="F33" s="31"/>
      <c r="G33" s="32"/>
      <c r="H33" s="27">
        <v>45001</v>
      </c>
      <c r="I33" s="28"/>
      <c r="J33" s="23"/>
    </row>
    <row r="34" spans="1:10" ht="16.5" customHeight="1">
      <c r="A34" s="16">
        <v>31</v>
      </c>
      <c r="B34" s="24" t="s">
        <v>84</v>
      </c>
      <c r="C34" s="24" t="s">
        <v>60</v>
      </c>
      <c r="D34" s="17" t="s">
        <v>21</v>
      </c>
      <c r="E34" s="29" t="s">
        <v>85</v>
      </c>
      <c r="F34" s="31"/>
      <c r="G34" s="30">
        <v>0.69652777777777775</v>
      </c>
      <c r="H34" s="27">
        <v>45001</v>
      </c>
      <c r="I34" s="28" t="s">
        <v>16</v>
      </c>
      <c r="J34" s="23" t="s">
        <v>77</v>
      </c>
    </row>
    <row r="35" spans="1:10" ht="16.5" customHeight="1">
      <c r="A35" s="16">
        <v>32</v>
      </c>
      <c r="B35" s="24" t="s">
        <v>86</v>
      </c>
      <c r="C35" s="24" t="s">
        <v>60</v>
      </c>
      <c r="D35" s="17" t="s">
        <v>13</v>
      </c>
      <c r="E35" s="29" t="s">
        <v>87</v>
      </c>
      <c r="F35" s="31"/>
      <c r="G35" s="32"/>
      <c r="H35" s="27">
        <v>45005</v>
      </c>
      <c r="I35" s="28" t="s">
        <v>16</v>
      </c>
      <c r="J35" s="23" t="s">
        <v>17</v>
      </c>
    </row>
    <row r="36" spans="1:10" ht="16.5" customHeight="1">
      <c r="A36" s="16">
        <v>33</v>
      </c>
      <c r="B36" s="24" t="s">
        <v>88</v>
      </c>
      <c r="C36" s="24" t="s">
        <v>60</v>
      </c>
      <c r="D36" s="17" t="s">
        <v>89</v>
      </c>
      <c r="E36" s="29" t="s">
        <v>90</v>
      </c>
      <c r="F36" s="31"/>
      <c r="G36" s="32"/>
      <c r="H36" s="27">
        <v>45005</v>
      </c>
      <c r="I36" s="28"/>
      <c r="J36" s="23" t="s">
        <v>17</v>
      </c>
    </row>
    <row r="37" spans="1:10" ht="16.5" customHeight="1">
      <c r="A37" s="16">
        <v>34</v>
      </c>
      <c r="B37" s="24" t="s">
        <v>91</v>
      </c>
      <c r="C37" s="24" t="s">
        <v>60</v>
      </c>
      <c r="D37" s="17" t="s">
        <v>52</v>
      </c>
      <c r="E37" s="29" t="s">
        <v>92</v>
      </c>
      <c r="F37" s="31"/>
      <c r="G37" s="32"/>
      <c r="H37" s="27">
        <v>45005</v>
      </c>
      <c r="I37" s="28"/>
      <c r="J37" s="23" t="s">
        <v>17</v>
      </c>
    </row>
    <row r="38" spans="1:10" ht="16.5" customHeight="1">
      <c r="A38" s="16">
        <v>35</v>
      </c>
      <c r="B38" s="24" t="s">
        <v>93</v>
      </c>
      <c r="C38" s="24" t="s">
        <v>60</v>
      </c>
      <c r="D38" s="17" t="s">
        <v>21</v>
      </c>
      <c r="E38" s="29" t="s">
        <v>94</v>
      </c>
      <c r="F38" s="31"/>
      <c r="G38" s="32"/>
      <c r="H38" s="27">
        <v>45012</v>
      </c>
      <c r="I38" s="28"/>
      <c r="J38" s="23" t="s">
        <v>77</v>
      </c>
    </row>
    <row r="39" spans="1:10" ht="16.5" customHeight="1">
      <c r="A39" s="16">
        <v>36</v>
      </c>
      <c r="B39" s="24" t="s">
        <v>95</v>
      </c>
      <c r="C39" s="24" t="s">
        <v>60</v>
      </c>
      <c r="D39" s="17" t="s">
        <v>21</v>
      </c>
      <c r="E39" s="29" t="s">
        <v>96</v>
      </c>
      <c r="F39" s="31"/>
      <c r="G39" s="32"/>
      <c r="H39" s="27">
        <v>45012</v>
      </c>
      <c r="I39" s="28" t="s">
        <v>16</v>
      </c>
      <c r="J39" s="23" t="s">
        <v>77</v>
      </c>
    </row>
    <row r="40" spans="1:10" ht="16.5" customHeight="1">
      <c r="A40" s="16">
        <v>37</v>
      </c>
      <c r="B40" s="24" t="s">
        <v>95</v>
      </c>
      <c r="C40" s="24"/>
      <c r="D40" s="17"/>
      <c r="E40" s="36"/>
      <c r="F40" s="37"/>
      <c r="G40" s="32"/>
      <c r="H40" s="27"/>
      <c r="I40" s="28"/>
      <c r="J40" s="23"/>
    </row>
    <row r="41" spans="1:10" ht="16.5" customHeight="1">
      <c r="A41" s="16">
        <v>38</v>
      </c>
      <c r="B41" s="24" t="s">
        <v>97</v>
      </c>
      <c r="C41" s="24" t="s">
        <v>60</v>
      </c>
      <c r="D41" s="17" t="s">
        <v>21</v>
      </c>
      <c r="E41" s="38" t="s">
        <v>98</v>
      </c>
      <c r="F41" s="39"/>
      <c r="G41" s="32"/>
      <c r="H41" s="27">
        <v>45014</v>
      </c>
      <c r="I41" s="28"/>
      <c r="J41" s="23" t="s">
        <v>99</v>
      </c>
    </row>
    <row r="42" spans="1:10" ht="16.5" customHeight="1">
      <c r="A42" s="16">
        <v>39</v>
      </c>
      <c r="B42" s="24" t="s">
        <v>100</v>
      </c>
      <c r="C42" s="24" t="s">
        <v>60</v>
      </c>
      <c r="D42" s="17" t="s">
        <v>89</v>
      </c>
      <c r="E42" s="38" t="s">
        <v>101</v>
      </c>
      <c r="F42" s="39"/>
      <c r="G42" s="32"/>
      <c r="H42" s="27">
        <v>45015</v>
      </c>
      <c r="I42" s="28"/>
      <c r="J42" s="23" t="s">
        <v>99</v>
      </c>
    </row>
    <row r="43" spans="1:10" ht="16.5" customHeight="1">
      <c r="A43" s="16">
        <v>40</v>
      </c>
      <c r="B43" s="24" t="s">
        <v>102</v>
      </c>
      <c r="C43" s="24" t="s">
        <v>60</v>
      </c>
      <c r="D43" s="17" t="s">
        <v>21</v>
      </c>
      <c r="E43" s="38" t="s">
        <v>103</v>
      </c>
      <c r="F43" s="39"/>
      <c r="G43" s="32"/>
      <c r="H43" s="27">
        <v>45016</v>
      </c>
      <c r="I43" s="28" t="s">
        <v>16</v>
      </c>
      <c r="J43" s="23" t="s">
        <v>77</v>
      </c>
    </row>
    <row r="44" spans="1:10" ht="16.5" customHeight="1">
      <c r="A44" s="16">
        <v>41</v>
      </c>
      <c r="B44" s="40"/>
      <c r="C44" s="24"/>
      <c r="D44" s="17"/>
      <c r="E44" s="41"/>
      <c r="F44" s="39"/>
      <c r="G44" s="32"/>
      <c r="H44" s="27"/>
      <c r="I44" s="28"/>
      <c r="J44" s="23"/>
    </row>
    <row r="45" spans="1:10" ht="16.5" customHeight="1">
      <c r="A45" s="16">
        <v>42</v>
      </c>
      <c r="B45" s="40"/>
      <c r="C45" s="24"/>
      <c r="D45" s="17"/>
      <c r="E45" s="41"/>
      <c r="F45" s="39"/>
      <c r="G45" s="32"/>
      <c r="H45" s="27"/>
      <c r="I45" s="28"/>
      <c r="J45" s="23"/>
    </row>
    <row r="46" spans="1:10" ht="16.5" customHeight="1">
      <c r="A46" s="16">
        <v>43</v>
      </c>
      <c r="B46" s="40"/>
      <c r="C46" s="24"/>
      <c r="D46" s="17"/>
      <c r="E46" s="41"/>
      <c r="F46" s="39"/>
      <c r="G46" s="32"/>
      <c r="H46" s="27"/>
      <c r="I46" s="28"/>
      <c r="J46" s="23"/>
    </row>
    <row r="47" spans="1:10" ht="16.5" customHeight="1">
      <c r="A47" s="16">
        <v>44</v>
      </c>
      <c r="B47" s="40"/>
      <c r="C47" s="24"/>
      <c r="D47" s="17"/>
      <c r="E47" s="41"/>
      <c r="F47" s="39"/>
      <c r="G47" s="32"/>
      <c r="H47" s="27"/>
      <c r="I47" s="28"/>
      <c r="J47" s="23"/>
    </row>
    <row r="48" spans="1:10" ht="16.5" customHeight="1">
      <c r="A48" s="16">
        <v>45</v>
      </c>
      <c r="B48" s="40"/>
      <c r="C48" s="24"/>
      <c r="D48" s="17"/>
      <c r="E48" s="41"/>
      <c r="F48" s="39"/>
      <c r="G48" s="32"/>
      <c r="H48" s="27"/>
      <c r="I48" s="28"/>
      <c r="J48" s="23"/>
    </row>
    <row r="49" spans="1:10" ht="16.5" customHeight="1">
      <c r="A49" s="16">
        <v>46</v>
      </c>
      <c r="B49" s="40"/>
      <c r="C49" s="24"/>
      <c r="D49" s="17"/>
      <c r="E49" s="41"/>
      <c r="F49" s="39"/>
      <c r="G49" s="32"/>
      <c r="H49" s="27"/>
      <c r="I49" s="28"/>
      <c r="J49" s="23"/>
    </row>
    <row r="50" spans="1:10" ht="16.5" customHeight="1">
      <c r="A50" s="16">
        <v>47</v>
      </c>
      <c r="B50" s="40"/>
      <c r="C50" s="24"/>
      <c r="D50" s="17"/>
      <c r="E50" s="41"/>
      <c r="F50" s="39"/>
      <c r="G50" s="32"/>
      <c r="H50" s="27"/>
      <c r="I50" s="28"/>
      <c r="J50" s="23"/>
    </row>
    <row r="51" spans="1:10" ht="16.5" customHeight="1">
      <c r="A51" s="16">
        <v>48</v>
      </c>
      <c r="B51" s="40"/>
      <c r="C51" s="24"/>
      <c r="D51" s="17"/>
      <c r="E51" s="41"/>
      <c r="F51" s="39"/>
      <c r="G51" s="32"/>
      <c r="H51" s="27"/>
      <c r="I51" s="28"/>
      <c r="J51" s="23"/>
    </row>
    <row r="52" spans="1:10" ht="16.5" customHeight="1">
      <c r="A52" s="42"/>
      <c r="B52" s="40"/>
      <c r="C52" s="24"/>
      <c r="D52" s="17"/>
      <c r="E52" s="41"/>
      <c r="F52" s="39"/>
      <c r="G52" s="32"/>
      <c r="H52" s="27"/>
      <c r="I52" s="28"/>
      <c r="J52" s="23"/>
    </row>
    <row r="53" spans="1:10" ht="16.5" customHeight="1">
      <c r="A53" s="42"/>
      <c r="B53" s="40"/>
      <c r="C53" s="24"/>
      <c r="D53" s="17"/>
      <c r="E53" s="41"/>
      <c r="F53" s="39"/>
      <c r="G53" s="32"/>
      <c r="H53" s="27"/>
      <c r="I53" s="28"/>
      <c r="J53" s="23"/>
    </row>
    <row r="54" spans="1:10" ht="16.5" customHeight="1">
      <c r="A54" s="42"/>
      <c r="B54" s="40"/>
      <c r="C54" s="24"/>
      <c r="D54" s="17"/>
      <c r="E54" s="41"/>
      <c r="F54" s="39"/>
      <c r="G54" s="32"/>
      <c r="H54" s="27"/>
      <c r="I54" s="28"/>
      <c r="J54" s="23"/>
    </row>
    <row r="55" spans="1:10" ht="16.5" customHeight="1">
      <c r="A55" s="42"/>
      <c r="B55" s="40"/>
      <c r="C55" s="24"/>
      <c r="D55" s="17"/>
      <c r="E55" s="41"/>
      <c r="F55" s="39"/>
      <c r="G55" s="32"/>
      <c r="H55" s="27"/>
      <c r="I55" s="28"/>
      <c r="J55" s="23"/>
    </row>
    <row r="56" spans="1:10" ht="16.5" customHeight="1">
      <c r="A56" s="42"/>
      <c r="B56" s="40"/>
      <c r="C56" s="24"/>
      <c r="D56" s="17"/>
      <c r="E56" s="41"/>
      <c r="F56" s="39"/>
      <c r="G56" s="32"/>
      <c r="H56" s="27"/>
      <c r="I56" s="28"/>
      <c r="J56" s="23"/>
    </row>
    <row r="57" spans="1:10" ht="16.5" customHeight="1">
      <c r="A57" s="42"/>
      <c r="B57" s="40"/>
      <c r="C57" s="24"/>
      <c r="D57" s="17"/>
      <c r="E57" s="41"/>
      <c r="F57" s="39"/>
      <c r="G57" s="32"/>
      <c r="H57" s="27"/>
      <c r="I57" s="28"/>
      <c r="J57" s="23"/>
    </row>
    <row r="58" spans="1:10" ht="16.5" customHeight="1">
      <c r="A58" s="42"/>
      <c r="B58" s="40"/>
      <c r="C58" s="24"/>
      <c r="D58" s="17"/>
      <c r="E58" s="41"/>
      <c r="F58" s="39"/>
      <c r="G58" s="32"/>
      <c r="H58" s="27"/>
      <c r="I58" s="28"/>
      <c r="J58" s="23"/>
    </row>
    <row r="59" spans="1:10" ht="16.5" customHeight="1">
      <c r="A59" s="42"/>
      <c r="B59" s="40"/>
      <c r="C59" s="24"/>
      <c r="D59" s="17"/>
      <c r="E59" s="41"/>
      <c r="F59" s="39"/>
      <c r="G59" s="32"/>
      <c r="H59" s="27"/>
      <c r="I59" s="28"/>
      <c r="J59" s="23"/>
    </row>
    <row r="60" spans="1:10" ht="16.5" customHeight="1">
      <c r="A60" s="42"/>
      <c r="B60" s="40"/>
      <c r="C60" s="24"/>
      <c r="D60" s="17"/>
      <c r="E60" s="41"/>
      <c r="F60" s="39"/>
      <c r="G60" s="32"/>
      <c r="H60" s="27"/>
      <c r="I60" s="28"/>
      <c r="J60" s="23"/>
    </row>
    <row r="61" spans="1:10" ht="16.5" customHeight="1">
      <c r="A61" s="42"/>
      <c r="B61" s="40"/>
      <c r="C61" s="24"/>
      <c r="D61" s="17"/>
      <c r="E61" s="41"/>
      <c r="F61" s="39"/>
      <c r="G61" s="32"/>
      <c r="H61" s="27"/>
      <c r="I61" s="28"/>
      <c r="J61" s="23"/>
    </row>
    <row r="62" spans="1:10" ht="16.5" customHeight="1">
      <c r="A62" s="42"/>
      <c r="B62" s="40"/>
      <c r="C62" s="24"/>
      <c r="D62" s="17"/>
      <c r="E62" s="41"/>
      <c r="F62" s="39"/>
      <c r="G62" s="32"/>
      <c r="H62" s="27"/>
      <c r="I62" s="28"/>
      <c r="J62" s="23"/>
    </row>
    <row r="63" spans="1:10" ht="16.5" customHeight="1">
      <c r="A63" s="42"/>
      <c r="B63" s="40"/>
      <c r="C63" s="24"/>
      <c r="D63" s="17"/>
      <c r="E63" s="41"/>
      <c r="F63" s="39"/>
      <c r="G63" s="32"/>
      <c r="H63" s="27"/>
      <c r="I63" s="28"/>
      <c r="J63" s="23"/>
    </row>
    <row r="64" spans="1:10" ht="16.5" customHeight="1">
      <c r="A64" s="42"/>
      <c r="B64" s="40"/>
      <c r="C64" s="24"/>
      <c r="D64" s="17"/>
      <c r="E64" s="41"/>
      <c r="F64" s="39"/>
      <c r="G64" s="32"/>
      <c r="H64" s="27"/>
      <c r="I64" s="28"/>
      <c r="J64" s="23"/>
    </row>
    <row r="65" spans="1:10" ht="16.5" customHeight="1">
      <c r="A65" s="42"/>
      <c r="B65" s="40"/>
      <c r="C65" s="24"/>
      <c r="D65" s="17"/>
      <c r="E65" s="41"/>
      <c r="F65" s="39"/>
      <c r="G65" s="32"/>
      <c r="H65" s="27"/>
      <c r="I65" s="28"/>
      <c r="J65" s="23"/>
    </row>
    <row r="66" spans="1:10" ht="16.5" customHeight="1">
      <c r="A66" s="42"/>
      <c r="B66" s="40"/>
      <c r="C66" s="24"/>
      <c r="D66" s="17"/>
      <c r="E66" s="41"/>
      <c r="F66" s="39"/>
      <c r="G66" s="32"/>
      <c r="H66" s="27"/>
      <c r="I66" s="28"/>
      <c r="J66" s="23"/>
    </row>
    <row r="67" spans="1:10" ht="16.5" customHeight="1">
      <c r="A67" s="42"/>
      <c r="B67" s="40"/>
      <c r="C67" s="24"/>
      <c r="D67" s="17"/>
      <c r="E67" s="41"/>
      <c r="F67" s="39"/>
      <c r="G67" s="32"/>
      <c r="H67" s="27"/>
      <c r="I67" s="28"/>
      <c r="J67" s="23"/>
    </row>
    <row r="68" spans="1:10" ht="16.5" customHeight="1">
      <c r="A68" s="42"/>
      <c r="B68" s="40"/>
      <c r="C68" s="24"/>
      <c r="D68" s="17"/>
      <c r="E68" s="41"/>
      <c r="F68" s="39"/>
      <c r="G68" s="32"/>
      <c r="H68" s="27"/>
      <c r="I68" s="28"/>
      <c r="J68" s="23"/>
    </row>
    <row r="69" spans="1:10" ht="16.5" customHeight="1">
      <c r="A69" s="42"/>
      <c r="B69" s="40"/>
      <c r="C69" s="24"/>
      <c r="D69" s="17"/>
      <c r="E69" s="41"/>
      <c r="F69" s="39"/>
      <c r="G69" s="32"/>
      <c r="H69" s="27"/>
      <c r="I69" s="28"/>
      <c r="J69" s="23"/>
    </row>
    <row r="70" spans="1:10" ht="16.5" customHeight="1">
      <c r="A70" s="42"/>
      <c r="B70" s="40"/>
      <c r="C70" s="24"/>
      <c r="D70" s="17"/>
      <c r="E70" s="41"/>
      <c r="F70" s="39"/>
      <c r="G70" s="32"/>
      <c r="H70" s="27"/>
      <c r="I70" s="28"/>
      <c r="J70" s="23"/>
    </row>
    <row r="71" spans="1:10" ht="16.5" customHeight="1">
      <c r="A71" s="42"/>
      <c r="B71" s="40"/>
      <c r="C71" s="24"/>
      <c r="D71" s="17"/>
      <c r="E71" s="41"/>
      <c r="F71" s="39"/>
      <c r="G71" s="32"/>
      <c r="H71" s="27"/>
      <c r="I71" s="28"/>
      <c r="J71" s="23"/>
    </row>
    <row r="72" spans="1:10" ht="16.5" customHeight="1">
      <c r="A72" s="42"/>
      <c r="B72" s="40"/>
      <c r="C72" s="24"/>
      <c r="D72" s="17"/>
      <c r="E72" s="41"/>
      <c r="F72" s="39"/>
      <c r="G72" s="32"/>
      <c r="H72" s="27"/>
      <c r="I72" s="28"/>
      <c r="J72" s="23"/>
    </row>
    <row r="73" spans="1:10" ht="16.5" customHeight="1">
      <c r="A73" s="42"/>
      <c r="B73" s="40"/>
      <c r="C73" s="24"/>
      <c r="D73" s="17"/>
      <c r="E73" s="41"/>
      <c r="F73" s="39"/>
      <c r="G73" s="32"/>
      <c r="H73" s="27"/>
      <c r="I73" s="28"/>
      <c r="J73" s="23"/>
    </row>
    <row r="74" spans="1:10" ht="16.5" customHeight="1">
      <c r="A74" s="42"/>
      <c r="B74" s="40"/>
      <c r="C74" s="24"/>
      <c r="D74" s="17"/>
      <c r="E74" s="41"/>
      <c r="F74" s="39"/>
      <c r="G74" s="32"/>
      <c r="H74" s="27"/>
      <c r="I74" s="28"/>
      <c r="J74" s="23"/>
    </row>
    <row r="75" spans="1:10" ht="16.5" customHeight="1">
      <c r="A75" s="42"/>
      <c r="B75" s="40"/>
      <c r="C75" s="24"/>
      <c r="D75" s="17"/>
      <c r="E75" s="41"/>
      <c r="F75" s="39"/>
      <c r="G75" s="32"/>
      <c r="H75" s="27"/>
      <c r="I75" s="28"/>
      <c r="J75" s="23"/>
    </row>
    <row r="76" spans="1:10" ht="16.5" customHeight="1">
      <c r="A76" s="42"/>
      <c r="B76" s="40"/>
      <c r="C76" s="24"/>
      <c r="D76" s="17"/>
      <c r="E76" s="41"/>
      <c r="F76" s="39"/>
      <c r="G76" s="32"/>
      <c r="H76" s="27"/>
      <c r="I76" s="28"/>
      <c r="J76" s="23"/>
    </row>
    <row r="77" spans="1:10" ht="16.5" customHeight="1">
      <c r="A77" s="42"/>
      <c r="B77" s="40"/>
      <c r="C77" s="24"/>
      <c r="D77" s="17"/>
      <c r="E77" s="41"/>
      <c r="F77" s="39"/>
      <c r="G77" s="32"/>
      <c r="H77" s="27"/>
      <c r="I77" s="28"/>
      <c r="J77" s="23"/>
    </row>
    <row r="78" spans="1:10" ht="16.5" customHeight="1">
      <c r="A78" s="42"/>
      <c r="B78" s="40"/>
      <c r="C78" s="24"/>
      <c r="D78" s="17"/>
      <c r="E78" s="41"/>
      <c r="F78" s="39"/>
      <c r="G78" s="32"/>
      <c r="H78" s="27"/>
      <c r="I78" s="28"/>
      <c r="J78" s="23"/>
    </row>
    <row r="79" spans="1:10" ht="16.5" customHeight="1">
      <c r="A79" s="42"/>
      <c r="B79" s="40"/>
      <c r="C79" s="24"/>
      <c r="D79" s="17"/>
      <c r="E79" s="41"/>
      <c r="F79" s="39"/>
      <c r="G79" s="32"/>
      <c r="H79" s="27"/>
      <c r="I79" s="28"/>
      <c r="J79" s="23"/>
    </row>
    <row r="80" spans="1:10" ht="16.5" customHeight="1">
      <c r="A80" s="42"/>
      <c r="B80" s="40"/>
      <c r="C80" s="24"/>
      <c r="D80" s="17"/>
      <c r="E80" s="41"/>
      <c r="F80" s="39"/>
      <c r="G80" s="32"/>
      <c r="H80" s="27"/>
      <c r="I80" s="28"/>
      <c r="J80" s="23"/>
    </row>
    <row r="81" spans="1:10" ht="16.5" customHeight="1">
      <c r="A81" s="42"/>
      <c r="B81" s="40"/>
      <c r="C81" s="24"/>
      <c r="D81" s="17"/>
      <c r="E81" s="41"/>
      <c r="F81" s="39"/>
      <c r="G81" s="32"/>
      <c r="H81" s="27"/>
      <c r="I81" s="28"/>
      <c r="J81" s="23"/>
    </row>
    <row r="82" spans="1:10" ht="16.5" customHeight="1">
      <c r="A82" s="42"/>
      <c r="B82" s="40"/>
      <c r="C82" s="24"/>
      <c r="D82" s="17"/>
      <c r="E82" s="41"/>
      <c r="F82" s="39"/>
      <c r="G82" s="32"/>
      <c r="H82" s="27"/>
      <c r="I82" s="28"/>
      <c r="J82" s="23"/>
    </row>
    <row r="83" spans="1:10" ht="16.5" customHeight="1">
      <c r="A83" s="42"/>
      <c r="B83" s="40"/>
      <c r="C83" s="24"/>
      <c r="D83" s="17"/>
      <c r="E83" s="41"/>
      <c r="F83" s="39"/>
      <c r="G83" s="32"/>
      <c r="H83" s="27"/>
      <c r="I83" s="28"/>
      <c r="J83" s="23"/>
    </row>
    <row r="84" spans="1:10" ht="16.5" customHeight="1">
      <c r="A84" s="42"/>
      <c r="B84" s="40"/>
      <c r="C84" s="24"/>
      <c r="D84" s="17"/>
      <c r="E84" s="41"/>
      <c r="F84" s="39"/>
      <c r="G84" s="32"/>
      <c r="H84" s="27"/>
      <c r="I84" s="28"/>
      <c r="J84" s="23"/>
    </row>
    <row r="85" spans="1:10" ht="16.5" customHeight="1">
      <c r="A85" s="42"/>
      <c r="B85" s="40"/>
      <c r="C85" s="24"/>
      <c r="D85" s="17"/>
      <c r="E85" s="41"/>
      <c r="F85" s="39"/>
      <c r="G85" s="32"/>
      <c r="H85" s="27"/>
      <c r="I85" s="28"/>
      <c r="J85" s="23"/>
    </row>
    <row r="86" spans="1:10" ht="16.5" customHeight="1">
      <c r="A86" s="42"/>
      <c r="B86" s="40"/>
      <c r="C86" s="24"/>
      <c r="D86" s="17"/>
      <c r="E86" s="41"/>
      <c r="F86" s="39"/>
      <c r="G86" s="32"/>
      <c r="H86" s="27"/>
      <c r="I86" s="28"/>
      <c r="J86" s="23"/>
    </row>
    <row r="87" spans="1:10" ht="16.5" customHeight="1">
      <c r="A87" s="42"/>
      <c r="B87" s="40"/>
      <c r="C87" s="24"/>
      <c r="D87" s="17"/>
      <c r="E87" s="41"/>
      <c r="F87" s="39"/>
      <c r="G87" s="32"/>
      <c r="H87" s="27"/>
      <c r="I87" s="28"/>
      <c r="J87" s="23"/>
    </row>
    <row r="88" spans="1:10" ht="16.5" customHeight="1">
      <c r="A88" s="42"/>
      <c r="B88" s="40"/>
      <c r="C88" s="24"/>
      <c r="D88" s="17"/>
      <c r="E88" s="41"/>
      <c r="F88" s="39"/>
      <c r="G88" s="32"/>
      <c r="H88" s="27"/>
      <c r="I88" s="28"/>
      <c r="J88" s="23"/>
    </row>
    <row r="89" spans="1:10" ht="16.5" customHeight="1">
      <c r="A89" s="42"/>
      <c r="B89" s="40"/>
      <c r="C89" s="24"/>
      <c r="D89" s="17"/>
      <c r="E89" s="41"/>
      <c r="F89" s="39"/>
      <c r="G89" s="32"/>
      <c r="H89" s="27"/>
      <c r="I89" s="28"/>
      <c r="J89" s="23"/>
    </row>
    <row r="90" spans="1:10" ht="16.5" customHeight="1">
      <c r="A90" s="42"/>
      <c r="B90" s="40"/>
      <c r="C90" s="24"/>
      <c r="D90" s="17"/>
      <c r="E90" s="41"/>
      <c r="F90" s="39"/>
      <c r="G90" s="32"/>
      <c r="H90" s="27"/>
      <c r="I90" s="28"/>
      <c r="J90" s="23"/>
    </row>
    <row r="91" spans="1:10" ht="16.5" customHeight="1">
      <c r="A91" s="42"/>
      <c r="B91" s="40"/>
      <c r="C91" s="24"/>
      <c r="D91" s="17"/>
      <c r="E91" s="41"/>
      <c r="F91" s="39"/>
      <c r="G91" s="32"/>
      <c r="H91" s="27"/>
      <c r="I91" s="28"/>
      <c r="J91" s="23"/>
    </row>
    <row r="92" spans="1:10" ht="16.5" customHeight="1">
      <c r="A92" s="42"/>
      <c r="B92" s="40"/>
      <c r="C92" s="24"/>
      <c r="D92" s="17"/>
      <c r="E92" s="41"/>
      <c r="F92" s="39"/>
      <c r="G92" s="32"/>
      <c r="H92" s="27"/>
      <c r="I92" s="28"/>
      <c r="J92" s="23"/>
    </row>
    <row r="93" spans="1:10" ht="16.5" customHeight="1">
      <c r="A93" s="42"/>
      <c r="B93" s="40"/>
      <c r="C93" s="24"/>
      <c r="D93" s="17"/>
      <c r="E93" s="41"/>
      <c r="F93" s="39"/>
      <c r="G93" s="32"/>
      <c r="H93" s="27"/>
      <c r="I93" s="28"/>
      <c r="J93" s="23"/>
    </row>
    <row r="94" spans="1:10" ht="16.5" customHeight="1">
      <c r="A94" s="42"/>
      <c r="B94" s="40"/>
      <c r="C94" s="24"/>
      <c r="D94" s="17"/>
      <c r="E94" s="41"/>
      <c r="F94" s="39"/>
      <c r="G94" s="32"/>
      <c r="H94" s="27"/>
      <c r="I94" s="28"/>
      <c r="J94" s="23"/>
    </row>
    <row r="95" spans="1:10" ht="16.5" customHeight="1">
      <c r="A95" s="42"/>
      <c r="B95" s="40"/>
      <c r="C95" s="24"/>
      <c r="D95" s="17"/>
      <c r="E95" s="41"/>
      <c r="F95" s="39"/>
      <c r="G95" s="32"/>
      <c r="H95" s="27"/>
      <c r="I95" s="28"/>
      <c r="J95" s="23"/>
    </row>
    <row r="96" spans="1:10" ht="16.5" customHeight="1">
      <c r="A96" s="42"/>
      <c r="B96" s="40"/>
      <c r="C96" s="24"/>
      <c r="D96" s="17"/>
      <c r="E96" s="41"/>
      <c r="F96" s="39"/>
      <c r="G96" s="32"/>
      <c r="H96" s="27"/>
      <c r="I96" s="28"/>
      <c r="J96" s="23"/>
    </row>
    <row r="97" spans="1:10" ht="16.5" customHeight="1">
      <c r="A97" s="42"/>
      <c r="B97" s="40"/>
      <c r="C97" s="24"/>
      <c r="D97" s="17"/>
      <c r="E97" s="41"/>
      <c r="F97" s="39"/>
      <c r="G97" s="32"/>
      <c r="H97" s="27"/>
      <c r="I97" s="28"/>
      <c r="J97" s="23"/>
    </row>
    <row r="98" spans="1:10" ht="16.5" customHeight="1">
      <c r="A98" s="42"/>
      <c r="B98" s="40"/>
      <c r="C98" s="24"/>
      <c r="D98" s="17"/>
      <c r="E98" s="41"/>
      <c r="F98" s="39"/>
      <c r="G98" s="32"/>
      <c r="H98" s="27"/>
      <c r="I98" s="28"/>
      <c r="J98" s="23"/>
    </row>
    <row r="99" spans="1:10" ht="16.5" customHeight="1">
      <c r="A99" s="42"/>
      <c r="B99" s="40"/>
      <c r="C99" s="24"/>
      <c r="D99" s="17"/>
      <c r="E99" s="41"/>
      <c r="F99" s="39"/>
      <c r="G99" s="32"/>
      <c r="H99" s="27"/>
      <c r="I99" s="28"/>
      <c r="J99" s="23"/>
    </row>
    <row r="100" spans="1:10" ht="16.5" customHeight="1">
      <c r="A100" s="42"/>
      <c r="B100" s="40"/>
      <c r="C100" s="24"/>
      <c r="D100" s="17"/>
      <c r="E100" s="41"/>
      <c r="F100" s="39"/>
      <c r="G100" s="32"/>
      <c r="H100" s="27"/>
      <c r="I100" s="28"/>
      <c r="J100" s="23"/>
    </row>
    <row r="101" spans="1:10" ht="16.5" customHeight="1">
      <c r="A101" s="42"/>
      <c r="B101" s="40"/>
      <c r="C101" s="24"/>
      <c r="D101" s="17"/>
      <c r="E101" s="41"/>
      <c r="F101" s="39"/>
      <c r="G101" s="32"/>
      <c r="H101" s="27"/>
      <c r="I101" s="28"/>
      <c r="J101" s="23"/>
    </row>
    <row r="102" spans="1:10" ht="16.5" customHeight="1">
      <c r="A102" s="42"/>
      <c r="B102" s="40"/>
      <c r="C102" s="24"/>
      <c r="D102" s="17"/>
      <c r="E102" s="41"/>
      <c r="F102" s="39"/>
      <c r="G102" s="32"/>
      <c r="H102" s="27"/>
      <c r="I102" s="28"/>
      <c r="J102" s="23"/>
    </row>
    <row r="103" spans="1:10" ht="16.5" customHeight="1">
      <c r="A103" s="42"/>
      <c r="B103" s="40"/>
      <c r="C103" s="24"/>
      <c r="D103" s="17"/>
      <c r="E103" s="41"/>
      <c r="F103" s="39"/>
      <c r="G103" s="32"/>
      <c r="H103" s="27"/>
      <c r="I103" s="28"/>
      <c r="J103" s="23"/>
    </row>
    <row r="104" spans="1:10" ht="16.5" customHeight="1">
      <c r="A104" s="42"/>
      <c r="B104" s="40"/>
      <c r="C104" s="24"/>
      <c r="D104" s="17"/>
      <c r="E104" s="41"/>
      <c r="F104" s="39"/>
      <c r="G104" s="32"/>
      <c r="H104" s="27"/>
      <c r="I104" s="28"/>
      <c r="J104" s="23"/>
    </row>
    <row r="105" spans="1:10" ht="16.5" customHeight="1">
      <c r="A105" s="42"/>
      <c r="B105" s="40"/>
      <c r="C105" s="24"/>
      <c r="D105" s="17"/>
      <c r="E105" s="41"/>
      <c r="F105" s="39"/>
      <c r="G105" s="32"/>
      <c r="H105" s="27"/>
      <c r="I105" s="28"/>
      <c r="J105" s="23"/>
    </row>
    <row r="106" spans="1:10" ht="16.5" customHeight="1">
      <c r="A106" s="42"/>
      <c r="B106" s="40"/>
      <c r="C106" s="24"/>
      <c r="D106" s="17"/>
      <c r="E106" s="41"/>
      <c r="F106" s="39"/>
      <c r="G106" s="32"/>
      <c r="H106" s="27"/>
      <c r="I106" s="28"/>
      <c r="J106" s="23"/>
    </row>
    <row r="107" spans="1:10" ht="16.5" customHeight="1">
      <c r="A107" s="42"/>
      <c r="B107" s="40"/>
      <c r="C107" s="24"/>
      <c r="D107" s="17"/>
      <c r="E107" s="41"/>
      <c r="F107" s="39"/>
      <c r="G107" s="32"/>
      <c r="H107" s="27"/>
      <c r="I107" s="28"/>
      <c r="J107" s="23"/>
    </row>
    <row r="108" spans="1:10" ht="16.5" customHeight="1">
      <c r="A108" s="42"/>
      <c r="B108" s="40"/>
      <c r="C108" s="24"/>
      <c r="D108" s="17"/>
      <c r="E108" s="41"/>
      <c r="F108" s="39"/>
      <c r="G108" s="32"/>
      <c r="H108" s="27"/>
      <c r="I108" s="28"/>
      <c r="J108" s="23"/>
    </row>
    <row r="109" spans="1:10" ht="16.5" customHeight="1">
      <c r="A109" s="42"/>
      <c r="B109" s="40"/>
      <c r="C109" s="24"/>
      <c r="D109" s="17"/>
      <c r="E109" s="41"/>
      <c r="F109" s="39"/>
      <c r="G109" s="32"/>
      <c r="H109" s="27"/>
      <c r="I109" s="28"/>
      <c r="J109" s="23"/>
    </row>
    <row r="110" spans="1:10" ht="16.5" customHeight="1">
      <c r="A110" s="42"/>
      <c r="B110" s="40"/>
      <c r="C110" s="24"/>
      <c r="D110" s="17"/>
      <c r="E110" s="41"/>
      <c r="F110" s="39"/>
      <c r="G110" s="32"/>
      <c r="H110" s="27"/>
      <c r="I110" s="28"/>
      <c r="J110" s="23"/>
    </row>
    <row r="111" spans="1:10" ht="16.5" customHeight="1">
      <c r="A111" s="42"/>
      <c r="B111" s="40"/>
      <c r="C111" s="24"/>
      <c r="D111" s="17"/>
      <c r="E111" s="41"/>
      <c r="F111" s="39"/>
      <c r="G111" s="32"/>
      <c r="H111" s="27"/>
      <c r="I111" s="28"/>
      <c r="J111" s="23"/>
    </row>
    <row r="112" spans="1:10" ht="16.5" customHeight="1">
      <c r="A112" s="42"/>
      <c r="B112" s="40"/>
      <c r="C112" s="24"/>
      <c r="D112" s="17"/>
      <c r="E112" s="41"/>
      <c r="F112" s="39"/>
      <c r="G112" s="32"/>
      <c r="H112" s="27"/>
      <c r="I112" s="28"/>
      <c r="J112" s="23"/>
    </row>
    <row r="113" spans="1:10" ht="16.5" customHeight="1">
      <c r="A113" s="42"/>
      <c r="B113" s="40"/>
      <c r="C113" s="24"/>
      <c r="D113" s="17"/>
      <c r="E113" s="41"/>
      <c r="F113" s="39"/>
      <c r="G113" s="32"/>
      <c r="H113" s="27"/>
      <c r="I113" s="28"/>
      <c r="J113" s="23"/>
    </row>
    <row r="114" spans="1:10" ht="16.5" customHeight="1">
      <c r="A114" s="42"/>
      <c r="B114" s="40"/>
      <c r="C114" s="24"/>
      <c r="D114" s="17"/>
      <c r="E114" s="41"/>
      <c r="F114" s="39"/>
      <c r="G114" s="32"/>
      <c r="H114" s="27"/>
      <c r="I114" s="28"/>
      <c r="J114" s="23"/>
    </row>
    <row r="115" spans="1:10" ht="16.5" customHeight="1">
      <c r="A115" s="42"/>
      <c r="B115" s="40"/>
      <c r="C115" s="24"/>
      <c r="D115" s="17"/>
      <c r="E115" s="41"/>
      <c r="F115" s="39"/>
      <c r="G115" s="32"/>
      <c r="H115" s="27"/>
      <c r="I115" s="28"/>
      <c r="J115" s="23"/>
    </row>
    <row r="116" spans="1:10" ht="16.5" customHeight="1">
      <c r="A116" s="42"/>
      <c r="B116" s="40"/>
      <c r="C116" s="24"/>
      <c r="D116" s="17"/>
      <c r="E116" s="41"/>
      <c r="F116" s="39"/>
      <c r="G116" s="32"/>
      <c r="H116" s="27"/>
      <c r="I116" s="28"/>
      <c r="J116" s="23"/>
    </row>
    <row r="117" spans="1:10" ht="16.5" customHeight="1">
      <c r="A117" s="42"/>
      <c r="B117" s="40"/>
      <c r="C117" s="24"/>
      <c r="D117" s="17"/>
      <c r="E117" s="41"/>
      <c r="F117" s="39"/>
      <c r="G117" s="32"/>
      <c r="H117" s="27"/>
      <c r="I117" s="28"/>
      <c r="J117" s="23"/>
    </row>
    <row r="118" spans="1:10" ht="16.5" customHeight="1">
      <c r="A118" s="42"/>
      <c r="B118" s="40"/>
      <c r="C118" s="24"/>
      <c r="D118" s="17"/>
      <c r="E118" s="41"/>
      <c r="F118" s="39"/>
      <c r="G118" s="32"/>
      <c r="H118" s="27"/>
      <c r="I118" s="28"/>
      <c r="J118" s="23"/>
    </row>
    <row r="119" spans="1:10" ht="16.5" customHeight="1">
      <c r="A119" s="42"/>
      <c r="B119" s="40"/>
      <c r="C119" s="24"/>
      <c r="D119" s="17"/>
      <c r="E119" s="41"/>
      <c r="F119" s="39"/>
      <c r="G119" s="32"/>
      <c r="H119" s="27"/>
      <c r="I119" s="28"/>
      <c r="J119" s="23"/>
    </row>
    <row r="120" spans="1:10" ht="16.5" customHeight="1">
      <c r="A120" s="42"/>
      <c r="B120" s="40"/>
      <c r="C120" s="24"/>
      <c r="D120" s="17"/>
      <c r="E120" s="41"/>
      <c r="F120" s="39"/>
      <c r="G120" s="32"/>
      <c r="H120" s="27"/>
      <c r="I120" s="28"/>
      <c r="J120" s="23"/>
    </row>
    <row r="121" spans="1:10" ht="16.5" customHeight="1">
      <c r="A121" s="42"/>
      <c r="B121" s="40"/>
      <c r="C121" s="24"/>
      <c r="D121" s="17"/>
      <c r="E121" s="41"/>
      <c r="F121" s="39"/>
      <c r="G121" s="32"/>
      <c r="H121" s="27"/>
      <c r="I121" s="28"/>
      <c r="J121" s="23"/>
    </row>
    <row r="122" spans="1:10" ht="16.5" customHeight="1">
      <c r="A122" s="42"/>
      <c r="B122" s="40"/>
      <c r="C122" s="24"/>
      <c r="D122" s="17"/>
      <c r="E122" s="41"/>
      <c r="F122" s="39"/>
      <c r="G122" s="32"/>
      <c r="H122" s="27"/>
      <c r="I122" s="28"/>
      <c r="J122" s="23"/>
    </row>
    <row r="123" spans="1:10" ht="16.5" customHeight="1">
      <c r="A123" s="42"/>
      <c r="B123" s="40"/>
      <c r="C123" s="24"/>
      <c r="D123" s="17"/>
      <c r="E123" s="41"/>
      <c r="F123" s="39"/>
      <c r="G123" s="32"/>
      <c r="H123" s="27"/>
      <c r="I123" s="28"/>
      <c r="J123" s="23"/>
    </row>
    <row r="124" spans="1:10" ht="16.5" customHeight="1">
      <c r="A124" s="42"/>
      <c r="B124" s="40"/>
      <c r="C124" s="24"/>
      <c r="D124" s="17"/>
      <c r="E124" s="41"/>
      <c r="F124" s="39"/>
      <c r="G124" s="32"/>
      <c r="H124" s="27"/>
      <c r="I124" s="28"/>
      <c r="J124" s="23"/>
    </row>
    <row r="125" spans="1:10" ht="16.5" customHeight="1">
      <c r="A125" s="42"/>
      <c r="B125" s="40"/>
      <c r="C125" s="24"/>
      <c r="D125" s="17"/>
      <c r="E125" s="41"/>
      <c r="F125" s="39"/>
      <c r="G125" s="32"/>
      <c r="H125" s="27"/>
      <c r="I125" s="28"/>
      <c r="J125" s="23"/>
    </row>
    <row r="126" spans="1:10" ht="16.5" customHeight="1">
      <c r="A126" s="42"/>
      <c r="B126" s="40"/>
      <c r="C126" s="24"/>
      <c r="D126" s="17"/>
      <c r="E126" s="41"/>
      <c r="F126" s="39"/>
      <c r="G126" s="32"/>
      <c r="H126" s="27"/>
      <c r="I126" s="28"/>
      <c r="J126" s="23"/>
    </row>
    <row r="127" spans="1:10" ht="16.5" customHeight="1">
      <c r="A127" s="42"/>
      <c r="B127" s="40"/>
      <c r="C127" s="24"/>
      <c r="D127" s="17"/>
      <c r="E127" s="41"/>
      <c r="F127" s="39"/>
      <c r="G127" s="32"/>
      <c r="H127" s="27"/>
      <c r="I127" s="28"/>
      <c r="J127" s="23"/>
    </row>
    <row r="128" spans="1:10" ht="16.5" customHeight="1">
      <c r="A128" s="42"/>
      <c r="B128" s="40"/>
      <c r="C128" s="24"/>
      <c r="D128" s="17"/>
      <c r="E128" s="41"/>
      <c r="F128" s="39"/>
      <c r="G128" s="32"/>
      <c r="H128" s="27"/>
      <c r="I128" s="28"/>
      <c r="J128" s="23"/>
    </row>
    <row r="129" spans="1:10" ht="16.5" customHeight="1">
      <c r="A129" s="42"/>
      <c r="B129" s="40"/>
      <c r="C129" s="24"/>
      <c r="D129" s="17"/>
      <c r="E129" s="41"/>
      <c r="F129" s="39"/>
      <c r="G129" s="32"/>
      <c r="H129" s="27"/>
      <c r="I129" s="28"/>
      <c r="J129" s="23"/>
    </row>
    <row r="130" spans="1:10" ht="16.5" customHeight="1">
      <c r="A130" s="42"/>
      <c r="B130" s="40"/>
      <c r="C130" s="24"/>
      <c r="D130" s="17"/>
      <c r="E130" s="41"/>
      <c r="F130" s="39"/>
      <c r="G130" s="32"/>
      <c r="H130" s="27"/>
      <c r="I130" s="28"/>
      <c r="J130" s="23"/>
    </row>
    <row r="131" spans="1:10" ht="16.5" customHeight="1">
      <c r="A131" s="42"/>
      <c r="B131" s="40"/>
      <c r="C131" s="24"/>
      <c r="D131" s="17"/>
      <c r="E131" s="41"/>
      <c r="F131" s="39"/>
      <c r="G131" s="32"/>
      <c r="H131" s="27"/>
      <c r="I131" s="28"/>
      <c r="J131" s="23"/>
    </row>
    <row r="132" spans="1:10" ht="16.5" customHeight="1">
      <c r="A132" s="42"/>
      <c r="B132" s="40"/>
      <c r="C132" s="24"/>
      <c r="D132" s="17"/>
      <c r="E132" s="41"/>
      <c r="F132" s="39"/>
      <c r="G132" s="32"/>
      <c r="H132" s="27"/>
      <c r="I132" s="28"/>
      <c r="J132" s="23"/>
    </row>
    <row r="133" spans="1:10" ht="16.5" customHeight="1">
      <c r="A133" s="42"/>
      <c r="B133" s="40"/>
      <c r="C133" s="24"/>
      <c r="D133" s="17"/>
      <c r="E133" s="41"/>
      <c r="F133" s="39"/>
      <c r="G133" s="32"/>
      <c r="H133" s="27"/>
      <c r="I133" s="28"/>
      <c r="J133" s="23"/>
    </row>
    <row r="134" spans="1:10" ht="16.5" customHeight="1">
      <c r="A134" s="42"/>
      <c r="B134" s="40"/>
      <c r="C134" s="24"/>
      <c r="D134" s="17"/>
      <c r="E134" s="41"/>
      <c r="F134" s="39"/>
      <c r="G134" s="32"/>
      <c r="H134" s="27"/>
      <c r="I134" s="28"/>
      <c r="J134" s="23"/>
    </row>
    <row r="135" spans="1:10" ht="16.5" customHeight="1">
      <c r="A135" s="42"/>
      <c r="B135" s="40"/>
      <c r="C135" s="24"/>
      <c r="D135" s="17"/>
      <c r="E135" s="41"/>
      <c r="F135" s="39"/>
      <c r="G135" s="32"/>
      <c r="H135" s="27"/>
      <c r="I135" s="28"/>
      <c r="J135" s="23"/>
    </row>
    <row r="136" spans="1:10" ht="16.5" customHeight="1">
      <c r="A136" s="42"/>
      <c r="B136" s="40"/>
      <c r="C136" s="24"/>
      <c r="D136" s="17"/>
      <c r="E136" s="41"/>
      <c r="F136" s="39"/>
      <c r="G136" s="32"/>
      <c r="H136" s="27"/>
      <c r="I136" s="28"/>
      <c r="J136" s="23"/>
    </row>
    <row r="137" spans="1:10" ht="16.5" customHeight="1">
      <c r="A137" s="42"/>
      <c r="B137" s="40"/>
      <c r="C137" s="24"/>
      <c r="D137" s="17"/>
      <c r="E137" s="41"/>
      <c r="F137" s="39"/>
      <c r="G137" s="32"/>
      <c r="H137" s="27"/>
      <c r="I137" s="28"/>
      <c r="J137" s="23"/>
    </row>
    <row r="138" spans="1:10" ht="16.5" customHeight="1">
      <c r="A138" s="42"/>
      <c r="B138" s="40"/>
      <c r="C138" s="24"/>
      <c r="D138" s="17"/>
      <c r="E138" s="41"/>
      <c r="F138" s="39"/>
      <c r="G138" s="32"/>
      <c r="H138" s="27"/>
      <c r="I138" s="28"/>
      <c r="J138" s="23"/>
    </row>
    <row r="139" spans="1:10" ht="16.5" customHeight="1">
      <c r="A139" s="42"/>
      <c r="B139" s="40"/>
      <c r="C139" s="24"/>
      <c r="D139" s="17"/>
      <c r="E139" s="41"/>
      <c r="F139" s="39"/>
      <c r="G139" s="32"/>
      <c r="H139" s="27"/>
      <c r="I139" s="28"/>
      <c r="J139" s="23"/>
    </row>
    <row r="140" spans="1:10" ht="16.5" customHeight="1">
      <c r="A140" s="42"/>
      <c r="B140" s="40"/>
      <c r="C140" s="24"/>
      <c r="D140" s="17"/>
      <c r="E140" s="41"/>
      <c r="F140" s="39"/>
      <c r="G140" s="32"/>
      <c r="H140" s="27"/>
      <c r="I140" s="28"/>
      <c r="J140" s="23"/>
    </row>
    <row r="141" spans="1:10" ht="16.5" customHeight="1">
      <c r="A141" s="42"/>
      <c r="B141" s="40"/>
      <c r="C141" s="24"/>
      <c r="D141" s="17"/>
      <c r="E141" s="41"/>
      <c r="F141" s="39"/>
      <c r="G141" s="32"/>
      <c r="H141" s="27"/>
      <c r="I141" s="28"/>
      <c r="J141" s="23"/>
    </row>
    <row r="142" spans="1:10" ht="16.5" customHeight="1">
      <c r="A142" s="42"/>
      <c r="B142" s="40"/>
      <c r="C142" s="24"/>
      <c r="D142" s="17"/>
      <c r="E142" s="41"/>
      <c r="F142" s="39"/>
      <c r="G142" s="32"/>
      <c r="H142" s="27"/>
      <c r="I142" s="28"/>
      <c r="J142" s="23"/>
    </row>
    <row r="143" spans="1:10" ht="16.5" customHeight="1">
      <c r="A143" s="42"/>
      <c r="B143" s="40"/>
      <c r="C143" s="24"/>
      <c r="D143" s="17"/>
      <c r="E143" s="41"/>
      <c r="F143" s="39"/>
      <c r="G143" s="32"/>
      <c r="H143" s="27"/>
      <c r="I143" s="28"/>
      <c r="J143" s="23"/>
    </row>
    <row r="144" spans="1:10" ht="16.5" customHeight="1">
      <c r="A144" s="42"/>
      <c r="B144" s="40"/>
      <c r="C144" s="24"/>
      <c r="D144" s="17"/>
      <c r="E144" s="41"/>
      <c r="F144" s="39"/>
      <c r="G144" s="32"/>
      <c r="H144" s="27"/>
      <c r="I144" s="28"/>
      <c r="J144" s="23"/>
    </row>
    <row r="145" spans="1:10" ht="16.5" customHeight="1">
      <c r="A145" s="42"/>
      <c r="B145" s="40"/>
      <c r="C145" s="24"/>
      <c r="D145" s="17"/>
      <c r="E145" s="41"/>
      <c r="F145" s="39"/>
      <c r="G145" s="32"/>
      <c r="H145" s="27"/>
      <c r="I145" s="28"/>
      <c r="J145" s="23"/>
    </row>
    <row r="146" spans="1:10" ht="16.5" customHeight="1">
      <c r="A146" s="42"/>
      <c r="B146" s="40"/>
      <c r="C146" s="24"/>
      <c r="D146" s="17"/>
      <c r="E146" s="41"/>
      <c r="F146" s="39"/>
      <c r="G146" s="32"/>
      <c r="H146" s="27"/>
      <c r="I146" s="28"/>
      <c r="J146" s="23"/>
    </row>
    <row r="147" spans="1:10" ht="16.5" customHeight="1">
      <c r="A147" s="42"/>
      <c r="B147" s="40"/>
      <c r="C147" s="24"/>
      <c r="D147" s="17"/>
      <c r="E147" s="41"/>
      <c r="F147" s="39"/>
      <c r="G147" s="32"/>
      <c r="H147" s="27"/>
      <c r="I147" s="28"/>
      <c r="J147" s="23"/>
    </row>
    <row r="148" spans="1:10" ht="16.5" customHeight="1">
      <c r="A148" s="42"/>
      <c r="B148" s="40"/>
      <c r="C148" s="24"/>
      <c r="D148" s="17"/>
      <c r="E148" s="41"/>
      <c r="F148" s="39"/>
      <c r="G148" s="32"/>
      <c r="H148" s="27"/>
      <c r="I148" s="28"/>
      <c r="J148" s="23"/>
    </row>
    <row r="149" spans="1:10" ht="16.5" customHeight="1">
      <c r="A149" s="42"/>
      <c r="B149" s="40"/>
      <c r="C149" s="24"/>
      <c r="D149" s="17"/>
      <c r="E149" s="41"/>
      <c r="F149" s="39"/>
      <c r="G149" s="32"/>
      <c r="H149" s="27"/>
      <c r="I149" s="28"/>
      <c r="J149" s="23"/>
    </row>
    <row r="150" spans="1:10" ht="16.5" customHeight="1">
      <c r="A150" s="42"/>
      <c r="B150" s="40"/>
      <c r="C150" s="24"/>
      <c r="D150" s="17"/>
      <c r="E150" s="41"/>
      <c r="F150" s="39"/>
      <c r="G150" s="32"/>
      <c r="H150" s="27"/>
      <c r="I150" s="28"/>
      <c r="J150" s="23"/>
    </row>
    <row r="151" spans="1:10" ht="16.5" customHeight="1">
      <c r="A151" s="42"/>
      <c r="B151" s="40"/>
      <c r="C151" s="24"/>
      <c r="D151" s="17"/>
      <c r="E151" s="41"/>
      <c r="F151" s="39"/>
      <c r="G151" s="32"/>
      <c r="H151" s="27"/>
      <c r="I151" s="28"/>
      <c r="J151" s="23"/>
    </row>
    <row r="152" spans="1:10" ht="16.5" customHeight="1">
      <c r="A152" s="42"/>
      <c r="B152" s="40"/>
      <c r="C152" s="24"/>
      <c r="D152" s="17"/>
      <c r="E152" s="41"/>
      <c r="F152" s="39"/>
      <c r="G152" s="32"/>
      <c r="H152" s="27"/>
      <c r="I152" s="28"/>
      <c r="J152" s="23"/>
    </row>
    <row r="153" spans="1:10" ht="16.5" customHeight="1">
      <c r="A153" s="42"/>
      <c r="B153" s="40"/>
      <c r="C153" s="24"/>
      <c r="D153" s="17"/>
      <c r="E153" s="41"/>
      <c r="F153" s="39"/>
      <c r="G153" s="32"/>
      <c r="H153" s="27"/>
      <c r="I153" s="28"/>
      <c r="J153" s="23"/>
    </row>
    <row r="154" spans="1:10" ht="16.5" customHeight="1">
      <c r="A154" s="42"/>
      <c r="B154" s="40"/>
      <c r="C154" s="24"/>
      <c r="D154" s="17"/>
      <c r="E154" s="41"/>
      <c r="F154" s="39"/>
      <c r="G154" s="32"/>
      <c r="H154" s="27"/>
      <c r="I154" s="28"/>
      <c r="J154" s="23"/>
    </row>
    <row r="155" spans="1:10" ht="16.5" customHeight="1">
      <c r="A155" s="42"/>
      <c r="B155" s="40"/>
      <c r="C155" s="24"/>
      <c r="D155" s="17"/>
      <c r="E155" s="41"/>
      <c r="F155" s="39"/>
      <c r="G155" s="32"/>
      <c r="H155" s="27"/>
      <c r="I155" s="28"/>
      <c r="J155" s="23"/>
    </row>
    <row r="156" spans="1:10" ht="16.5" customHeight="1">
      <c r="A156" s="42"/>
      <c r="B156" s="40"/>
      <c r="C156" s="24"/>
      <c r="D156" s="17"/>
      <c r="E156" s="41"/>
      <c r="F156" s="39"/>
      <c r="G156" s="32"/>
      <c r="H156" s="27"/>
      <c r="I156" s="28"/>
      <c r="J156" s="23"/>
    </row>
    <row r="157" spans="1:10" ht="16.5" customHeight="1">
      <c r="A157" s="42"/>
      <c r="B157" s="40"/>
      <c r="C157" s="24"/>
      <c r="D157" s="17"/>
      <c r="E157" s="41"/>
      <c r="F157" s="39"/>
      <c r="G157" s="32"/>
      <c r="H157" s="27"/>
      <c r="I157" s="28"/>
      <c r="J157" s="23"/>
    </row>
    <row r="158" spans="1:10" ht="16.5" customHeight="1">
      <c r="A158" s="42"/>
      <c r="B158" s="40"/>
      <c r="C158" s="24"/>
      <c r="D158" s="17"/>
      <c r="E158" s="41"/>
      <c r="F158" s="39"/>
      <c r="G158" s="32"/>
      <c r="H158" s="27"/>
      <c r="I158" s="28"/>
      <c r="J158" s="23"/>
    </row>
    <row r="159" spans="1:10" ht="16.5" customHeight="1">
      <c r="A159" s="42"/>
      <c r="B159" s="40"/>
      <c r="C159" s="24"/>
      <c r="D159" s="17"/>
      <c r="E159" s="41"/>
      <c r="F159" s="39"/>
      <c r="G159" s="32"/>
      <c r="H159" s="27"/>
      <c r="I159" s="28"/>
      <c r="J159" s="23"/>
    </row>
    <row r="160" spans="1:10" ht="16.5" customHeight="1">
      <c r="A160" s="42"/>
      <c r="B160" s="40"/>
      <c r="C160" s="24"/>
      <c r="D160" s="17"/>
      <c r="E160" s="41"/>
      <c r="F160" s="39"/>
      <c r="G160" s="32"/>
      <c r="H160" s="27"/>
      <c r="I160" s="28"/>
      <c r="J160" s="23"/>
    </row>
    <row r="161" spans="1:10" ht="16.5" customHeight="1">
      <c r="A161" s="42"/>
      <c r="B161" s="40"/>
      <c r="C161" s="24"/>
      <c r="D161" s="17"/>
      <c r="E161" s="41"/>
      <c r="F161" s="39"/>
      <c r="G161" s="32"/>
      <c r="H161" s="27"/>
      <c r="I161" s="28"/>
      <c r="J161" s="23"/>
    </row>
    <row r="162" spans="1:10" ht="16.5" customHeight="1">
      <c r="A162" s="42"/>
      <c r="B162" s="40"/>
      <c r="C162" s="24"/>
      <c r="D162" s="17"/>
      <c r="E162" s="41"/>
      <c r="F162" s="39"/>
      <c r="G162" s="32"/>
      <c r="H162" s="27"/>
      <c r="I162" s="28"/>
      <c r="J162" s="23"/>
    </row>
    <row r="163" spans="1:10" ht="16.5" customHeight="1">
      <c r="A163" s="42"/>
      <c r="B163" s="40"/>
      <c r="C163" s="24"/>
      <c r="D163" s="17"/>
      <c r="E163" s="41"/>
      <c r="F163" s="39"/>
      <c r="G163" s="32"/>
      <c r="H163" s="27"/>
      <c r="I163" s="28"/>
      <c r="J163" s="23"/>
    </row>
    <row r="164" spans="1:10" ht="16.5" customHeight="1">
      <c r="A164" s="42"/>
      <c r="B164" s="40"/>
      <c r="C164" s="24"/>
      <c r="D164" s="17"/>
      <c r="E164" s="41"/>
      <c r="F164" s="39"/>
      <c r="G164" s="32"/>
      <c r="H164" s="27"/>
      <c r="I164" s="28"/>
      <c r="J164" s="23"/>
    </row>
    <row r="165" spans="1:10" ht="16.5" customHeight="1">
      <c r="A165" s="42"/>
      <c r="B165" s="40"/>
      <c r="C165" s="24"/>
      <c r="D165" s="17"/>
      <c r="E165" s="41"/>
      <c r="F165" s="39"/>
      <c r="G165" s="32"/>
      <c r="H165" s="27"/>
      <c r="I165" s="28"/>
      <c r="J165" s="23"/>
    </row>
    <row r="166" spans="1:10" ht="16.5" customHeight="1">
      <c r="A166" s="42"/>
      <c r="B166" s="40"/>
      <c r="C166" s="24"/>
      <c r="D166" s="17"/>
      <c r="E166" s="41"/>
      <c r="F166" s="39"/>
      <c r="G166" s="32"/>
      <c r="H166" s="27"/>
      <c r="I166" s="28"/>
      <c r="J166" s="23"/>
    </row>
    <row r="167" spans="1:10" ht="16.5" customHeight="1">
      <c r="A167" s="42"/>
      <c r="B167" s="40"/>
      <c r="C167" s="24"/>
      <c r="D167" s="17"/>
      <c r="E167" s="41"/>
      <c r="F167" s="39"/>
      <c r="G167" s="32"/>
      <c r="H167" s="27"/>
      <c r="I167" s="28"/>
      <c r="J167" s="23"/>
    </row>
    <row r="168" spans="1:10" ht="16.5" customHeight="1">
      <c r="A168" s="42"/>
      <c r="B168" s="40"/>
      <c r="C168" s="24"/>
      <c r="D168" s="17"/>
      <c r="E168" s="41"/>
      <c r="F168" s="39"/>
      <c r="G168" s="32"/>
      <c r="H168" s="27"/>
      <c r="I168" s="28"/>
      <c r="J168" s="23"/>
    </row>
    <row r="169" spans="1:10" ht="16.5" customHeight="1">
      <c r="A169" s="42"/>
      <c r="B169" s="40"/>
      <c r="C169" s="24"/>
      <c r="D169" s="17"/>
      <c r="E169" s="41"/>
      <c r="F169" s="39"/>
      <c r="G169" s="32"/>
      <c r="H169" s="27"/>
      <c r="I169" s="28"/>
      <c r="J169" s="23"/>
    </row>
    <row r="170" spans="1:10" ht="16.5" customHeight="1">
      <c r="A170" s="42"/>
      <c r="B170" s="40"/>
      <c r="C170" s="24"/>
      <c r="D170" s="17"/>
      <c r="E170" s="41"/>
      <c r="F170" s="39"/>
      <c r="G170" s="32"/>
      <c r="H170" s="27"/>
      <c r="I170" s="28"/>
      <c r="J170" s="23"/>
    </row>
    <row r="171" spans="1:10" ht="16.5" customHeight="1">
      <c r="A171" s="42"/>
      <c r="B171" s="40"/>
      <c r="C171" s="24"/>
      <c r="D171" s="17"/>
      <c r="E171" s="41"/>
      <c r="F171" s="39"/>
      <c r="G171" s="32"/>
      <c r="H171" s="27"/>
      <c r="I171" s="28"/>
      <c r="J171" s="23"/>
    </row>
    <row r="172" spans="1:10" ht="16.5" customHeight="1">
      <c r="A172" s="42"/>
      <c r="B172" s="40"/>
      <c r="C172" s="24"/>
      <c r="D172" s="17"/>
      <c r="E172" s="41"/>
      <c r="F172" s="39"/>
      <c r="G172" s="32"/>
      <c r="H172" s="27"/>
      <c r="I172" s="28"/>
      <c r="J172" s="23"/>
    </row>
    <row r="173" spans="1:10" ht="16.5" customHeight="1">
      <c r="A173" s="42"/>
      <c r="B173" s="40"/>
      <c r="C173" s="24"/>
      <c r="D173" s="17"/>
      <c r="E173" s="41"/>
      <c r="F173" s="39"/>
      <c r="G173" s="32"/>
      <c r="H173" s="27"/>
      <c r="I173" s="28"/>
      <c r="J173" s="23"/>
    </row>
    <row r="174" spans="1:10" ht="16.5" customHeight="1">
      <c r="A174" s="42"/>
      <c r="B174" s="40"/>
      <c r="C174" s="24"/>
      <c r="D174" s="17"/>
      <c r="E174" s="41"/>
      <c r="F174" s="39"/>
      <c r="G174" s="32"/>
      <c r="H174" s="27"/>
      <c r="I174" s="28"/>
      <c r="J174" s="23"/>
    </row>
    <row r="175" spans="1:10" ht="16.5" customHeight="1">
      <c r="A175" s="42"/>
      <c r="B175" s="40"/>
      <c r="C175" s="24"/>
      <c r="D175" s="17"/>
      <c r="E175" s="41"/>
      <c r="F175" s="39"/>
      <c r="G175" s="32"/>
      <c r="H175" s="27"/>
      <c r="I175" s="28"/>
      <c r="J175" s="23"/>
    </row>
    <row r="176" spans="1:10" ht="16.5" customHeight="1">
      <c r="A176" s="42"/>
      <c r="B176" s="40"/>
      <c r="C176" s="24"/>
      <c r="D176" s="17"/>
      <c r="E176" s="41"/>
      <c r="F176" s="39"/>
      <c r="G176" s="32"/>
      <c r="H176" s="27"/>
      <c r="I176" s="28"/>
      <c r="J176" s="23"/>
    </row>
    <row r="177" spans="1:10" ht="16.5" customHeight="1">
      <c r="A177" s="42"/>
      <c r="B177" s="40"/>
      <c r="C177" s="24"/>
      <c r="D177" s="17"/>
      <c r="E177" s="41"/>
      <c r="F177" s="39"/>
      <c r="G177" s="32"/>
      <c r="H177" s="27"/>
      <c r="I177" s="28"/>
      <c r="J177" s="23"/>
    </row>
    <row r="178" spans="1:10" ht="16.5" customHeight="1">
      <c r="A178" s="42"/>
      <c r="B178" s="40"/>
      <c r="C178" s="24"/>
      <c r="D178" s="17"/>
      <c r="E178" s="41"/>
      <c r="F178" s="39"/>
      <c r="G178" s="32"/>
      <c r="H178" s="27"/>
      <c r="I178" s="28"/>
      <c r="J178" s="23"/>
    </row>
    <row r="179" spans="1:10" ht="16.5" customHeight="1">
      <c r="A179" s="42"/>
      <c r="B179" s="40"/>
      <c r="C179" s="24"/>
      <c r="D179" s="17"/>
      <c r="E179" s="41"/>
      <c r="F179" s="39"/>
      <c r="G179" s="32"/>
      <c r="H179" s="27"/>
      <c r="I179" s="28"/>
      <c r="J179" s="23"/>
    </row>
    <row r="180" spans="1:10" ht="16.5" customHeight="1">
      <c r="A180" s="42"/>
      <c r="B180" s="40"/>
      <c r="C180" s="24"/>
      <c r="D180" s="17"/>
      <c r="E180" s="41"/>
      <c r="F180" s="39"/>
      <c r="G180" s="32"/>
      <c r="H180" s="27"/>
      <c r="I180" s="28"/>
      <c r="J180" s="23"/>
    </row>
    <row r="181" spans="1:10" ht="16.5" customHeight="1">
      <c r="A181" s="42"/>
      <c r="B181" s="40"/>
      <c r="C181" s="24"/>
      <c r="D181" s="17"/>
      <c r="E181" s="41"/>
      <c r="F181" s="39"/>
      <c r="G181" s="32"/>
      <c r="H181" s="27"/>
      <c r="I181" s="28"/>
      <c r="J181" s="23"/>
    </row>
    <row r="182" spans="1:10" ht="16.5" customHeight="1">
      <c r="A182" s="42"/>
      <c r="B182" s="40"/>
      <c r="C182" s="24"/>
      <c r="D182" s="17"/>
      <c r="E182" s="41"/>
      <c r="F182" s="39"/>
      <c r="G182" s="32"/>
      <c r="H182" s="27"/>
      <c r="I182" s="28"/>
      <c r="J182" s="23"/>
    </row>
    <row r="183" spans="1:10" ht="16.5" customHeight="1">
      <c r="A183" s="42"/>
      <c r="B183" s="40"/>
      <c r="C183" s="24"/>
      <c r="D183" s="17"/>
      <c r="E183" s="41"/>
      <c r="F183" s="39"/>
      <c r="G183" s="32"/>
      <c r="H183" s="27"/>
      <c r="I183" s="28"/>
      <c r="J183" s="23"/>
    </row>
    <row r="184" spans="1:10" ht="16.5" customHeight="1">
      <c r="A184" s="42"/>
      <c r="B184" s="40"/>
      <c r="C184" s="24"/>
      <c r="D184" s="17"/>
      <c r="E184" s="41"/>
      <c r="F184" s="39"/>
      <c r="G184" s="32"/>
      <c r="H184" s="27"/>
      <c r="I184" s="28"/>
      <c r="J184" s="23"/>
    </row>
    <row r="185" spans="1:10" ht="16.5" customHeight="1">
      <c r="A185" s="42"/>
      <c r="B185" s="40"/>
      <c r="C185" s="24"/>
      <c r="D185" s="17"/>
      <c r="E185" s="41"/>
      <c r="F185" s="39"/>
      <c r="G185" s="32"/>
      <c r="H185" s="27"/>
      <c r="I185" s="28"/>
      <c r="J185" s="23"/>
    </row>
    <row r="186" spans="1:10" ht="16.5" customHeight="1">
      <c r="A186" s="42"/>
      <c r="B186" s="40"/>
      <c r="C186" s="24"/>
      <c r="D186" s="17"/>
      <c r="E186" s="41"/>
      <c r="F186" s="39"/>
      <c r="G186" s="32"/>
      <c r="H186" s="27"/>
      <c r="I186" s="28"/>
      <c r="J186" s="23"/>
    </row>
    <row r="187" spans="1:10" ht="16.5" customHeight="1">
      <c r="A187" s="42"/>
      <c r="B187" s="40"/>
      <c r="C187" s="24"/>
      <c r="D187" s="17"/>
      <c r="E187" s="41"/>
      <c r="F187" s="39"/>
      <c r="G187" s="32"/>
      <c r="H187" s="27"/>
      <c r="I187" s="28"/>
      <c r="J187" s="23"/>
    </row>
    <row r="188" spans="1:10" ht="16.5" customHeight="1">
      <c r="A188" s="42"/>
      <c r="B188" s="40"/>
      <c r="C188" s="24"/>
      <c r="D188" s="17"/>
      <c r="E188" s="41"/>
      <c r="F188" s="39"/>
      <c r="G188" s="32"/>
      <c r="H188" s="27"/>
      <c r="I188" s="28"/>
      <c r="J188" s="23"/>
    </row>
    <row r="189" spans="1:10" ht="16.5" customHeight="1">
      <c r="A189" s="42"/>
      <c r="B189" s="40"/>
      <c r="C189" s="24"/>
      <c r="D189" s="17"/>
      <c r="E189" s="41"/>
      <c r="F189" s="39"/>
      <c r="G189" s="32"/>
      <c r="H189" s="27"/>
      <c r="I189" s="28"/>
      <c r="J189" s="23"/>
    </row>
    <row r="190" spans="1:10" ht="16.5" customHeight="1">
      <c r="A190" s="42"/>
      <c r="B190" s="40"/>
      <c r="C190" s="24"/>
      <c r="D190" s="17"/>
      <c r="E190" s="41"/>
      <c r="F190" s="39"/>
      <c r="G190" s="32"/>
      <c r="H190" s="27"/>
      <c r="I190" s="28"/>
      <c r="J190" s="23"/>
    </row>
    <row r="191" spans="1:10" ht="16.5" customHeight="1">
      <c r="A191" s="42"/>
      <c r="B191" s="40"/>
      <c r="C191" s="24"/>
      <c r="D191" s="17"/>
      <c r="E191" s="41"/>
      <c r="F191" s="39"/>
      <c r="G191" s="32"/>
      <c r="H191" s="27"/>
      <c r="I191" s="28"/>
      <c r="J191" s="23"/>
    </row>
    <row r="192" spans="1:10" ht="16.5" customHeight="1">
      <c r="A192" s="42"/>
      <c r="B192" s="40"/>
      <c r="C192" s="24"/>
      <c r="D192" s="17"/>
      <c r="E192" s="41"/>
      <c r="F192" s="39"/>
      <c r="G192" s="32"/>
      <c r="H192" s="27"/>
      <c r="I192" s="28"/>
      <c r="J192" s="23"/>
    </row>
    <row r="193" spans="1:10" ht="16.5" customHeight="1">
      <c r="A193" s="42"/>
      <c r="B193" s="40"/>
      <c r="C193" s="24"/>
      <c r="D193" s="17"/>
      <c r="E193" s="41"/>
      <c r="F193" s="39"/>
      <c r="G193" s="32"/>
      <c r="H193" s="27"/>
      <c r="I193" s="28"/>
      <c r="J193" s="23"/>
    </row>
    <row r="194" spans="1:10" ht="16.5" customHeight="1">
      <c r="A194" s="42"/>
      <c r="B194" s="40"/>
      <c r="C194" s="24"/>
      <c r="D194" s="17"/>
      <c r="E194" s="41"/>
      <c r="F194" s="39"/>
      <c r="G194" s="32"/>
      <c r="H194" s="27"/>
      <c r="I194" s="28"/>
      <c r="J194" s="23"/>
    </row>
    <row r="195" spans="1:10" ht="16.5" customHeight="1">
      <c r="A195" s="42"/>
      <c r="B195" s="40"/>
      <c r="C195" s="24"/>
      <c r="D195" s="17"/>
      <c r="E195" s="41"/>
      <c r="F195" s="39"/>
      <c r="G195" s="42"/>
      <c r="H195" s="43"/>
      <c r="I195" s="28"/>
      <c r="J195" s="23"/>
    </row>
    <row r="196" spans="1:10" ht="16.5" customHeight="1">
      <c r="A196" s="42"/>
      <c r="B196" s="40"/>
      <c r="C196" s="24"/>
      <c r="D196" s="17"/>
      <c r="E196" s="41"/>
      <c r="F196" s="39"/>
      <c r="G196" s="42"/>
      <c r="H196" s="43"/>
      <c r="I196" s="28"/>
      <c r="J196" s="23"/>
    </row>
    <row r="197" spans="1:10" ht="16.5" customHeight="1">
      <c r="A197" s="42"/>
      <c r="B197" s="40"/>
      <c r="C197" s="24"/>
      <c r="D197" s="17"/>
      <c r="E197" s="41"/>
      <c r="F197" s="39"/>
      <c r="G197" s="42"/>
      <c r="H197" s="43"/>
      <c r="I197" s="28"/>
      <c r="J197" s="23"/>
    </row>
    <row r="198" spans="1:10" ht="16.5" customHeight="1">
      <c r="A198" s="42"/>
      <c r="B198" s="40"/>
      <c r="C198" s="24"/>
      <c r="D198" s="17"/>
      <c r="E198" s="41"/>
      <c r="F198" s="39"/>
      <c r="G198" s="42"/>
      <c r="H198" s="43"/>
      <c r="I198" s="28"/>
      <c r="J198" s="23"/>
    </row>
    <row r="199" spans="1:10" ht="16.5" customHeight="1">
      <c r="A199" s="42"/>
      <c r="B199" s="40"/>
      <c r="C199" s="24"/>
      <c r="D199" s="17"/>
      <c r="E199" s="41"/>
      <c r="F199" s="39"/>
      <c r="G199" s="42"/>
      <c r="H199" s="43"/>
      <c r="I199" s="28"/>
      <c r="J199" s="23"/>
    </row>
    <row r="200" spans="1:10" ht="16.5" customHeight="1">
      <c r="A200" s="42"/>
      <c r="B200" s="40"/>
      <c r="C200" s="24"/>
      <c r="D200" s="17"/>
      <c r="E200" s="41"/>
      <c r="F200" s="39"/>
      <c r="G200" s="42"/>
      <c r="H200" s="43"/>
      <c r="I200" s="28"/>
      <c r="J200" s="23"/>
    </row>
    <row r="201" spans="1:10" ht="16.5" customHeight="1">
      <c r="A201" s="42"/>
      <c r="B201" s="40"/>
      <c r="C201" s="24"/>
      <c r="D201" s="17"/>
      <c r="E201" s="41"/>
      <c r="F201" s="39"/>
      <c r="G201" s="42"/>
      <c r="H201" s="43"/>
      <c r="I201" s="28"/>
      <c r="J201" s="23"/>
    </row>
    <row r="202" spans="1:10" ht="16.5" customHeight="1">
      <c r="A202" s="42"/>
      <c r="B202" s="40"/>
      <c r="C202" s="24"/>
      <c r="D202" s="17"/>
      <c r="E202" s="41"/>
      <c r="F202" s="39"/>
      <c r="G202" s="42"/>
      <c r="H202" s="43"/>
      <c r="I202" s="28"/>
      <c r="J202" s="23"/>
    </row>
    <row r="203" spans="1:10" ht="16.5" customHeight="1">
      <c r="A203" s="42"/>
      <c r="B203" s="40"/>
      <c r="C203" s="24"/>
      <c r="D203" s="17"/>
      <c r="E203" s="41"/>
      <c r="F203" s="39"/>
      <c r="G203" s="42"/>
      <c r="H203" s="43"/>
      <c r="I203" s="28"/>
      <c r="J203" s="23"/>
    </row>
    <row r="204" spans="1:10" ht="16.5" customHeight="1">
      <c r="A204" s="42"/>
      <c r="B204" s="40"/>
      <c r="C204" s="24"/>
      <c r="D204" s="17"/>
      <c r="E204" s="41"/>
      <c r="F204" s="39"/>
      <c r="G204" s="42"/>
      <c r="H204" s="43"/>
      <c r="I204" s="28"/>
      <c r="J204" s="23"/>
    </row>
    <row r="205" spans="1:10" ht="16.5" customHeight="1">
      <c r="A205" s="42"/>
      <c r="B205" s="40"/>
      <c r="C205" s="24"/>
      <c r="D205" s="17"/>
      <c r="E205" s="41"/>
      <c r="F205" s="39"/>
      <c r="G205" s="42"/>
      <c r="H205" s="43"/>
      <c r="I205" s="28"/>
      <c r="J205" s="23"/>
    </row>
    <row r="206" spans="1:10" ht="16.5" customHeight="1">
      <c r="A206" s="42"/>
      <c r="B206" s="40"/>
      <c r="C206" s="24"/>
      <c r="D206" s="17"/>
      <c r="E206" s="41"/>
      <c r="F206" s="39"/>
      <c r="G206" s="42"/>
      <c r="H206" s="43"/>
      <c r="I206" s="28"/>
      <c r="J206" s="23"/>
    </row>
    <row r="207" spans="1:10" ht="16.5" customHeight="1">
      <c r="A207" s="42"/>
      <c r="B207" s="40"/>
      <c r="C207" s="24"/>
      <c r="D207" s="17"/>
      <c r="E207" s="41"/>
      <c r="F207" s="39"/>
      <c r="G207" s="42"/>
      <c r="H207" s="43"/>
      <c r="I207" s="28"/>
      <c r="J207" s="23"/>
    </row>
    <row r="208" spans="1:10" ht="16.5" customHeight="1">
      <c r="A208" s="42"/>
      <c r="B208" s="40"/>
      <c r="C208" s="24"/>
      <c r="D208" s="17"/>
      <c r="E208" s="41"/>
      <c r="F208" s="39"/>
      <c r="G208" s="42"/>
      <c r="H208" s="43"/>
      <c r="I208" s="28"/>
      <c r="J208" s="23"/>
    </row>
    <row r="209" spans="1:10" ht="16.5" customHeight="1">
      <c r="A209" s="42"/>
      <c r="B209" s="40"/>
      <c r="C209" s="24"/>
      <c r="D209" s="17"/>
      <c r="E209" s="41"/>
      <c r="F209" s="39"/>
      <c r="G209" s="42"/>
      <c r="H209" s="43"/>
      <c r="I209" s="28"/>
      <c r="J209" s="23"/>
    </row>
    <row r="210" spans="1:10" ht="16.5" customHeight="1">
      <c r="A210" s="42"/>
      <c r="B210" s="40"/>
      <c r="C210" s="24"/>
      <c r="D210" s="17"/>
      <c r="E210" s="41"/>
      <c r="F210" s="39"/>
      <c r="G210" s="42"/>
      <c r="H210" s="43"/>
      <c r="I210" s="28"/>
      <c r="J210" s="23"/>
    </row>
    <row r="211" spans="1:10" ht="16.5" customHeight="1">
      <c r="A211" s="42"/>
      <c r="B211" s="40"/>
      <c r="C211" s="24"/>
      <c r="D211" s="17"/>
      <c r="E211" s="41"/>
      <c r="F211" s="39"/>
      <c r="G211" s="42"/>
      <c r="H211" s="43"/>
      <c r="I211" s="28"/>
      <c r="J211" s="23"/>
    </row>
    <row r="212" spans="1:10" ht="16.5" customHeight="1">
      <c r="A212" s="42"/>
      <c r="B212" s="40"/>
      <c r="C212" s="24"/>
      <c r="D212" s="17"/>
      <c r="E212" s="41"/>
      <c r="F212" s="39"/>
      <c r="G212" s="42"/>
      <c r="H212" s="43"/>
      <c r="I212" s="28"/>
      <c r="J212" s="23"/>
    </row>
    <row r="213" spans="1:10" ht="16.5" customHeight="1">
      <c r="A213" s="42"/>
      <c r="B213" s="40"/>
      <c r="C213" s="24"/>
      <c r="D213" s="17"/>
      <c r="E213" s="41"/>
      <c r="F213" s="39"/>
      <c r="G213" s="42"/>
      <c r="H213" s="43"/>
      <c r="I213" s="28"/>
      <c r="J213" s="23"/>
    </row>
    <row r="214" spans="1:10" ht="16.5" customHeight="1">
      <c r="A214" s="42"/>
      <c r="B214" s="40"/>
      <c r="C214" s="24"/>
      <c r="D214" s="17"/>
      <c r="E214" s="41"/>
      <c r="F214" s="39"/>
      <c r="G214" s="42"/>
      <c r="H214" s="43"/>
      <c r="I214" s="28"/>
      <c r="J214" s="23"/>
    </row>
    <row r="215" spans="1:10" ht="16.5" customHeight="1">
      <c r="A215" s="42"/>
      <c r="B215" s="40"/>
      <c r="C215" s="24"/>
      <c r="D215" s="17"/>
      <c r="E215" s="41"/>
      <c r="F215" s="39"/>
      <c r="G215" s="42"/>
      <c r="H215" s="43"/>
      <c r="I215" s="28"/>
      <c r="J215" s="23"/>
    </row>
    <row r="216" spans="1:10" ht="16.5" customHeight="1">
      <c r="A216" s="42"/>
      <c r="B216" s="40"/>
      <c r="C216" s="24"/>
      <c r="D216" s="17"/>
      <c r="E216" s="41"/>
      <c r="F216" s="39"/>
      <c r="G216" s="42"/>
      <c r="H216" s="43"/>
      <c r="I216" s="28"/>
      <c r="J216" s="23"/>
    </row>
    <row r="217" spans="1:10" ht="16.5" customHeight="1">
      <c r="A217" s="42"/>
      <c r="B217" s="40"/>
      <c r="C217" s="24"/>
      <c r="D217" s="17"/>
      <c r="E217" s="41"/>
      <c r="F217" s="39"/>
      <c r="G217" s="42"/>
      <c r="H217" s="43"/>
      <c r="I217" s="28"/>
      <c r="J217" s="23"/>
    </row>
    <row r="218" spans="1:10" ht="16.5" customHeight="1">
      <c r="A218" s="42"/>
      <c r="B218" s="40"/>
      <c r="C218" s="24"/>
      <c r="D218" s="17"/>
      <c r="E218" s="41"/>
      <c r="F218" s="39"/>
      <c r="G218" s="42"/>
      <c r="H218" s="43"/>
      <c r="I218" s="28"/>
      <c r="J218" s="23"/>
    </row>
    <row r="219" spans="1:10" ht="16.5" customHeight="1">
      <c r="A219" s="42"/>
      <c r="B219" s="40"/>
      <c r="C219" s="24"/>
      <c r="D219" s="17"/>
      <c r="E219" s="41"/>
      <c r="F219" s="39"/>
      <c r="G219" s="42"/>
      <c r="H219" s="43"/>
      <c r="I219" s="28"/>
      <c r="J219" s="23"/>
    </row>
    <row r="220" spans="1:10" ht="16.5" customHeight="1">
      <c r="A220" s="42"/>
      <c r="B220" s="40"/>
      <c r="C220" s="24"/>
      <c r="D220" s="17"/>
      <c r="E220" s="41"/>
      <c r="F220" s="39"/>
      <c r="G220" s="42"/>
      <c r="H220" s="43"/>
      <c r="I220" s="28"/>
      <c r="J220" s="23"/>
    </row>
    <row r="221" spans="1:10" ht="16.5" customHeight="1">
      <c r="A221" s="42"/>
      <c r="B221" s="40"/>
      <c r="C221" s="24"/>
      <c r="D221" s="17"/>
      <c r="E221" s="41"/>
      <c r="F221" s="39"/>
      <c r="G221" s="42"/>
      <c r="H221" s="43"/>
      <c r="I221" s="28"/>
      <c r="J221" s="23"/>
    </row>
    <row r="222" spans="1:10" ht="16.5" customHeight="1">
      <c r="A222" s="42"/>
      <c r="B222" s="40"/>
      <c r="C222" s="24"/>
      <c r="D222" s="17"/>
      <c r="E222" s="41"/>
      <c r="F222" s="39"/>
      <c r="G222" s="42"/>
      <c r="H222" s="43"/>
      <c r="I222" s="28"/>
      <c r="J222" s="23"/>
    </row>
    <row r="223" spans="1:10" ht="16.5" customHeight="1">
      <c r="A223" s="42"/>
      <c r="B223" s="40"/>
      <c r="C223" s="24"/>
      <c r="D223" s="17"/>
      <c r="E223" s="41"/>
      <c r="F223" s="39"/>
      <c r="G223" s="42"/>
      <c r="H223" s="43"/>
      <c r="I223" s="28"/>
      <c r="J223" s="23"/>
    </row>
    <row r="224" spans="1:10" ht="16.5" customHeight="1">
      <c r="A224" s="42"/>
      <c r="B224" s="40"/>
      <c r="C224" s="24"/>
      <c r="D224" s="17"/>
      <c r="E224" s="41"/>
      <c r="F224" s="39"/>
      <c r="G224" s="42"/>
      <c r="H224" s="43"/>
      <c r="I224" s="28"/>
      <c r="J224" s="23"/>
    </row>
    <row r="225" spans="1:10" ht="16.5" customHeight="1">
      <c r="A225" s="42"/>
      <c r="B225" s="40"/>
      <c r="C225" s="24"/>
      <c r="D225" s="17"/>
      <c r="E225" s="41"/>
      <c r="F225" s="39"/>
      <c r="G225" s="42"/>
      <c r="H225" s="43"/>
      <c r="I225" s="28"/>
      <c r="J225" s="23"/>
    </row>
    <row r="226" spans="1:10" ht="16.5" customHeight="1">
      <c r="A226" s="42"/>
      <c r="B226" s="40"/>
      <c r="C226" s="24"/>
      <c r="D226" s="17"/>
      <c r="E226" s="41"/>
      <c r="F226" s="39"/>
      <c r="G226" s="42"/>
      <c r="H226" s="43"/>
      <c r="I226" s="28"/>
      <c r="J226" s="23"/>
    </row>
    <row r="227" spans="1:10" ht="16.5" customHeight="1">
      <c r="A227" s="42"/>
      <c r="B227" s="40"/>
      <c r="C227" s="24"/>
      <c r="D227" s="17"/>
      <c r="E227" s="41"/>
      <c r="F227" s="39"/>
      <c r="G227" s="42"/>
      <c r="H227" s="43"/>
      <c r="I227" s="28"/>
      <c r="J227" s="23"/>
    </row>
    <row r="228" spans="1:10" ht="16.5" customHeight="1">
      <c r="A228" s="42"/>
      <c r="B228" s="40"/>
      <c r="C228" s="24"/>
      <c r="D228" s="17"/>
      <c r="E228" s="41"/>
      <c r="F228" s="39"/>
      <c r="G228" s="42"/>
      <c r="H228" s="43"/>
      <c r="I228" s="28"/>
      <c r="J228" s="23"/>
    </row>
    <row r="229" spans="1:10" ht="16.5" customHeight="1">
      <c r="A229" s="42"/>
      <c r="B229" s="40"/>
      <c r="C229" s="24"/>
      <c r="D229" s="17"/>
      <c r="E229" s="41"/>
      <c r="F229" s="39"/>
      <c r="G229" s="42"/>
      <c r="H229" s="43"/>
      <c r="I229" s="28"/>
      <c r="J229" s="23"/>
    </row>
    <row r="230" spans="1:10" ht="16.5" customHeight="1">
      <c r="A230" s="42"/>
      <c r="B230" s="40"/>
      <c r="C230" s="24"/>
      <c r="D230" s="17"/>
      <c r="E230" s="41"/>
      <c r="F230" s="39"/>
      <c r="G230" s="42"/>
      <c r="H230" s="43"/>
      <c r="I230" s="28"/>
      <c r="J230" s="23"/>
    </row>
    <row r="231" spans="1:10" ht="16.5" customHeight="1">
      <c r="A231" s="42"/>
      <c r="B231" s="40"/>
      <c r="C231" s="24"/>
      <c r="D231" s="17"/>
      <c r="E231" s="41"/>
      <c r="F231" s="39"/>
      <c r="G231" s="42"/>
      <c r="H231" s="43"/>
      <c r="I231" s="28"/>
      <c r="J231" s="23"/>
    </row>
    <row r="232" spans="1:10" ht="16.5" customHeight="1">
      <c r="A232" s="42"/>
      <c r="B232" s="40"/>
      <c r="C232" s="24"/>
      <c r="D232" s="17"/>
      <c r="E232" s="41"/>
      <c r="F232" s="39"/>
      <c r="G232" s="42"/>
      <c r="H232" s="43"/>
      <c r="I232" s="28"/>
      <c r="J232" s="23"/>
    </row>
    <row r="233" spans="1:10" ht="16.5" customHeight="1">
      <c r="A233" s="42"/>
      <c r="B233" s="40"/>
      <c r="C233" s="24"/>
      <c r="D233" s="17"/>
      <c r="E233" s="41"/>
      <c r="F233" s="39"/>
      <c r="G233" s="42"/>
      <c r="H233" s="43"/>
      <c r="I233" s="28"/>
      <c r="J233" s="23"/>
    </row>
    <row r="234" spans="1:10" ht="16.5" customHeight="1">
      <c r="A234" s="42"/>
      <c r="B234" s="40"/>
      <c r="C234" s="24"/>
      <c r="D234" s="17"/>
      <c r="E234" s="41"/>
      <c r="F234" s="39"/>
      <c r="G234" s="42"/>
      <c r="H234" s="43"/>
      <c r="I234" s="28"/>
      <c r="J234" s="23"/>
    </row>
    <row r="235" spans="1:10" ht="16.5" customHeight="1">
      <c r="A235" s="42"/>
      <c r="B235" s="40"/>
      <c r="C235" s="24"/>
      <c r="D235" s="17"/>
      <c r="E235" s="41"/>
      <c r="F235" s="39"/>
      <c r="G235" s="42"/>
      <c r="H235" s="43"/>
      <c r="I235" s="28"/>
      <c r="J235" s="23"/>
    </row>
    <row r="236" spans="1:10" ht="16.5" customHeight="1">
      <c r="A236" s="42"/>
      <c r="B236" s="40"/>
      <c r="C236" s="24"/>
      <c r="D236" s="17"/>
      <c r="E236" s="41"/>
      <c r="F236" s="39"/>
      <c r="G236" s="42"/>
      <c r="H236" s="43"/>
      <c r="I236" s="28"/>
      <c r="J236" s="23"/>
    </row>
    <row r="237" spans="1:10" ht="16.5" customHeight="1">
      <c r="A237" s="42"/>
      <c r="B237" s="40"/>
      <c r="C237" s="24"/>
      <c r="D237" s="17"/>
      <c r="E237" s="41"/>
      <c r="F237" s="39"/>
      <c r="G237" s="42"/>
      <c r="H237" s="43"/>
      <c r="I237" s="28"/>
      <c r="J237" s="23"/>
    </row>
    <row r="238" spans="1:10" ht="16.5" customHeight="1">
      <c r="A238" s="42"/>
      <c r="B238" s="40"/>
      <c r="C238" s="24"/>
      <c r="D238" s="17"/>
      <c r="E238" s="41"/>
      <c r="F238" s="39"/>
      <c r="G238" s="42"/>
      <c r="H238" s="43"/>
      <c r="I238" s="28"/>
      <c r="J238" s="23"/>
    </row>
    <row r="239" spans="1:10" ht="16.5" customHeight="1">
      <c r="A239" s="42"/>
      <c r="B239" s="40"/>
      <c r="C239" s="24"/>
      <c r="D239" s="17"/>
      <c r="E239" s="41"/>
      <c r="F239" s="39"/>
      <c r="G239" s="42"/>
      <c r="H239" s="43"/>
      <c r="I239" s="28"/>
      <c r="J239" s="23"/>
    </row>
    <row r="240" spans="1:10" ht="16.5" customHeight="1">
      <c r="A240" s="42"/>
      <c r="B240" s="40"/>
      <c r="C240" s="24"/>
      <c r="D240" s="17"/>
      <c r="E240" s="41"/>
      <c r="F240" s="39"/>
      <c r="G240" s="42"/>
      <c r="H240" s="43"/>
      <c r="I240" s="28"/>
      <c r="J240" s="23"/>
    </row>
    <row r="241" spans="1:10" ht="16.5" customHeight="1">
      <c r="A241" s="42"/>
      <c r="B241" s="40"/>
      <c r="C241" s="24"/>
      <c r="D241" s="17"/>
      <c r="E241" s="41"/>
      <c r="F241" s="39"/>
      <c r="G241" s="42"/>
      <c r="H241" s="43"/>
      <c r="I241" s="28"/>
      <c r="J241" s="23"/>
    </row>
    <row r="242" spans="1:10" ht="16.5" customHeight="1">
      <c r="A242" s="42"/>
      <c r="B242" s="40"/>
      <c r="C242" s="24"/>
      <c r="D242" s="17"/>
      <c r="E242" s="41"/>
      <c r="F242" s="39"/>
      <c r="G242" s="42"/>
      <c r="H242" s="43"/>
      <c r="I242" s="28"/>
      <c r="J242" s="23"/>
    </row>
    <row r="243" spans="1:10" ht="16.5" customHeight="1">
      <c r="A243" s="42"/>
      <c r="B243" s="40"/>
      <c r="C243" s="24"/>
      <c r="D243" s="17"/>
      <c r="E243" s="41"/>
      <c r="F243" s="39"/>
      <c r="G243" s="42"/>
      <c r="H243" s="43"/>
      <c r="I243" s="28"/>
      <c r="J243" s="23"/>
    </row>
    <row r="244" spans="1:10" ht="16.5" customHeight="1">
      <c r="A244" s="42"/>
      <c r="B244" s="40"/>
      <c r="C244" s="24"/>
      <c r="D244" s="17"/>
      <c r="E244" s="41"/>
      <c r="F244" s="39"/>
      <c r="G244" s="42"/>
      <c r="H244" s="43"/>
      <c r="I244" s="28"/>
      <c r="J244" s="23"/>
    </row>
    <row r="245" spans="1:10" ht="16.5" customHeight="1">
      <c r="A245" s="42"/>
      <c r="B245" s="40"/>
      <c r="C245" s="24"/>
      <c r="D245" s="17"/>
      <c r="E245" s="41"/>
      <c r="F245" s="39"/>
      <c r="G245" s="42"/>
      <c r="H245" s="43"/>
      <c r="I245" s="28"/>
      <c r="J245" s="23"/>
    </row>
    <row r="246" spans="1:10" ht="16.5" customHeight="1">
      <c r="A246" s="42"/>
      <c r="B246" s="40"/>
      <c r="C246" s="24"/>
      <c r="D246" s="17"/>
      <c r="E246" s="41"/>
      <c r="F246" s="39"/>
      <c r="G246" s="42"/>
      <c r="H246" s="43"/>
      <c r="I246" s="28"/>
      <c r="J246" s="23"/>
    </row>
    <row r="247" spans="1:10" ht="16.5" customHeight="1">
      <c r="A247" s="42"/>
      <c r="B247" s="40"/>
      <c r="C247" s="24"/>
      <c r="D247" s="17"/>
      <c r="E247" s="41"/>
      <c r="F247" s="39"/>
      <c r="G247" s="42"/>
      <c r="H247" s="43"/>
      <c r="I247" s="28"/>
      <c r="J247" s="23"/>
    </row>
    <row r="248" spans="1:10" ht="16.5" customHeight="1">
      <c r="A248" s="42"/>
      <c r="B248" s="40"/>
      <c r="C248" s="24"/>
      <c r="D248" s="17"/>
      <c r="E248" s="41"/>
      <c r="F248" s="39"/>
      <c r="G248" s="42"/>
      <c r="H248" s="43"/>
      <c r="I248" s="28"/>
      <c r="J248" s="23"/>
    </row>
    <row r="249" spans="1:10" ht="16.5" customHeight="1">
      <c r="A249" s="42"/>
      <c r="B249" s="40"/>
      <c r="C249" s="40"/>
      <c r="D249" s="17"/>
      <c r="E249" s="41"/>
      <c r="F249" s="39"/>
      <c r="G249" s="42"/>
      <c r="H249" s="43"/>
      <c r="I249" s="28"/>
      <c r="J249" s="23"/>
    </row>
    <row r="250" spans="1:10" ht="16.5" customHeight="1">
      <c r="A250" s="42"/>
      <c r="B250" s="40"/>
      <c r="C250" s="40"/>
      <c r="D250" s="17"/>
      <c r="E250" s="41"/>
      <c r="F250" s="39"/>
      <c r="G250" s="42"/>
      <c r="H250" s="43"/>
      <c r="I250" s="28"/>
      <c r="J250" s="23"/>
    </row>
    <row r="251" spans="1:10" ht="16.5" customHeight="1">
      <c r="A251" s="42"/>
      <c r="B251" s="40"/>
      <c r="C251" s="40"/>
      <c r="D251" s="17"/>
      <c r="E251" s="41"/>
      <c r="F251" s="39"/>
      <c r="G251" s="42"/>
      <c r="H251" s="43"/>
      <c r="I251" s="28"/>
      <c r="J251" s="23"/>
    </row>
    <row r="252" spans="1:10" ht="16.5" customHeight="1">
      <c r="A252" s="42"/>
      <c r="B252" s="40"/>
      <c r="C252" s="40"/>
      <c r="D252" s="17"/>
      <c r="E252" s="41"/>
      <c r="F252" s="39"/>
      <c r="G252" s="42"/>
      <c r="H252" s="43"/>
      <c r="I252" s="28"/>
      <c r="J252" s="23"/>
    </row>
    <row r="253" spans="1:10" ht="16.5" customHeight="1">
      <c r="A253" s="42"/>
      <c r="B253" s="40"/>
      <c r="C253" s="40"/>
      <c r="D253" s="17"/>
      <c r="E253" s="41"/>
      <c r="F253" s="39"/>
      <c r="G253" s="42"/>
      <c r="H253" s="43"/>
      <c r="I253" s="28"/>
      <c r="J253" s="23"/>
    </row>
    <row r="254" spans="1:10" ht="16.5" customHeight="1">
      <c r="A254" s="42"/>
      <c r="B254" s="40"/>
      <c r="C254" s="40"/>
      <c r="D254" s="17"/>
      <c r="E254" s="41"/>
      <c r="F254" s="39"/>
      <c r="G254" s="42"/>
      <c r="H254" s="43"/>
      <c r="I254" s="28"/>
      <c r="J254" s="23"/>
    </row>
    <row r="255" spans="1:10" ht="16.5" customHeight="1">
      <c r="A255" s="42"/>
      <c r="B255" s="40"/>
      <c r="C255" s="40"/>
      <c r="D255" s="17"/>
      <c r="E255" s="41"/>
      <c r="F255" s="39"/>
      <c r="G255" s="42"/>
      <c r="H255" s="43"/>
      <c r="I255" s="28"/>
      <c r="J255" s="23"/>
    </row>
    <row r="256" spans="1:10" ht="16.5" customHeight="1">
      <c r="A256" s="42"/>
      <c r="B256" s="40"/>
      <c r="C256" s="40"/>
      <c r="D256" s="17"/>
      <c r="E256" s="41"/>
      <c r="F256" s="39"/>
      <c r="G256" s="42"/>
      <c r="H256" s="43"/>
      <c r="I256" s="28"/>
      <c r="J256" s="23"/>
    </row>
    <row r="257" spans="1:10" ht="16.5" customHeight="1">
      <c r="A257" s="42"/>
      <c r="B257" s="40"/>
      <c r="C257" s="40"/>
      <c r="D257" s="17"/>
      <c r="E257" s="41"/>
      <c r="F257" s="39"/>
      <c r="G257" s="42"/>
      <c r="H257" s="43"/>
      <c r="I257" s="28"/>
      <c r="J257" s="23"/>
    </row>
    <row r="258" spans="1:10" ht="16.5" customHeight="1">
      <c r="A258" s="42"/>
      <c r="B258" s="40"/>
      <c r="C258" s="40"/>
      <c r="D258" s="17"/>
      <c r="E258" s="41"/>
      <c r="F258" s="39"/>
      <c r="G258" s="42"/>
      <c r="H258" s="43"/>
      <c r="I258" s="28"/>
      <c r="J258" s="23"/>
    </row>
    <row r="259" spans="1:10" ht="16.5" customHeight="1">
      <c r="A259" s="42"/>
      <c r="B259" s="40"/>
      <c r="C259" s="40"/>
      <c r="D259" s="17"/>
      <c r="E259" s="41"/>
      <c r="F259" s="39"/>
      <c r="G259" s="42"/>
      <c r="H259" s="43"/>
      <c r="I259" s="28"/>
      <c r="J259" s="23"/>
    </row>
    <row r="260" spans="1:10" ht="16.5" customHeight="1">
      <c r="A260" s="42"/>
      <c r="B260" s="40"/>
      <c r="C260" s="40"/>
      <c r="D260" s="17"/>
      <c r="E260" s="41"/>
      <c r="F260" s="39"/>
      <c r="G260" s="42"/>
      <c r="H260" s="43"/>
      <c r="I260" s="28"/>
      <c r="J260" s="23"/>
    </row>
    <row r="261" spans="1:10" ht="16.5" customHeight="1">
      <c r="A261" s="42"/>
      <c r="B261" s="40"/>
      <c r="C261" s="40"/>
      <c r="D261" s="17"/>
      <c r="E261" s="41"/>
      <c r="F261" s="39"/>
      <c r="G261" s="42"/>
      <c r="H261" s="43"/>
      <c r="I261" s="28"/>
      <c r="J261" s="23"/>
    </row>
    <row r="262" spans="1:10" ht="16.5" customHeight="1">
      <c r="A262" s="42"/>
      <c r="B262" s="40"/>
      <c r="C262" s="40"/>
      <c r="D262" s="17"/>
      <c r="E262" s="41"/>
      <c r="F262" s="39"/>
      <c r="G262" s="42"/>
      <c r="H262" s="43"/>
      <c r="I262" s="28"/>
      <c r="J262" s="23"/>
    </row>
    <row r="263" spans="1:10" ht="16.5" customHeight="1">
      <c r="A263" s="42"/>
      <c r="B263" s="40"/>
      <c r="C263" s="40"/>
      <c r="D263" s="17"/>
      <c r="E263" s="41"/>
      <c r="F263" s="39"/>
      <c r="G263" s="42"/>
      <c r="H263" s="43"/>
      <c r="I263" s="28"/>
      <c r="J263" s="23"/>
    </row>
    <row r="264" spans="1:10" ht="16.5" customHeight="1">
      <c r="A264" s="42"/>
      <c r="B264" s="40"/>
      <c r="C264" s="40"/>
      <c r="D264" s="17"/>
      <c r="E264" s="41"/>
      <c r="F264" s="39"/>
      <c r="G264" s="42"/>
      <c r="H264" s="43"/>
      <c r="I264" s="28"/>
      <c r="J264" s="23"/>
    </row>
    <row r="265" spans="1:10" ht="16.5" customHeight="1">
      <c r="A265" s="42"/>
      <c r="B265" s="40"/>
      <c r="C265" s="40"/>
      <c r="D265" s="17"/>
      <c r="E265" s="41"/>
      <c r="F265" s="39"/>
      <c r="G265" s="42"/>
      <c r="H265" s="43"/>
      <c r="I265" s="28"/>
      <c r="J265" s="23"/>
    </row>
    <row r="266" spans="1:10" ht="16.5" customHeight="1">
      <c r="A266" s="42"/>
      <c r="B266" s="40"/>
      <c r="C266" s="40"/>
      <c r="D266" s="17"/>
      <c r="E266" s="41"/>
      <c r="F266" s="39"/>
      <c r="G266" s="42"/>
      <c r="H266" s="43"/>
      <c r="I266" s="28"/>
      <c r="J266" s="23"/>
    </row>
    <row r="267" spans="1:10" ht="16.5" customHeight="1">
      <c r="A267" s="42"/>
      <c r="B267" s="40"/>
      <c r="C267" s="40"/>
      <c r="D267" s="17"/>
      <c r="E267" s="41"/>
      <c r="F267" s="39"/>
      <c r="G267" s="42"/>
      <c r="H267" s="43"/>
      <c r="I267" s="28"/>
      <c r="J267" s="23"/>
    </row>
    <row r="268" spans="1:10" ht="16.5" customHeight="1">
      <c r="A268" s="42"/>
      <c r="B268" s="40"/>
      <c r="C268" s="40"/>
      <c r="D268" s="17"/>
      <c r="E268" s="41"/>
      <c r="F268" s="39"/>
      <c r="G268" s="42"/>
      <c r="H268" s="43"/>
      <c r="I268" s="28"/>
      <c r="J268" s="23"/>
    </row>
    <row r="269" spans="1:10" ht="16.5" customHeight="1">
      <c r="A269" s="42"/>
      <c r="B269" s="40"/>
      <c r="C269" s="40"/>
      <c r="D269" s="17"/>
      <c r="E269" s="41"/>
      <c r="F269" s="39"/>
      <c r="G269" s="42"/>
      <c r="H269" s="43"/>
      <c r="I269" s="28"/>
      <c r="J269" s="23"/>
    </row>
    <row r="270" spans="1:10" ht="16.5" customHeight="1">
      <c r="A270" s="42"/>
      <c r="B270" s="40"/>
      <c r="C270" s="40"/>
      <c r="D270" s="17"/>
      <c r="E270" s="41"/>
      <c r="F270" s="39"/>
      <c r="G270" s="42"/>
      <c r="H270" s="43"/>
      <c r="I270" s="28"/>
      <c r="J270" s="23"/>
    </row>
    <row r="271" spans="1:10" ht="16.5" customHeight="1">
      <c r="A271" s="42"/>
      <c r="B271" s="40"/>
      <c r="C271" s="40"/>
      <c r="D271" s="17"/>
      <c r="E271" s="41"/>
      <c r="F271" s="39"/>
      <c r="G271" s="42"/>
      <c r="H271" s="43"/>
      <c r="I271" s="28"/>
      <c r="J271" s="23"/>
    </row>
    <row r="272" spans="1:10" ht="16.5" customHeight="1">
      <c r="A272" s="42"/>
      <c r="B272" s="40"/>
      <c r="C272" s="40"/>
      <c r="D272" s="17"/>
      <c r="E272" s="41"/>
      <c r="F272" s="39"/>
      <c r="G272" s="42"/>
      <c r="H272" s="43"/>
      <c r="I272" s="28"/>
      <c r="J272" s="23"/>
    </row>
    <row r="273" spans="1:10" ht="16.5" customHeight="1">
      <c r="A273" s="42"/>
      <c r="B273" s="40"/>
      <c r="C273" s="40"/>
      <c r="D273" s="17"/>
      <c r="E273" s="41"/>
      <c r="F273" s="39"/>
      <c r="G273" s="42"/>
      <c r="H273" s="43"/>
      <c r="I273" s="28"/>
      <c r="J273" s="23"/>
    </row>
    <row r="274" spans="1:10" ht="16.5" customHeight="1">
      <c r="A274" s="42"/>
      <c r="B274" s="40"/>
      <c r="C274" s="40"/>
      <c r="D274" s="17"/>
      <c r="E274" s="41"/>
      <c r="F274" s="39"/>
      <c r="G274" s="42"/>
      <c r="H274" s="43"/>
      <c r="I274" s="28"/>
      <c r="J274" s="23"/>
    </row>
    <row r="275" spans="1:10" ht="16.5" customHeight="1">
      <c r="A275" s="42"/>
      <c r="B275" s="40"/>
      <c r="C275" s="40"/>
      <c r="D275" s="17"/>
      <c r="E275" s="41"/>
      <c r="F275" s="39"/>
      <c r="G275" s="42"/>
      <c r="H275" s="43"/>
      <c r="I275" s="28"/>
      <c r="J275" s="23"/>
    </row>
    <row r="276" spans="1:10" ht="16.5" customHeight="1">
      <c r="A276" s="42"/>
      <c r="B276" s="40"/>
      <c r="C276" s="40"/>
      <c r="D276" s="17"/>
      <c r="E276" s="41"/>
      <c r="F276" s="39"/>
      <c r="G276" s="42"/>
      <c r="H276" s="43"/>
      <c r="I276" s="28"/>
      <c r="J276" s="23"/>
    </row>
    <row r="277" spans="1:10" ht="16.5" customHeight="1">
      <c r="A277" s="42"/>
      <c r="B277" s="40"/>
      <c r="C277" s="40"/>
      <c r="D277" s="17"/>
      <c r="E277" s="41"/>
      <c r="F277" s="39"/>
      <c r="G277" s="42"/>
      <c r="H277" s="43"/>
      <c r="I277" s="28"/>
      <c r="J277" s="23"/>
    </row>
    <row r="278" spans="1:10" ht="16.5" customHeight="1">
      <c r="A278" s="42"/>
      <c r="B278" s="40"/>
      <c r="C278" s="40"/>
      <c r="D278" s="17"/>
      <c r="E278" s="41"/>
      <c r="F278" s="39"/>
      <c r="G278" s="42"/>
      <c r="H278" s="43"/>
      <c r="I278" s="28"/>
      <c r="J278" s="23"/>
    </row>
    <row r="279" spans="1:10" ht="16.5" customHeight="1">
      <c r="A279" s="42"/>
      <c r="B279" s="40"/>
      <c r="C279" s="40"/>
      <c r="D279" s="17"/>
      <c r="E279" s="41"/>
      <c r="F279" s="39"/>
      <c r="G279" s="42"/>
      <c r="H279" s="43"/>
      <c r="I279" s="28"/>
      <c r="J279" s="23"/>
    </row>
    <row r="280" spans="1:10" ht="16.5" customHeight="1">
      <c r="A280" s="42"/>
      <c r="B280" s="40"/>
      <c r="C280" s="40"/>
      <c r="D280" s="17"/>
      <c r="E280" s="41"/>
      <c r="F280" s="39"/>
      <c r="G280" s="42"/>
      <c r="H280" s="43"/>
      <c r="I280" s="28"/>
      <c r="J280" s="23"/>
    </row>
    <row r="281" spans="1:10" ht="16.5" customHeight="1">
      <c r="A281" s="42"/>
      <c r="B281" s="40"/>
      <c r="C281" s="40"/>
      <c r="D281" s="17"/>
      <c r="E281" s="41"/>
      <c r="F281" s="39"/>
      <c r="G281" s="42"/>
      <c r="H281" s="43"/>
      <c r="I281" s="28"/>
      <c r="J281" s="23"/>
    </row>
    <row r="282" spans="1:10" ht="16.5" customHeight="1">
      <c r="A282" s="42"/>
      <c r="B282" s="40"/>
      <c r="C282" s="40"/>
      <c r="D282" s="17"/>
      <c r="E282" s="41"/>
      <c r="F282" s="39"/>
      <c r="G282" s="42"/>
      <c r="H282" s="43"/>
      <c r="I282" s="28"/>
      <c r="J282" s="23"/>
    </row>
    <row r="283" spans="1:10" ht="16.5" customHeight="1">
      <c r="A283" s="42"/>
      <c r="B283" s="40"/>
      <c r="C283" s="40"/>
      <c r="D283" s="17"/>
      <c r="E283" s="41"/>
      <c r="F283" s="39"/>
      <c r="G283" s="42"/>
      <c r="H283" s="43"/>
      <c r="I283" s="28"/>
      <c r="J283" s="23"/>
    </row>
    <row r="284" spans="1:10" ht="16.5" customHeight="1">
      <c r="A284" s="42"/>
      <c r="B284" s="40"/>
      <c r="C284" s="40"/>
      <c r="D284" s="17"/>
      <c r="E284" s="41"/>
      <c r="F284" s="39"/>
      <c r="G284" s="42"/>
      <c r="H284" s="43"/>
      <c r="I284" s="28"/>
      <c r="J284" s="23"/>
    </row>
    <row r="285" spans="1:10" ht="16.5" customHeight="1">
      <c r="A285" s="42"/>
      <c r="B285" s="40"/>
      <c r="C285" s="40"/>
      <c r="D285" s="17"/>
      <c r="E285" s="41"/>
      <c r="F285" s="39"/>
      <c r="G285" s="42"/>
      <c r="H285" s="43"/>
      <c r="I285" s="28"/>
      <c r="J285" s="23"/>
    </row>
    <row r="286" spans="1:10" ht="16.5" customHeight="1">
      <c r="A286" s="42"/>
      <c r="B286" s="40"/>
      <c r="C286" s="40"/>
      <c r="D286" s="17"/>
      <c r="E286" s="41"/>
      <c r="F286" s="39"/>
      <c r="G286" s="42"/>
      <c r="H286" s="43"/>
      <c r="I286" s="28"/>
      <c r="J286" s="23"/>
    </row>
    <row r="287" spans="1:10" ht="16.5" customHeight="1">
      <c r="A287" s="42"/>
      <c r="B287" s="40"/>
      <c r="C287" s="40"/>
      <c r="D287" s="17"/>
      <c r="E287" s="41"/>
      <c r="F287" s="39"/>
      <c r="G287" s="42"/>
      <c r="H287" s="43"/>
      <c r="I287" s="28"/>
      <c r="J287" s="23"/>
    </row>
    <row r="288" spans="1:10" ht="16.5" customHeight="1">
      <c r="A288" s="42"/>
      <c r="B288" s="40"/>
      <c r="C288" s="40"/>
      <c r="D288" s="17"/>
      <c r="E288" s="41"/>
      <c r="F288" s="39"/>
      <c r="G288" s="42"/>
      <c r="H288" s="43"/>
      <c r="I288" s="28"/>
      <c r="J288" s="23"/>
    </row>
    <row r="289" spans="1:10" ht="16.5" customHeight="1">
      <c r="A289" s="42"/>
      <c r="B289" s="40"/>
      <c r="C289" s="40"/>
      <c r="D289" s="17"/>
      <c r="E289" s="41"/>
      <c r="F289" s="39"/>
      <c r="G289" s="42"/>
      <c r="H289" s="43"/>
      <c r="I289" s="28"/>
      <c r="J289" s="23"/>
    </row>
    <row r="290" spans="1:10" ht="16.5" customHeight="1">
      <c r="A290" s="42"/>
      <c r="B290" s="40"/>
      <c r="C290" s="40"/>
      <c r="D290" s="17"/>
      <c r="E290" s="41"/>
      <c r="F290" s="39"/>
      <c r="G290" s="42"/>
      <c r="H290" s="43"/>
      <c r="I290" s="28"/>
      <c r="J290" s="23"/>
    </row>
    <row r="291" spans="1:10" ht="16.5" customHeight="1">
      <c r="A291" s="42"/>
      <c r="B291" s="40"/>
      <c r="C291" s="40"/>
      <c r="D291" s="17"/>
      <c r="E291" s="41"/>
      <c r="F291" s="39"/>
      <c r="G291" s="42"/>
      <c r="H291" s="43"/>
      <c r="I291" s="28"/>
      <c r="J291" s="23"/>
    </row>
    <row r="292" spans="1:10" ht="16.5" customHeight="1">
      <c r="A292" s="42"/>
      <c r="B292" s="40"/>
      <c r="C292" s="40"/>
      <c r="D292" s="17"/>
      <c r="E292" s="41"/>
      <c r="F292" s="39"/>
      <c r="G292" s="42"/>
      <c r="H292" s="43"/>
      <c r="I292" s="28"/>
      <c r="J292" s="23"/>
    </row>
    <row r="293" spans="1:10" ht="16.5" customHeight="1">
      <c r="A293" s="42"/>
      <c r="B293" s="40"/>
      <c r="C293" s="40"/>
      <c r="D293" s="17"/>
      <c r="E293" s="41"/>
      <c r="F293" s="39"/>
      <c r="G293" s="42"/>
      <c r="H293" s="43"/>
      <c r="I293" s="28"/>
      <c r="J293" s="23"/>
    </row>
    <row r="294" spans="1:10" ht="16.5" customHeight="1">
      <c r="A294" s="42"/>
      <c r="B294" s="40"/>
      <c r="C294" s="40"/>
      <c r="D294" s="17"/>
      <c r="E294" s="41"/>
      <c r="F294" s="39"/>
      <c r="G294" s="42"/>
      <c r="H294" s="43"/>
      <c r="I294" s="28"/>
      <c r="J294" s="23"/>
    </row>
    <row r="295" spans="1:10" ht="16.5" customHeight="1">
      <c r="A295" s="42"/>
      <c r="B295" s="40"/>
      <c r="C295" s="40"/>
      <c r="D295" s="17"/>
      <c r="E295" s="41"/>
      <c r="F295" s="39"/>
      <c r="G295" s="42"/>
      <c r="H295" s="43"/>
      <c r="I295" s="28"/>
      <c r="J295" s="23"/>
    </row>
    <row r="296" spans="1:10" ht="16.5" customHeight="1">
      <c r="A296" s="42"/>
      <c r="B296" s="40"/>
      <c r="C296" s="40"/>
      <c r="D296" s="17"/>
      <c r="E296" s="41"/>
      <c r="F296" s="39"/>
      <c r="G296" s="42"/>
      <c r="H296" s="43"/>
      <c r="I296" s="28"/>
      <c r="J296" s="23"/>
    </row>
    <row r="297" spans="1:10" ht="16.5" customHeight="1">
      <c r="A297" s="42"/>
      <c r="B297" s="40"/>
      <c r="C297" s="40"/>
      <c r="D297" s="17"/>
      <c r="E297" s="41"/>
      <c r="F297" s="39"/>
      <c r="G297" s="42"/>
      <c r="H297" s="43"/>
      <c r="I297" s="28"/>
      <c r="J297" s="23"/>
    </row>
    <row r="298" spans="1:10" ht="16.5" customHeight="1">
      <c r="A298" s="42"/>
      <c r="B298" s="40"/>
      <c r="C298" s="40"/>
      <c r="D298" s="17"/>
      <c r="E298" s="41"/>
      <c r="F298" s="39"/>
      <c r="G298" s="42"/>
      <c r="H298" s="43"/>
      <c r="I298" s="28"/>
      <c r="J298" s="23"/>
    </row>
    <row r="299" spans="1:10" ht="16.5" customHeight="1">
      <c r="A299" s="42"/>
      <c r="B299" s="40"/>
      <c r="C299" s="40"/>
      <c r="D299" s="17"/>
      <c r="E299" s="41"/>
      <c r="F299" s="39"/>
      <c r="G299" s="42"/>
      <c r="H299" s="43"/>
      <c r="I299" s="28"/>
      <c r="J299" s="23"/>
    </row>
    <row r="300" spans="1:10" ht="16.5" customHeight="1">
      <c r="A300" s="42"/>
      <c r="B300" s="40"/>
      <c r="C300" s="40"/>
      <c r="D300" s="17"/>
      <c r="E300" s="41"/>
      <c r="F300" s="39"/>
      <c r="G300" s="42"/>
      <c r="H300" s="43"/>
      <c r="I300" s="28"/>
      <c r="J300" s="23"/>
    </row>
    <row r="301" spans="1:10" ht="16.5" customHeight="1">
      <c r="A301" s="42"/>
      <c r="B301" s="40"/>
      <c r="C301" s="40"/>
      <c r="D301" s="40"/>
      <c r="E301" s="41"/>
      <c r="F301" s="39"/>
      <c r="G301" s="42"/>
      <c r="H301" s="43"/>
      <c r="I301" s="28"/>
      <c r="J301" s="23"/>
    </row>
    <row r="302" spans="1:10" ht="16.5" customHeight="1">
      <c r="A302" s="42"/>
      <c r="B302" s="40"/>
      <c r="C302" s="40"/>
      <c r="D302" s="40"/>
      <c r="E302" s="41"/>
      <c r="F302" s="39"/>
      <c r="G302" s="42"/>
      <c r="H302" s="43"/>
      <c r="I302" s="28"/>
      <c r="J302" s="23"/>
    </row>
    <row r="303" spans="1:10" ht="16.5" customHeight="1">
      <c r="A303" s="42"/>
      <c r="B303" s="40"/>
      <c r="C303" s="40"/>
      <c r="D303" s="40"/>
      <c r="E303" s="41"/>
      <c r="F303" s="39"/>
      <c r="G303" s="42"/>
      <c r="H303" s="43"/>
      <c r="I303" s="28"/>
      <c r="J303" s="23"/>
    </row>
    <row r="304" spans="1:10" ht="16.5" customHeight="1">
      <c r="A304" s="42"/>
      <c r="B304" s="40"/>
      <c r="C304" s="40"/>
      <c r="D304" s="40"/>
      <c r="E304" s="41"/>
      <c r="F304" s="39"/>
      <c r="G304" s="42"/>
      <c r="H304" s="43"/>
      <c r="I304" s="28"/>
      <c r="J304" s="23"/>
    </row>
    <row r="305" spans="1:10" ht="16.5" customHeight="1">
      <c r="A305" s="42"/>
      <c r="B305" s="40"/>
      <c r="C305" s="40"/>
      <c r="D305" s="40"/>
      <c r="E305" s="41"/>
      <c r="F305" s="39"/>
      <c r="G305" s="42"/>
      <c r="H305" s="43"/>
      <c r="I305" s="28"/>
      <c r="J305" s="23"/>
    </row>
    <row r="306" spans="1:10" ht="16.5" customHeight="1">
      <c r="A306" s="42"/>
      <c r="B306" s="40"/>
      <c r="C306" s="40"/>
      <c r="D306" s="40"/>
      <c r="E306" s="41"/>
      <c r="F306" s="39"/>
      <c r="G306" s="42"/>
      <c r="H306" s="43"/>
      <c r="I306" s="28"/>
      <c r="J306" s="23"/>
    </row>
    <row r="307" spans="1:10" ht="16.5" customHeight="1">
      <c r="A307" s="42"/>
      <c r="B307" s="40"/>
      <c r="C307" s="40"/>
      <c r="D307" s="40"/>
      <c r="E307" s="41"/>
      <c r="F307" s="39"/>
      <c r="G307" s="42"/>
      <c r="H307" s="43"/>
      <c r="I307" s="28"/>
      <c r="J307" s="23"/>
    </row>
    <row r="308" spans="1:10" ht="16.5" customHeight="1">
      <c r="A308" s="42"/>
      <c r="B308" s="40"/>
      <c r="C308" s="40"/>
      <c r="D308" s="40"/>
      <c r="E308" s="41"/>
      <c r="F308" s="39"/>
      <c r="G308" s="42"/>
      <c r="H308" s="43"/>
      <c r="I308" s="28"/>
      <c r="J308" s="23"/>
    </row>
    <row r="309" spans="1:10" ht="16.5" customHeight="1">
      <c r="A309" s="42"/>
      <c r="B309" s="40"/>
      <c r="C309" s="40"/>
      <c r="D309" s="40"/>
      <c r="E309" s="41"/>
      <c r="F309" s="39"/>
      <c r="G309" s="42"/>
      <c r="H309" s="43"/>
      <c r="I309" s="28"/>
      <c r="J309" s="23"/>
    </row>
    <row r="310" spans="1:10" ht="16.5" customHeight="1">
      <c r="A310" s="42"/>
      <c r="B310" s="40"/>
      <c r="C310" s="40"/>
      <c r="D310" s="40"/>
      <c r="E310" s="41"/>
      <c r="F310" s="39"/>
      <c r="G310" s="42"/>
      <c r="H310" s="43"/>
      <c r="I310" s="28"/>
      <c r="J310" s="23"/>
    </row>
    <row r="311" spans="1:10" ht="16.5" customHeight="1">
      <c r="A311" s="42"/>
      <c r="B311" s="40"/>
      <c r="C311" s="40"/>
      <c r="D311" s="40"/>
      <c r="E311" s="41"/>
      <c r="F311" s="39"/>
      <c r="G311" s="42"/>
      <c r="H311" s="43"/>
      <c r="I311" s="28"/>
      <c r="J311" s="23"/>
    </row>
    <row r="312" spans="1:10" ht="16.5" customHeight="1">
      <c r="A312" s="42"/>
      <c r="B312" s="40"/>
      <c r="C312" s="40"/>
      <c r="D312" s="40"/>
      <c r="E312" s="41"/>
      <c r="F312" s="39"/>
      <c r="G312" s="42"/>
      <c r="H312" s="43"/>
      <c r="I312" s="28"/>
      <c r="J312" s="23"/>
    </row>
    <row r="313" spans="1:10" ht="16.5" customHeight="1">
      <c r="A313" s="42"/>
      <c r="B313" s="40"/>
      <c r="C313" s="40"/>
      <c r="D313" s="40"/>
      <c r="E313" s="41"/>
      <c r="F313" s="39"/>
      <c r="G313" s="42"/>
      <c r="H313" s="43"/>
      <c r="I313" s="28"/>
      <c r="J313" s="23"/>
    </row>
    <row r="314" spans="1:10" ht="16.5" customHeight="1">
      <c r="A314" s="42"/>
      <c r="B314" s="40"/>
      <c r="C314" s="40"/>
      <c r="D314" s="40"/>
      <c r="E314" s="41"/>
      <c r="F314" s="39"/>
      <c r="G314" s="42"/>
      <c r="H314" s="43"/>
      <c r="I314" s="28"/>
      <c r="J314" s="23"/>
    </row>
    <row r="315" spans="1:10" ht="16.5" customHeight="1">
      <c r="A315" s="42"/>
      <c r="B315" s="40"/>
      <c r="C315" s="40"/>
      <c r="D315" s="40"/>
      <c r="E315" s="41"/>
      <c r="F315" s="39"/>
      <c r="G315" s="42"/>
      <c r="H315" s="43"/>
      <c r="I315" s="28"/>
      <c r="J315" s="23"/>
    </row>
    <row r="316" spans="1:10" ht="16.5" customHeight="1">
      <c r="A316" s="42"/>
      <c r="B316" s="40"/>
      <c r="C316" s="40"/>
      <c r="D316" s="40"/>
      <c r="E316" s="41"/>
      <c r="F316" s="39"/>
      <c r="G316" s="42"/>
      <c r="H316" s="43"/>
      <c r="I316" s="42"/>
      <c r="J316" s="40"/>
    </row>
    <row r="317" spans="1:10" ht="16.5" customHeight="1">
      <c r="A317" s="42"/>
      <c r="B317" s="40"/>
      <c r="C317" s="40"/>
      <c r="D317" s="40"/>
      <c r="E317" s="41"/>
      <c r="F317" s="39"/>
      <c r="G317" s="42"/>
      <c r="H317" s="43"/>
      <c r="I317" s="42"/>
      <c r="J317" s="40"/>
    </row>
    <row r="318" spans="1:10" ht="16.5" customHeight="1">
      <c r="A318" s="42"/>
      <c r="B318" s="40"/>
      <c r="C318" s="40"/>
      <c r="D318" s="40"/>
      <c r="E318" s="41"/>
      <c r="F318" s="39"/>
      <c r="G318" s="42"/>
      <c r="H318" s="43"/>
      <c r="I318" s="42"/>
      <c r="J318" s="40"/>
    </row>
    <row r="319" spans="1:10" ht="16.5" customHeight="1">
      <c r="A319" s="42"/>
      <c r="B319" s="40"/>
      <c r="C319" s="40"/>
      <c r="D319" s="40"/>
      <c r="E319" s="41"/>
      <c r="F319" s="39"/>
      <c r="G319" s="42"/>
      <c r="H319" s="43"/>
      <c r="I319" s="42"/>
      <c r="J319" s="40"/>
    </row>
    <row r="320" spans="1:10" ht="16.5" customHeight="1">
      <c r="A320" s="42"/>
      <c r="B320" s="40"/>
      <c r="C320" s="40"/>
      <c r="D320" s="40"/>
      <c r="E320" s="41"/>
      <c r="F320" s="39"/>
      <c r="G320" s="42"/>
      <c r="H320" s="43"/>
      <c r="I320" s="42"/>
      <c r="J320" s="40"/>
    </row>
    <row r="321" spans="1:10" ht="16.5" customHeight="1">
      <c r="A321" s="42"/>
      <c r="B321" s="40"/>
      <c r="C321" s="40"/>
      <c r="D321" s="40"/>
      <c r="E321" s="41"/>
      <c r="F321" s="39"/>
      <c r="G321" s="42"/>
      <c r="H321" s="43"/>
      <c r="I321" s="42"/>
      <c r="J321" s="40"/>
    </row>
    <row r="322" spans="1:10" ht="16.5" customHeight="1">
      <c r="A322" s="42"/>
      <c r="B322" s="40"/>
      <c r="C322" s="40"/>
      <c r="D322" s="40"/>
      <c r="E322" s="41"/>
      <c r="F322" s="39"/>
      <c r="G322" s="42"/>
      <c r="H322" s="43"/>
      <c r="I322" s="42"/>
      <c r="J322" s="40"/>
    </row>
    <row r="323" spans="1:10" ht="16.5" customHeight="1">
      <c r="A323" s="42"/>
      <c r="B323" s="40"/>
      <c r="C323" s="40"/>
      <c r="D323" s="40"/>
      <c r="E323" s="41"/>
      <c r="F323" s="39"/>
      <c r="G323" s="42"/>
      <c r="H323" s="43"/>
      <c r="I323" s="42"/>
      <c r="J323" s="40"/>
    </row>
    <row r="324" spans="1:10" ht="16.5" customHeight="1">
      <c r="A324" s="42"/>
      <c r="B324" s="40"/>
      <c r="C324" s="40"/>
      <c r="D324" s="40"/>
      <c r="E324" s="41"/>
      <c r="F324" s="39"/>
      <c r="G324" s="42"/>
      <c r="H324" s="43"/>
      <c r="I324" s="42"/>
      <c r="J324" s="40"/>
    </row>
    <row r="325" spans="1:10" ht="16.5" customHeight="1">
      <c r="A325" s="42"/>
      <c r="B325" s="40"/>
      <c r="C325" s="40"/>
      <c r="D325" s="40"/>
      <c r="E325" s="41"/>
      <c r="F325" s="39"/>
      <c r="G325" s="42"/>
      <c r="H325" s="43"/>
      <c r="I325" s="42"/>
      <c r="J325" s="40"/>
    </row>
    <row r="326" spans="1:10" ht="16.5" customHeight="1">
      <c r="A326" s="42"/>
      <c r="B326" s="40"/>
      <c r="C326" s="40"/>
      <c r="D326" s="40"/>
      <c r="E326" s="41"/>
      <c r="F326" s="39"/>
      <c r="G326" s="42"/>
      <c r="H326" s="43"/>
      <c r="I326" s="42"/>
      <c r="J326" s="40"/>
    </row>
    <row r="327" spans="1:10" ht="16.5" customHeight="1">
      <c r="A327" s="42"/>
      <c r="B327" s="40"/>
      <c r="C327" s="40"/>
      <c r="D327" s="40"/>
      <c r="E327" s="41"/>
      <c r="F327" s="39"/>
      <c r="G327" s="42"/>
      <c r="H327" s="43"/>
      <c r="I327" s="42"/>
      <c r="J327" s="40"/>
    </row>
    <row r="328" spans="1:10" ht="16.5" customHeight="1">
      <c r="A328" s="42"/>
      <c r="B328" s="40"/>
      <c r="C328" s="40"/>
      <c r="D328" s="40"/>
      <c r="E328" s="41"/>
      <c r="F328" s="39"/>
      <c r="G328" s="42"/>
      <c r="H328" s="43"/>
      <c r="I328" s="42"/>
      <c r="J328" s="40"/>
    </row>
    <row r="329" spans="1:10" ht="16.5" customHeight="1">
      <c r="A329" s="42"/>
      <c r="B329" s="40"/>
      <c r="C329" s="40"/>
      <c r="D329" s="40"/>
      <c r="E329" s="41"/>
      <c r="F329" s="39"/>
      <c r="G329" s="42"/>
      <c r="H329" s="43"/>
      <c r="I329" s="42"/>
      <c r="J329" s="40"/>
    </row>
    <row r="330" spans="1:10" ht="16.5" customHeight="1">
      <c r="A330" s="42"/>
      <c r="B330" s="40"/>
      <c r="C330" s="40"/>
      <c r="D330" s="40"/>
      <c r="E330" s="41"/>
      <c r="F330" s="39"/>
      <c r="G330" s="42"/>
      <c r="H330" s="43"/>
      <c r="I330" s="42"/>
      <c r="J330" s="40"/>
    </row>
    <row r="331" spans="1:10" ht="16.5" customHeight="1">
      <c r="A331" s="42"/>
      <c r="B331" s="40"/>
      <c r="C331" s="40"/>
      <c r="D331" s="40"/>
      <c r="E331" s="41"/>
      <c r="F331" s="39"/>
      <c r="G331" s="42"/>
      <c r="H331" s="43"/>
      <c r="I331" s="42"/>
      <c r="J331" s="40"/>
    </row>
    <row r="332" spans="1:10" ht="16.5" customHeight="1">
      <c r="A332" s="42"/>
      <c r="B332" s="40"/>
      <c r="C332" s="40"/>
      <c r="D332" s="40"/>
      <c r="E332" s="41"/>
      <c r="F332" s="39"/>
      <c r="G332" s="42"/>
      <c r="H332" s="43"/>
      <c r="I332" s="42"/>
      <c r="J332" s="40"/>
    </row>
    <row r="333" spans="1:10" ht="16.5" customHeight="1">
      <c r="A333" s="42"/>
      <c r="B333" s="40"/>
      <c r="C333" s="40"/>
      <c r="D333" s="40"/>
      <c r="E333" s="41"/>
      <c r="F333" s="39"/>
      <c r="G333" s="42"/>
      <c r="H333" s="43"/>
      <c r="I333" s="42"/>
      <c r="J333" s="40"/>
    </row>
    <row r="334" spans="1:10" ht="16.5" customHeight="1">
      <c r="A334" s="42"/>
      <c r="B334" s="40"/>
      <c r="C334" s="40"/>
      <c r="D334" s="40"/>
      <c r="E334" s="41"/>
      <c r="F334" s="39"/>
      <c r="G334" s="42"/>
      <c r="H334" s="43"/>
      <c r="I334" s="42"/>
      <c r="J334" s="40"/>
    </row>
    <row r="335" spans="1:10" ht="16.5" customHeight="1">
      <c r="A335" s="42"/>
      <c r="B335" s="40"/>
      <c r="C335" s="40"/>
      <c r="D335" s="40"/>
      <c r="E335" s="41"/>
      <c r="F335" s="39"/>
      <c r="G335" s="42"/>
      <c r="H335" s="43"/>
      <c r="I335" s="42"/>
      <c r="J335" s="40"/>
    </row>
    <row r="336" spans="1:10" ht="16.5" customHeight="1">
      <c r="A336" s="42"/>
      <c r="B336" s="40"/>
      <c r="C336" s="40"/>
      <c r="D336" s="40"/>
      <c r="E336" s="41"/>
      <c r="F336" s="39"/>
      <c r="G336" s="42"/>
      <c r="H336" s="43"/>
      <c r="I336" s="42"/>
      <c r="J336" s="40"/>
    </row>
    <row r="337" spans="1:10" ht="16.5" customHeight="1">
      <c r="A337" s="42"/>
      <c r="B337" s="40"/>
      <c r="C337" s="40"/>
      <c r="D337" s="40"/>
      <c r="E337" s="41"/>
      <c r="F337" s="39"/>
      <c r="G337" s="42"/>
      <c r="H337" s="43"/>
      <c r="I337" s="42"/>
      <c r="J337" s="40"/>
    </row>
    <row r="338" spans="1:10" ht="16.5" customHeight="1">
      <c r="A338" s="42"/>
      <c r="B338" s="40"/>
      <c r="C338" s="40"/>
      <c r="D338" s="40"/>
      <c r="E338" s="41"/>
      <c r="F338" s="39"/>
      <c r="G338" s="42"/>
      <c r="H338" s="43"/>
      <c r="I338" s="42"/>
      <c r="J338" s="40"/>
    </row>
    <row r="339" spans="1:10" ht="16.5" customHeight="1">
      <c r="A339" s="42"/>
      <c r="B339" s="40"/>
      <c r="C339" s="40"/>
      <c r="D339" s="40"/>
      <c r="E339" s="41"/>
      <c r="F339" s="39"/>
      <c r="G339" s="42"/>
      <c r="H339" s="43"/>
      <c r="I339" s="42"/>
      <c r="J339" s="40"/>
    </row>
    <row r="340" spans="1:10" ht="16.5" customHeight="1">
      <c r="A340" s="42"/>
      <c r="B340" s="40"/>
      <c r="C340" s="40"/>
      <c r="D340" s="40"/>
      <c r="E340" s="41"/>
      <c r="F340" s="39"/>
      <c r="G340" s="42"/>
      <c r="H340" s="43"/>
      <c r="I340" s="42"/>
      <c r="J340" s="40"/>
    </row>
    <row r="341" spans="1:10" ht="16.5" customHeight="1">
      <c r="A341" s="42"/>
      <c r="B341" s="40"/>
      <c r="C341" s="40"/>
      <c r="D341" s="40"/>
      <c r="E341" s="41"/>
      <c r="F341" s="39"/>
      <c r="G341" s="42"/>
      <c r="H341" s="43"/>
      <c r="I341" s="42"/>
      <c r="J341" s="40"/>
    </row>
    <row r="342" spans="1:10" ht="16.5" customHeight="1">
      <c r="A342" s="42"/>
      <c r="B342" s="40"/>
      <c r="C342" s="40"/>
      <c r="D342" s="40"/>
      <c r="E342" s="41"/>
      <c r="F342" s="39"/>
      <c r="G342" s="42"/>
      <c r="H342" s="43"/>
      <c r="I342" s="42"/>
      <c r="J342" s="40"/>
    </row>
    <row r="343" spans="1:10" ht="16.5" customHeight="1">
      <c r="A343" s="42"/>
      <c r="B343" s="40"/>
      <c r="C343" s="40"/>
      <c r="D343" s="40"/>
      <c r="E343" s="41"/>
      <c r="F343" s="39"/>
      <c r="G343" s="42"/>
      <c r="H343" s="43"/>
      <c r="I343" s="42"/>
      <c r="J343" s="40"/>
    </row>
    <row r="344" spans="1:10" ht="16.5" customHeight="1">
      <c r="A344" s="42"/>
      <c r="B344" s="40"/>
      <c r="C344" s="40"/>
      <c r="D344" s="40"/>
      <c r="E344" s="41"/>
      <c r="F344" s="39"/>
      <c r="G344" s="42"/>
      <c r="H344" s="43"/>
      <c r="I344" s="42"/>
      <c r="J344" s="40"/>
    </row>
    <row r="345" spans="1:10" ht="16.5" customHeight="1">
      <c r="A345" s="42"/>
      <c r="B345" s="40"/>
      <c r="C345" s="40"/>
      <c r="D345" s="40"/>
      <c r="E345" s="41"/>
      <c r="F345" s="39"/>
      <c r="G345" s="42"/>
      <c r="H345" s="43"/>
      <c r="I345" s="42"/>
      <c r="J345" s="40"/>
    </row>
    <row r="346" spans="1:10" ht="16.5" customHeight="1">
      <c r="A346" s="42"/>
      <c r="B346" s="40"/>
      <c r="C346" s="40"/>
      <c r="D346" s="40"/>
      <c r="E346" s="41"/>
      <c r="F346" s="39"/>
      <c r="G346" s="42"/>
      <c r="H346" s="43"/>
      <c r="I346" s="42"/>
      <c r="J346" s="40"/>
    </row>
    <row r="347" spans="1:10" ht="16.5" customHeight="1">
      <c r="A347" s="42"/>
      <c r="B347" s="40"/>
      <c r="C347" s="40"/>
      <c r="D347" s="40"/>
      <c r="E347" s="41"/>
      <c r="F347" s="39"/>
      <c r="G347" s="42"/>
      <c r="H347" s="43"/>
      <c r="I347" s="42"/>
      <c r="J347" s="40"/>
    </row>
    <row r="348" spans="1:10" ht="16.5" customHeight="1">
      <c r="A348" s="42"/>
      <c r="B348" s="40"/>
      <c r="C348" s="40"/>
      <c r="D348" s="40"/>
      <c r="E348" s="41"/>
      <c r="F348" s="39"/>
      <c r="G348" s="42"/>
      <c r="H348" s="43"/>
      <c r="I348" s="42"/>
      <c r="J348" s="40"/>
    </row>
    <row r="349" spans="1:10" ht="16.5" customHeight="1">
      <c r="A349" s="42"/>
      <c r="B349" s="40"/>
      <c r="C349" s="40"/>
      <c r="D349" s="40"/>
      <c r="E349" s="41"/>
      <c r="F349" s="39"/>
      <c r="G349" s="42"/>
      <c r="H349" s="43"/>
      <c r="I349" s="42"/>
      <c r="J349" s="40"/>
    </row>
    <row r="350" spans="1:10" ht="16.5" customHeight="1">
      <c r="A350" s="42"/>
      <c r="B350" s="40"/>
      <c r="C350" s="40"/>
      <c r="D350" s="40"/>
      <c r="E350" s="41"/>
      <c r="F350" s="39"/>
      <c r="G350" s="42"/>
      <c r="H350" s="43"/>
      <c r="I350" s="42"/>
      <c r="J350" s="40"/>
    </row>
    <row r="351" spans="1:10" ht="16.5" customHeight="1">
      <c r="A351" s="42"/>
      <c r="B351" s="40"/>
      <c r="C351" s="40"/>
      <c r="D351" s="40"/>
      <c r="E351" s="41"/>
      <c r="F351" s="39"/>
      <c r="G351" s="42"/>
      <c r="H351" s="43"/>
      <c r="I351" s="42"/>
      <c r="J351" s="40"/>
    </row>
    <row r="352" spans="1:10" ht="16.5" customHeight="1">
      <c r="A352" s="42"/>
      <c r="B352" s="40"/>
      <c r="C352" s="40"/>
      <c r="D352" s="40"/>
      <c r="E352" s="41"/>
      <c r="F352" s="39"/>
      <c r="G352" s="42"/>
      <c r="H352" s="43"/>
      <c r="I352" s="42"/>
      <c r="J352" s="40"/>
    </row>
    <row r="353" spans="1:10" ht="16.5" customHeight="1">
      <c r="A353" s="42"/>
      <c r="B353" s="40"/>
      <c r="C353" s="40"/>
      <c r="D353" s="40"/>
      <c r="E353" s="41"/>
      <c r="F353" s="39"/>
      <c r="G353" s="42"/>
      <c r="H353" s="43"/>
      <c r="I353" s="42"/>
      <c r="J353" s="40"/>
    </row>
    <row r="354" spans="1:10" ht="16.5" customHeight="1">
      <c r="A354" s="42"/>
      <c r="B354" s="40"/>
      <c r="C354" s="40"/>
      <c r="D354" s="40"/>
      <c r="E354" s="41"/>
      <c r="F354" s="39"/>
      <c r="G354" s="42"/>
      <c r="H354" s="43"/>
      <c r="I354" s="42"/>
      <c r="J354" s="40"/>
    </row>
    <row r="355" spans="1:10" ht="16.5" customHeight="1">
      <c r="A355" s="42"/>
      <c r="B355" s="40"/>
      <c r="C355" s="40"/>
      <c r="D355" s="40"/>
      <c r="E355" s="41"/>
      <c r="F355" s="39"/>
      <c r="G355" s="42"/>
      <c r="H355" s="43"/>
      <c r="I355" s="42"/>
      <c r="J355" s="40"/>
    </row>
    <row r="356" spans="1:10" ht="16.5" customHeight="1">
      <c r="A356" s="42"/>
      <c r="B356" s="40"/>
      <c r="C356" s="40"/>
      <c r="D356" s="40"/>
      <c r="E356" s="41"/>
      <c r="F356" s="39"/>
      <c r="G356" s="42"/>
      <c r="H356" s="43"/>
      <c r="I356" s="42"/>
      <c r="J356" s="40"/>
    </row>
    <row r="357" spans="1:10" ht="16.5" customHeight="1">
      <c r="A357" s="42"/>
      <c r="B357" s="40"/>
      <c r="C357" s="40"/>
      <c r="D357" s="40"/>
      <c r="E357" s="41"/>
      <c r="F357" s="39"/>
      <c r="G357" s="42"/>
      <c r="H357" s="43"/>
      <c r="I357" s="42"/>
      <c r="J357" s="40"/>
    </row>
    <row r="358" spans="1:10" ht="16.5" customHeight="1">
      <c r="A358" s="42"/>
      <c r="B358" s="40"/>
      <c r="C358" s="40"/>
      <c r="D358" s="40"/>
      <c r="E358" s="41"/>
      <c r="F358" s="39"/>
      <c r="G358" s="42"/>
      <c r="H358" s="43"/>
      <c r="I358" s="42"/>
      <c r="J358" s="40"/>
    </row>
    <row r="359" spans="1:10" ht="16.5" customHeight="1">
      <c r="A359" s="42"/>
      <c r="B359" s="40"/>
      <c r="C359" s="40"/>
      <c r="D359" s="40"/>
      <c r="E359" s="41"/>
      <c r="F359" s="39"/>
      <c r="G359" s="42"/>
      <c r="H359" s="43"/>
      <c r="I359" s="42"/>
      <c r="J359" s="40"/>
    </row>
    <row r="360" spans="1:10" ht="16.5" customHeight="1">
      <c r="A360" s="42"/>
      <c r="B360" s="40"/>
      <c r="C360" s="40"/>
      <c r="D360" s="40"/>
      <c r="E360" s="41"/>
      <c r="F360" s="39"/>
      <c r="G360" s="42"/>
      <c r="H360" s="43"/>
      <c r="I360" s="42"/>
      <c r="J360" s="40"/>
    </row>
    <row r="361" spans="1:10" ht="16.5" customHeight="1">
      <c r="A361" s="42"/>
      <c r="B361" s="40"/>
      <c r="C361" s="40"/>
      <c r="D361" s="40"/>
      <c r="E361" s="41"/>
      <c r="F361" s="39"/>
      <c r="G361" s="42"/>
      <c r="H361" s="43"/>
      <c r="I361" s="42"/>
      <c r="J361" s="40"/>
    </row>
    <row r="362" spans="1:10" ht="16.5" customHeight="1">
      <c r="A362" s="42"/>
      <c r="B362" s="40"/>
      <c r="C362" s="40"/>
      <c r="D362" s="40"/>
      <c r="E362" s="41"/>
      <c r="F362" s="39"/>
      <c r="G362" s="42"/>
      <c r="H362" s="43"/>
      <c r="I362" s="42"/>
      <c r="J362" s="40"/>
    </row>
    <row r="363" spans="1:10" ht="16.5" customHeight="1">
      <c r="A363" s="42"/>
      <c r="B363" s="40"/>
      <c r="C363" s="40"/>
      <c r="D363" s="40"/>
      <c r="E363" s="41"/>
      <c r="F363" s="39"/>
      <c r="G363" s="42"/>
      <c r="H363" s="43"/>
      <c r="I363" s="42"/>
      <c r="J363" s="40"/>
    </row>
    <row r="364" spans="1:10" ht="16.5" customHeight="1">
      <c r="A364" s="42"/>
      <c r="B364" s="40"/>
      <c r="C364" s="40"/>
      <c r="D364" s="40"/>
      <c r="E364" s="41"/>
      <c r="F364" s="39"/>
      <c r="G364" s="42"/>
      <c r="H364" s="43"/>
      <c r="I364" s="42"/>
      <c r="J364" s="40"/>
    </row>
    <row r="365" spans="1:10" ht="16.5" customHeight="1">
      <c r="A365" s="42"/>
      <c r="B365" s="40"/>
      <c r="C365" s="40"/>
      <c r="D365" s="40"/>
      <c r="E365" s="41"/>
      <c r="F365" s="39"/>
      <c r="G365" s="42"/>
      <c r="H365" s="43"/>
      <c r="I365" s="42"/>
      <c r="J365" s="40"/>
    </row>
    <row r="366" spans="1:10" ht="16.5" customHeight="1">
      <c r="A366" s="42"/>
      <c r="B366" s="40"/>
      <c r="C366" s="40"/>
      <c r="D366" s="40"/>
      <c r="E366" s="41"/>
      <c r="F366" s="39"/>
      <c r="G366" s="42"/>
      <c r="H366" s="43"/>
      <c r="I366" s="42"/>
      <c r="J366" s="40"/>
    </row>
    <row r="367" spans="1:10" ht="16.5" customHeight="1">
      <c r="A367" s="42"/>
      <c r="B367" s="40"/>
      <c r="C367" s="40"/>
      <c r="D367" s="40"/>
      <c r="E367" s="41"/>
      <c r="F367" s="39"/>
      <c r="G367" s="42"/>
      <c r="H367" s="43"/>
      <c r="I367" s="42"/>
      <c r="J367" s="40"/>
    </row>
    <row r="368" spans="1:10" ht="16.5" customHeight="1">
      <c r="A368" s="42"/>
      <c r="B368" s="40"/>
      <c r="C368" s="40"/>
      <c r="D368" s="40"/>
      <c r="E368" s="41"/>
      <c r="F368" s="39"/>
      <c r="G368" s="42"/>
      <c r="H368" s="43"/>
      <c r="I368" s="42"/>
      <c r="J368" s="40"/>
    </row>
    <row r="369" spans="1:10" ht="16.5" customHeight="1">
      <c r="A369" s="42"/>
      <c r="B369" s="40"/>
      <c r="C369" s="40"/>
      <c r="D369" s="40"/>
      <c r="E369" s="41"/>
      <c r="F369" s="39"/>
      <c r="G369" s="42"/>
      <c r="H369" s="43"/>
      <c r="I369" s="42"/>
      <c r="J369" s="40"/>
    </row>
    <row r="370" spans="1:10" ht="16.5" customHeight="1">
      <c r="A370" s="42"/>
      <c r="B370" s="40"/>
      <c r="C370" s="40"/>
      <c r="D370" s="40"/>
      <c r="E370" s="41"/>
      <c r="F370" s="39"/>
      <c r="G370" s="42"/>
      <c r="H370" s="43"/>
      <c r="I370" s="42"/>
      <c r="J370" s="40"/>
    </row>
    <row r="371" spans="1:10" ht="16.5" customHeight="1">
      <c r="A371" s="42"/>
      <c r="B371" s="40"/>
      <c r="C371" s="40"/>
      <c r="D371" s="40"/>
      <c r="E371" s="41"/>
      <c r="F371" s="39"/>
      <c r="G371" s="42"/>
      <c r="H371" s="43"/>
      <c r="I371" s="42"/>
      <c r="J371" s="40"/>
    </row>
    <row r="372" spans="1:10" ht="16.5" customHeight="1">
      <c r="A372" s="42"/>
      <c r="B372" s="40"/>
      <c r="C372" s="40"/>
      <c r="D372" s="40"/>
      <c r="E372" s="41"/>
      <c r="F372" s="39"/>
      <c r="G372" s="42"/>
      <c r="H372" s="43"/>
      <c r="I372" s="42"/>
      <c r="J372" s="40"/>
    </row>
    <row r="373" spans="1:10" ht="16.5" customHeight="1">
      <c r="A373" s="42"/>
      <c r="B373" s="40"/>
      <c r="C373" s="40"/>
      <c r="D373" s="40"/>
      <c r="E373" s="41"/>
      <c r="F373" s="39"/>
      <c r="G373" s="42"/>
      <c r="H373" s="43"/>
      <c r="I373" s="42"/>
      <c r="J373" s="40"/>
    </row>
    <row r="374" spans="1:10" ht="16.5" customHeight="1">
      <c r="A374" s="42"/>
      <c r="B374" s="40"/>
      <c r="C374" s="40"/>
      <c r="D374" s="40"/>
      <c r="E374" s="41"/>
      <c r="F374" s="39"/>
      <c r="G374" s="42"/>
      <c r="H374" s="43"/>
      <c r="I374" s="42"/>
      <c r="J374" s="40"/>
    </row>
    <row r="375" spans="1:10" ht="16.5" customHeight="1">
      <c r="A375" s="42"/>
      <c r="B375" s="40"/>
      <c r="C375" s="40"/>
      <c r="D375" s="40"/>
      <c r="E375" s="41"/>
      <c r="F375" s="39"/>
      <c r="G375" s="42"/>
      <c r="H375" s="43"/>
      <c r="I375" s="42"/>
      <c r="J375" s="40"/>
    </row>
    <row r="376" spans="1:10" ht="16.5" customHeight="1">
      <c r="A376" s="42"/>
      <c r="B376" s="40"/>
      <c r="C376" s="40"/>
      <c r="D376" s="40"/>
      <c r="E376" s="41"/>
      <c r="F376" s="39"/>
      <c r="G376" s="42"/>
      <c r="H376" s="43"/>
      <c r="I376" s="42"/>
      <c r="J376" s="40"/>
    </row>
    <row r="377" spans="1:10" ht="16.5" customHeight="1">
      <c r="A377" s="42"/>
      <c r="B377" s="40"/>
      <c r="C377" s="40"/>
      <c r="D377" s="40"/>
      <c r="E377" s="41"/>
      <c r="F377" s="39"/>
      <c r="G377" s="42"/>
      <c r="H377" s="43"/>
      <c r="I377" s="42"/>
      <c r="J377" s="40"/>
    </row>
    <row r="378" spans="1:10" ht="16.5" customHeight="1">
      <c r="A378" s="42"/>
      <c r="B378" s="40"/>
      <c r="C378" s="40"/>
      <c r="D378" s="40"/>
      <c r="E378" s="41"/>
      <c r="F378" s="39"/>
      <c r="G378" s="42"/>
      <c r="H378" s="43"/>
      <c r="I378" s="42"/>
      <c r="J378" s="40"/>
    </row>
    <row r="379" spans="1:10" ht="16.5" customHeight="1">
      <c r="A379" s="42"/>
      <c r="B379" s="40"/>
      <c r="C379" s="40"/>
      <c r="D379" s="40"/>
      <c r="E379" s="41"/>
      <c r="F379" s="39"/>
      <c r="G379" s="42"/>
      <c r="H379" s="43"/>
      <c r="I379" s="42"/>
      <c r="J379" s="40"/>
    </row>
    <row r="380" spans="1:10" ht="16.5" customHeight="1">
      <c r="A380" s="42"/>
      <c r="B380" s="40"/>
      <c r="C380" s="40"/>
      <c r="D380" s="40"/>
      <c r="E380" s="41"/>
      <c r="F380" s="39"/>
      <c r="G380" s="42"/>
      <c r="H380" s="43"/>
      <c r="I380" s="42"/>
      <c r="J380" s="40"/>
    </row>
    <row r="381" spans="1:10" ht="16.5" customHeight="1">
      <c r="A381" s="42"/>
      <c r="B381" s="40"/>
      <c r="C381" s="40"/>
      <c r="D381" s="40"/>
      <c r="E381" s="41"/>
      <c r="F381" s="39"/>
      <c r="G381" s="42"/>
      <c r="H381" s="43"/>
      <c r="I381" s="42"/>
      <c r="J381" s="40"/>
    </row>
    <row r="382" spans="1:10" ht="16.5" customHeight="1">
      <c r="A382" s="42"/>
      <c r="B382" s="40"/>
      <c r="C382" s="40"/>
      <c r="D382" s="40"/>
      <c r="E382" s="41"/>
      <c r="F382" s="39"/>
      <c r="G382" s="42"/>
      <c r="H382" s="43"/>
      <c r="I382" s="42"/>
      <c r="J382" s="40"/>
    </row>
    <row r="383" spans="1:10" ht="16.5" customHeight="1">
      <c r="A383" s="42"/>
      <c r="B383" s="40"/>
      <c r="C383" s="40"/>
      <c r="D383" s="40"/>
      <c r="E383" s="41"/>
      <c r="F383" s="39"/>
      <c r="G383" s="42"/>
      <c r="H383" s="43"/>
      <c r="I383" s="42"/>
      <c r="J383" s="40"/>
    </row>
    <row r="384" spans="1:10" ht="16.5" customHeight="1">
      <c r="A384" s="42"/>
      <c r="B384" s="40"/>
      <c r="C384" s="40"/>
      <c r="D384" s="40"/>
      <c r="E384" s="41"/>
      <c r="F384" s="39"/>
      <c r="G384" s="42"/>
      <c r="H384" s="43"/>
      <c r="I384" s="42"/>
      <c r="J384" s="40"/>
    </row>
    <row r="385" spans="1:10" ht="16.5" customHeight="1">
      <c r="A385" s="42"/>
      <c r="B385" s="40"/>
      <c r="C385" s="40"/>
      <c r="D385" s="40"/>
      <c r="E385" s="41"/>
      <c r="F385" s="39"/>
      <c r="G385" s="42"/>
      <c r="H385" s="43"/>
      <c r="I385" s="42"/>
      <c r="J385" s="40"/>
    </row>
    <row r="386" spans="1:10" ht="16.5" customHeight="1">
      <c r="A386" s="42"/>
      <c r="B386" s="40"/>
      <c r="C386" s="40"/>
      <c r="D386" s="40"/>
      <c r="E386" s="41"/>
      <c r="F386" s="39"/>
      <c r="G386" s="42"/>
      <c r="H386" s="43"/>
      <c r="I386" s="42"/>
      <c r="J386" s="40"/>
    </row>
    <row r="387" spans="1:10" ht="16.5" customHeight="1">
      <c r="A387" s="42"/>
      <c r="B387" s="40"/>
      <c r="C387" s="40"/>
      <c r="D387" s="40"/>
      <c r="E387" s="41"/>
      <c r="F387" s="39"/>
      <c r="G387" s="42"/>
      <c r="H387" s="43"/>
      <c r="I387" s="42"/>
      <c r="J387" s="40"/>
    </row>
    <row r="388" spans="1:10" ht="16.5" customHeight="1">
      <c r="A388" s="42"/>
      <c r="B388" s="40"/>
      <c r="C388" s="40"/>
      <c r="D388" s="40"/>
      <c r="E388" s="41"/>
      <c r="F388" s="39"/>
      <c r="G388" s="42"/>
      <c r="H388" s="43"/>
      <c r="I388" s="42"/>
      <c r="J388" s="40"/>
    </row>
    <row r="389" spans="1:10" ht="16.5" customHeight="1">
      <c r="A389" s="42"/>
      <c r="B389" s="40"/>
      <c r="C389" s="40"/>
      <c r="D389" s="40"/>
      <c r="E389" s="41"/>
      <c r="F389" s="39"/>
      <c r="G389" s="42"/>
      <c r="H389" s="43"/>
      <c r="I389" s="42"/>
      <c r="J389" s="40"/>
    </row>
    <row r="390" spans="1:10" ht="16.5" customHeight="1">
      <c r="A390" s="42"/>
      <c r="B390" s="40"/>
      <c r="C390" s="40"/>
      <c r="D390" s="40"/>
      <c r="E390" s="41"/>
      <c r="F390" s="39"/>
      <c r="G390" s="42"/>
      <c r="H390" s="43"/>
      <c r="I390" s="42"/>
      <c r="J390" s="40"/>
    </row>
    <row r="391" spans="1:10" ht="16.5" customHeight="1">
      <c r="A391" s="42"/>
      <c r="B391" s="40"/>
      <c r="C391" s="40"/>
      <c r="D391" s="40"/>
      <c r="E391" s="41"/>
      <c r="F391" s="39"/>
      <c r="G391" s="42"/>
      <c r="H391" s="43"/>
      <c r="I391" s="42"/>
      <c r="J391" s="40"/>
    </row>
    <row r="392" spans="1:10" ht="16.5" customHeight="1">
      <c r="A392" s="42"/>
      <c r="B392" s="40"/>
      <c r="C392" s="40"/>
      <c r="D392" s="40"/>
      <c r="E392" s="41"/>
      <c r="F392" s="39"/>
      <c r="G392" s="42"/>
      <c r="H392" s="43"/>
      <c r="I392" s="42"/>
      <c r="J392" s="40"/>
    </row>
    <row r="393" spans="1:10" ht="16.5" customHeight="1">
      <c r="A393" s="42"/>
      <c r="B393" s="40"/>
      <c r="C393" s="40"/>
      <c r="D393" s="40"/>
      <c r="E393" s="41"/>
      <c r="F393" s="39"/>
      <c r="G393" s="42"/>
      <c r="H393" s="43"/>
      <c r="I393" s="42"/>
      <c r="J393" s="40"/>
    </row>
    <row r="394" spans="1:10" ht="16.5" customHeight="1">
      <c r="A394" s="42"/>
      <c r="B394" s="40"/>
      <c r="C394" s="40"/>
      <c r="D394" s="40"/>
      <c r="E394" s="41"/>
      <c r="F394" s="39"/>
      <c r="G394" s="42"/>
      <c r="H394" s="43"/>
      <c r="I394" s="42"/>
      <c r="J394" s="40"/>
    </row>
    <row r="395" spans="1:10" ht="16.5" customHeight="1">
      <c r="A395" s="42"/>
      <c r="B395" s="40"/>
      <c r="C395" s="40"/>
      <c r="D395" s="40"/>
      <c r="E395" s="41"/>
      <c r="F395" s="39"/>
      <c r="G395" s="42"/>
      <c r="H395" s="43"/>
      <c r="I395" s="42"/>
      <c r="J395" s="40"/>
    </row>
    <row r="396" spans="1:10" ht="16.5" customHeight="1">
      <c r="A396" s="42"/>
      <c r="B396" s="40"/>
      <c r="C396" s="40"/>
      <c r="D396" s="40"/>
      <c r="E396" s="41"/>
      <c r="F396" s="39"/>
      <c r="G396" s="42"/>
      <c r="H396" s="43"/>
      <c r="I396" s="42"/>
      <c r="J396" s="40"/>
    </row>
    <row r="397" spans="1:10" ht="16.5" customHeight="1">
      <c r="A397" s="42"/>
      <c r="B397" s="40"/>
      <c r="C397" s="40"/>
      <c r="D397" s="40"/>
      <c r="E397" s="41"/>
      <c r="F397" s="39"/>
      <c r="G397" s="42"/>
      <c r="H397" s="43"/>
      <c r="I397" s="42"/>
      <c r="J397" s="40"/>
    </row>
    <row r="398" spans="1:10" ht="16.5" customHeight="1">
      <c r="A398" s="42"/>
      <c r="B398" s="40"/>
      <c r="C398" s="40"/>
      <c r="D398" s="40"/>
      <c r="E398" s="41"/>
      <c r="F398" s="39"/>
      <c r="G398" s="42"/>
      <c r="H398" s="43"/>
      <c r="I398" s="42"/>
      <c r="J398" s="40"/>
    </row>
    <row r="399" spans="1:10" ht="16.5" customHeight="1">
      <c r="A399" s="42"/>
      <c r="B399" s="40"/>
      <c r="C399" s="40"/>
      <c r="D399" s="40"/>
      <c r="E399" s="41"/>
      <c r="F399" s="39"/>
      <c r="G399" s="42"/>
      <c r="H399" s="43"/>
      <c r="I399" s="42"/>
      <c r="J399" s="40"/>
    </row>
    <row r="400" spans="1:10" ht="16.5" customHeight="1">
      <c r="A400" s="42"/>
      <c r="B400" s="40"/>
      <c r="C400" s="40"/>
      <c r="D400" s="40"/>
      <c r="E400" s="41"/>
      <c r="F400" s="39"/>
      <c r="G400" s="42"/>
      <c r="H400" s="43"/>
      <c r="I400" s="42"/>
      <c r="J400" s="40"/>
    </row>
    <row r="401" spans="1:10" ht="16.5" customHeight="1">
      <c r="A401" s="42"/>
      <c r="B401" s="40"/>
      <c r="C401" s="40"/>
      <c r="D401" s="40"/>
      <c r="E401" s="41"/>
      <c r="F401" s="39"/>
      <c r="G401" s="42"/>
      <c r="H401" s="43"/>
      <c r="I401" s="42"/>
      <c r="J401" s="40"/>
    </row>
    <row r="402" spans="1:10" ht="16.5" customHeight="1">
      <c r="A402" s="42"/>
      <c r="B402" s="40"/>
      <c r="C402" s="40"/>
      <c r="D402" s="40"/>
      <c r="E402" s="41"/>
      <c r="F402" s="39"/>
      <c r="G402" s="42"/>
      <c r="H402" s="43"/>
      <c r="I402" s="42"/>
      <c r="J402" s="40"/>
    </row>
    <row r="403" spans="1:10" ht="16.5" customHeight="1">
      <c r="A403" s="42"/>
      <c r="B403" s="40"/>
      <c r="C403" s="40"/>
      <c r="D403" s="40"/>
      <c r="E403" s="41"/>
      <c r="F403" s="39"/>
      <c r="G403" s="42"/>
      <c r="H403" s="43"/>
      <c r="I403" s="42"/>
      <c r="J403" s="40"/>
    </row>
    <row r="404" spans="1:10" ht="16.5" customHeight="1">
      <c r="A404" s="42"/>
      <c r="B404" s="40"/>
      <c r="C404" s="40"/>
      <c r="D404" s="40"/>
      <c r="E404" s="41"/>
      <c r="F404" s="39"/>
      <c r="G404" s="42"/>
      <c r="H404" s="43"/>
      <c r="I404" s="42"/>
      <c r="J404" s="40"/>
    </row>
    <row r="405" spans="1:10" ht="16.5" customHeight="1">
      <c r="A405" s="42"/>
      <c r="B405" s="40"/>
      <c r="C405" s="40"/>
      <c r="D405" s="40"/>
      <c r="E405" s="41"/>
      <c r="F405" s="39"/>
      <c r="G405" s="42"/>
      <c r="H405" s="43"/>
      <c r="I405" s="42"/>
      <c r="J405" s="40"/>
    </row>
    <row r="406" spans="1:10" ht="16.5" customHeight="1">
      <c r="A406" s="42"/>
      <c r="B406" s="40"/>
      <c r="C406" s="40"/>
      <c r="D406" s="40"/>
      <c r="E406" s="41"/>
      <c r="F406" s="39"/>
      <c r="G406" s="42"/>
      <c r="H406" s="43"/>
      <c r="I406" s="42"/>
      <c r="J406" s="40"/>
    </row>
    <row r="407" spans="1:10" ht="16.5" customHeight="1">
      <c r="A407" s="42"/>
      <c r="B407" s="40"/>
      <c r="C407" s="40"/>
      <c r="D407" s="40"/>
      <c r="E407" s="41"/>
      <c r="F407" s="39"/>
      <c r="G407" s="42"/>
      <c r="H407" s="43"/>
      <c r="I407" s="42"/>
      <c r="J407" s="40"/>
    </row>
    <row r="408" spans="1:10" ht="16.5" customHeight="1">
      <c r="A408" s="42"/>
      <c r="B408" s="40"/>
      <c r="C408" s="40"/>
      <c r="D408" s="40"/>
      <c r="E408" s="41"/>
      <c r="F408" s="39"/>
      <c r="G408" s="42"/>
      <c r="H408" s="43"/>
      <c r="I408" s="42"/>
      <c r="J408" s="40"/>
    </row>
    <row r="409" spans="1:10" ht="16.5" customHeight="1">
      <c r="A409" s="42"/>
      <c r="B409" s="40"/>
      <c r="C409" s="40"/>
      <c r="D409" s="40"/>
      <c r="E409" s="41"/>
      <c r="F409" s="39"/>
      <c r="G409" s="42"/>
      <c r="H409" s="43"/>
      <c r="I409" s="42"/>
      <c r="J409" s="40"/>
    </row>
    <row r="410" spans="1:10" ht="16.5" customHeight="1">
      <c r="A410" s="42"/>
      <c r="B410" s="40"/>
      <c r="C410" s="40"/>
      <c r="D410" s="40"/>
      <c r="E410" s="41"/>
      <c r="F410" s="39"/>
      <c r="G410" s="42"/>
      <c r="H410" s="43"/>
      <c r="I410" s="42"/>
      <c r="J410" s="40"/>
    </row>
    <row r="411" spans="1:10" ht="16.5" customHeight="1">
      <c r="A411" s="42"/>
      <c r="B411" s="40"/>
      <c r="C411" s="40"/>
      <c r="D411" s="40"/>
      <c r="E411" s="41"/>
      <c r="F411" s="39"/>
      <c r="G411" s="42"/>
      <c r="H411" s="43"/>
      <c r="I411" s="42"/>
      <c r="J411" s="40"/>
    </row>
    <row r="412" spans="1:10" ht="16.5" customHeight="1">
      <c r="A412" s="42"/>
      <c r="B412" s="40"/>
      <c r="C412" s="40"/>
      <c r="D412" s="40"/>
      <c r="E412" s="41"/>
      <c r="F412" s="39"/>
      <c r="G412" s="42"/>
      <c r="H412" s="43"/>
      <c r="I412" s="42"/>
      <c r="J412" s="40"/>
    </row>
    <row r="413" spans="1:10" ht="16.5" customHeight="1">
      <c r="A413" s="42"/>
      <c r="B413" s="40"/>
      <c r="C413" s="40"/>
      <c r="D413" s="40"/>
      <c r="E413" s="41"/>
      <c r="F413" s="39"/>
      <c r="G413" s="42"/>
      <c r="H413" s="43"/>
      <c r="I413" s="42"/>
      <c r="J413" s="40"/>
    </row>
    <row r="414" spans="1:10" ht="16.5" customHeight="1">
      <c r="A414" s="42"/>
      <c r="B414" s="40"/>
      <c r="C414" s="40"/>
      <c r="D414" s="40"/>
      <c r="E414" s="41"/>
      <c r="F414" s="39"/>
      <c r="G414" s="42"/>
      <c r="H414" s="43"/>
      <c r="I414" s="42"/>
      <c r="J414" s="40"/>
    </row>
    <row r="415" spans="1:10" ht="16.5" customHeight="1">
      <c r="A415" s="42"/>
      <c r="B415" s="40"/>
      <c r="C415" s="40"/>
      <c r="D415" s="40"/>
      <c r="E415" s="41"/>
      <c r="F415" s="39"/>
      <c r="G415" s="42"/>
      <c r="H415" s="43"/>
      <c r="I415" s="42"/>
      <c r="J415" s="40"/>
    </row>
    <row r="416" spans="1:10" ht="16.5" customHeight="1">
      <c r="A416" s="42"/>
      <c r="B416" s="40"/>
      <c r="C416" s="40"/>
      <c r="D416" s="40"/>
      <c r="E416" s="41"/>
      <c r="F416" s="39"/>
      <c r="G416" s="42"/>
      <c r="H416" s="43"/>
      <c r="I416" s="42"/>
      <c r="J416" s="40"/>
    </row>
    <row r="417" spans="1:10" ht="16.5" customHeight="1">
      <c r="A417" s="42"/>
      <c r="B417" s="40"/>
      <c r="C417" s="40"/>
      <c r="D417" s="40"/>
      <c r="E417" s="41"/>
      <c r="F417" s="39"/>
      <c r="G417" s="42"/>
      <c r="H417" s="43"/>
      <c r="I417" s="42"/>
      <c r="J417" s="40"/>
    </row>
    <row r="418" spans="1:10" ht="16.5" customHeight="1">
      <c r="A418" s="42"/>
      <c r="B418" s="40"/>
      <c r="C418" s="40"/>
      <c r="D418" s="40"/>
      <c r="E418" s="41"/>
      <c r="F418" s="39"/>
      <c r="G418" s="42"/>
      <c r="H418" s="43"/>
      <c r="I418" s="42"/>
      <c r="J418" s="40"/>
    </row>
    <row r="419" spans="1:10" ht="16.5" customHeight="1">
      <c r="A419" s="42"/>
      <c r="B419" s="40"/>
      <c r="C419" s="40"/>
      <c r="D419" s="40"/>
      <c r="E419" s="41"/>
      <c r="F419" s="39"/>
      <c r="G419" s="42"/>
      <c r="H419" s="43"/>
      <c r="I419" s="42"/>
      <c r="J419" s="40"/>
    </row>
    <row r="420" spans="1:10" ht="16.5" customHeight="1">
      <c r="A420" s="42"/>
      <c r="B420" s="40"/>
      <c r="C420" s="40"/>
      <c r="D420" s="40"/>
      <c r="E420" s="41"/>
      <c r="F420" s="39"/>
      <c r="G420" s="42"/>
      <c r="H420" s="43"/>
      <c r="I420" s="42"/>
      <c r="J420" s="40"/>
    </row>
    <row r="421" spans="1:10" ht="16.5" customHeight="1">
      <c r="A421" s="42"/>
      <c r="B421" s="40"/>
      <c r="C421" s="40"/>
      <c r="D421" s="40"/>
      <c r="E421" s="41"/>
      <c r="F421" s="39"/>
      <c r="G421" s="42"/>
      <c r="H421" s="43"/>
      <c r="I421" s="42"/>
      <c r="J421" s="40"/>
    </row>
    <row r="422" spans="1:10" ht="16.5" customHeight="1">
      <c r="A422" s="42"/>
      <c r="B422" s="40"/>
      <c r="C422" s="40"/>
      <c r="D422" s="40"/>
      <c r="E422" s="41"/>
      <c r="F422" s="39"/>
      <c r="G422" s="42"/>
      <c r="H422" s="43"/>
      <c r="I422" s="42"/>
      <c r="J422" s="40"/>
    </row>
    <row r="423" spans="1:10" ht="16.5" customHeight="1">
      <c r="A423" s="42"/>
      <c r="B423" s="40"/>
      <c r="C423" s="40"/>
      <c r="D423" s="40"/>
      <c r="E423" s="41"/>
      <c r="F423" s="39"/>
      <c r="G423" s="42"/>
      <c r="H423" s="43"/>
      <c r="I423" s="42"/>
      <c r="J423" s="40"/>
    </row>
    <row r="424" spans="1:10" ht="16.5" customHeight="1">
      <c r="A424" s="42"/>
      <c r="B424" s="40"/>
      <c r="C424" s="40"/>
      <c r="D424" s="40"/>
      <c r="E424" s="41"/>
      <c r="F424" s="39"/>
      <c r="G424" s="42"/>
      <c r="H424" s="43"/>
      <c r="I424" s="42"/>
      <c r="J424" s="40"/>
    </row>
    <row r="425" spans="1:10" ht="16.5" customHeight="1">
      <c r="A425" s="42"/>
      <c r="B425" s="40"/>
      <c r="C425" s="40"/>
      <c r="D425" s="40"/>
      <c r="E425" s="41"/>
      <c r="F425" s="39"/>
      <c r="G425" s="42"/>
      <c r="H425" s="43"/>
      <c r="I425" s="42"/>
      <c r="J425" s="40"/>
    </row>
    <row r="426" spans="1:10" ht="16.5" customHeight="1">
      <c r="A426" s="42"/>
      <c r="B426" s="40"/>
      <c r="C426" s="40"/>
      <c r="D426" s="40"/>
      <c r="E426" s="41"/>
      <c r="F426" s="39"/>
      <c r="G426" s="42"/>
      <c r="H426" s="43"/>
      <c r="I426" s="42"/>
      <c r="J426" s="40"/>
    </row>
    <row r="427" spans="1:10" ht="16.5" customHeight="1">
      <c r="A427" s="42"/>
      <c r="B427" s="40"/>
      <c r="C427" s="40"/>
      <c r="D427" s="40"/>
      <c r="E427" s="41"/>
      <c r="F427" s="39"/>
      <c r="G427" s="42"/>
      <c r="H427" s="43"/>
      <c r="I427" s="42"/>
      <c r="J427" s="40"/>
    </row>
    <row r="428" spans="1:10" ht="16.5" customHeight="1">
      <c r="A428" s="42"/>
      <c r="B428" s="40"/>
      <c r="C428" s="40"/>
      <c r="D428" s="40"/>
      <c r="E428" s="41"/>
      <c r="F428" s="39"/>
      <c r="G428" s="42"/>
      <c r="H428" s="43"/>
      <c r="I428" s="42"/>
      <c r="J428" s="40"/>
    </row>
    <row r="429" spans="1:10" ht="16.5" customHeight="1">
      <c r="A429" s="42"/>
      <c r="B429" s="40"/>
      <c r="C429" s="40"/>
      <c r="D429" s="40"/>
      <c r="E429" s="41"/>
      <c r="F429" s="39"/>
      <c r="G429" s="42"/>
      <c r="H429" s="43"/>
      <c r="I429" s="42"/>
      <c r="J429" s="40"/>
    </row>
    <row r="430" spans="1:10" ht="16.5" customHeight="1">
      <c r="A430" s="42"/>
      <c r="B430" s="40"/>
      <c r="C430" s="40"/>
      <c r="D430" s="40"/>
      <c r="E430" s="41"/>
      <c r="F430" s="39"/>
      <c r="G430" s="42"/>
      <c r="H430" s="43"/>
      <c r="I430" s="42"/>
      <c r="J430" s="40"/>
    </row>
    <row r="431" spans="1:10" ht="16.5" customHeight="1">
      <c r="A431" s="42"/>
      <c r="B431" s="40"/>
      <c r="C431" s="40"/>
      <c r="D431" s="40"/>
      <c r="E431" s="41"/>
      <c r="F431" s="39"/>
      <c r="G431" s="42"/>
      <c r="H431" s="43"/>
      <c r="I431" s="42"/>
      <c r="J431" s="40"/>
    </row>
    <row r="432" spans="1:10" ht="16.5" customHeight="1">
      <c r="A432" s="42"/>
      <c r="B432" s="40"/>
      <c r="C432" s="40"/>
      <c r="D432" s="40"/>
      <c r="E432" s="41"/>
      <c r="F432" s="39"/>
      <c r="G432" s="42"/>
      <c r="H432" s="43"/>
      <c r="I432" s="42"/>
      <c r="J432" s="40"/>
    </row>
    <row r="433" spans="1:10" ht="16.5" customHeight="1">
      <c r="A433" s="42"/>
      <c r="B433" s="40"/>
      <c r="C433" s="40"/>
      <c r="D433" s="40"/>
      <c r="E433" s="41"/>
      <c r="F433" s="39"/>
      <c r="G433" s="42"/>
      <c r="H433" s="43"/>
      <c r="I433" s="42"/>
      <c r="J433" s="40"/>
    </row>
    <row r="434" spans="1:10" ht="16.5" customHeight="1">
      <c r="A434" s="42"/>
      <c r="B434" s="40"/>
      <c r="C434" s="40"/>
      <c r="D434" s="40"/>
      <c r="E434" s="41"/>
      <c r="F434" s="39"/>
      <c r="G434" s="42"/>
      <c r="H434" s="43"/>
      <c r="I434" s="42"/>
      <c r="J434" s="40"/>
    </row>
    <row r="435" spans="1:10" ht="16.5" customHeight="1">
      <c r="A435" s="42"/>
      <c r="B435" s="40"/>
      <c r="C435" s="40"/>
      <c r="D435" s="40"/>
      <c r="E435" s="41"/>
      <c r="F435" s="39"/>
      <c r="G435" s="42"/>
      <c r="H435" s="43"/>
      <c r="I435" s="42"/>
      <c r="J435" s="40"/>
    </row>
    <row r="436" spans="1:10" ht="16.5" customHeight="1">
      <c r="A436" s="42"/>
      <c r="B436" s="40"/>
      <c r="C436" s="40"/>
      <c r="D436" s="40"/>
      <c r="E436" s="41"/>
      <c r="F436" s="39"/>
      <c r="G436" s="42"/>
      <c r="H436" s="43"/>
      <c r="I436" s="42"/>
      <c r="J436" s="40"/>
    </row>
    <row r="437" spans="1:10" ht="16.5" customHeight="1">
      <c r="A437" s="42"/>
      <c r="B437" s="40"/>
      <c r="C437" s="40"/>
      <c r="D437" s="40"/>
      <c r="E437" s="41"/>
      <c r="F437" s="39"/>
      <c r="G437" s="42"/>
      <c r="H437" s="43"/>
      <c r="I437" s="42"/>
      <c r="J437" s="40"/>
    </row>
    <row r="438" spans="1:10" ht="16.5" customHeight="1">
      <c r="A438" s="42"/>
      <c r="B438" s="40"/>
      <c r="C438" s="40"/>
      <c r="D438" s="40"/>
      <c r="E438" s="41"/>
      <c r="F438" s="39"/>
      <c r="G438" s="42"/>
      <c r="H438" s="43"/>
      <c r="I438" s="42"/>
      <c r="J438" s="40"/>
    </row>
    <row r="439" spans="1:10" ht="16.5" customHeight="1">
      <c r="A439" s="42"/>
      <c r="B439" s="40"/>
      <c r="C439" s="40"/>
      <c r="D439" s="40"/>
      <c r="E439" s="41"/>
      <c r="F439" s="39"/>
      <c r="G439" s="42"/>
      <c r="H439" s="43"/>
      <c r="I439" s="42"/>
      <c r="J439" s="40"/>
    </row>
    <row r="440" spans="1:10" ht="16.5" customHeight="1">
      <c r="A440" s="42"/>
      <c r="B440" s="40"/>
      <c r="C440" s="40"/>
      <c r="D440" s="40"/>
      <c r="E440" s="41"/>
      <c r="F440" s="39"/>
      <c r="G440" s="42"/>
      <c r="H440" s="43"/>
      <c r="I440" s="42"/>
      <c r="J440" s="40"/>
    </row>
    <row r="441" spans="1:10" ht="16.5" customHeight="1">
      <c r="A441" s="42"/>
      <c r="B441" s="40"/>
      <c r="C441" s="40"/>
      <c r="D441" s="40"/>
      <c r="E441" s="41"/>
      <c r="F441" s="39"/>
      <c r="G441" s="42"/>
      <c r="H441" s="43"/>
      <c r="I441" s="42"/>
      <c r="J441" s="40"/>
    </row>
    <row r="442" spans="1:10" ht="16.5" customHeight="1">
      <c r="A442" s="42"/>
      <c r="B442" s="40"/>
      <c r="C442" s="40"/>
      <c r="D442" s="40"/>
      <c r="E442" s="41"/>
      <c r="F442" s="39"/>
      <c r="G442" s="42"/>
      <c r="H442" s="43"/>
      <c r="I442" s="42"/>
      <c r="J442" s="40"/>
    </row>
    <row r="443" spans="1:10" ht="16.5" customHeight="1">
      <c r="A443" s="42"/>
      <c r="B443" s="40"/>
      <c r="C443" s="40"/>
      <c r="D443" s="40"/>
      <c r="E443" s="41"/>
      <c r="F443" s="39"/>
      <c r="G443" s="42"/>
      <c r="H443" s="43"/>
      <c r="I443" s="42"/>
      <c r="J443" s="40"/>
    </row>
    <row r="444" spans="1:10" ht="16.5" customHeight="1">
      <c r="A444" s="42"/>
      <c r="B444" s="40"/>
      <c r="C444" s="40"/>
      <c r="D444" s="40"/>
      <c r="E444" s="41"/>
      <c r="F444" s="39"/>
      <c r="G444" s="42"/>
      <c r="H444" s="43"/>
      <c r="I444" s="42"/>
      <c r="J444" s="40"/>
    </row>
    <row r="445" spans="1:10" ht="16.5" customHeight="1">
      <c r="A445" s="42"/>
      <c r="B445" s="40"/>
      <c r="C445" s="40"/>
      <c r="D445" s="40"/>
      <c r="E445" s="41"/>
      <c r="F445" s="39"/>
      <c r="G445" s="42"/>
      <c r="H445" s="43"/>
      <c r="I445" s="42"/>
      <c r="J445" s="40"/>
    </row>
    <row r="446" spans="1:10" ht="16.5" customHeight="1">
      <c r="A446" s="42"/>
      <c r="B446" s="40"/>
      <c r="C446" s="40"/>
      <c r="D446" s="40"/>
      <c r="E446" s="41"/>
      <c r="F446" s="39"/>
      <c r="G446" s="42"/>
      <c r="H446" s="43"/>
      <c r="I446" s="42"/>
      <c r="J446" s="40"/>
    </row>
    <row r="447" spans="1:10" ht="16.5" customHeight="1">
      <c r="A447" s="42"/>
      <c r="B447" s="40"/>
      <c r="C447" s="40"/>
      <c r="D447" s="40"/>
      <c r="E447" s="41"/>
      <c r="F447" s="39"/>
      <c r="G447" s="42"/>
      <c r="H447" s="43"/>
      <c r="I447" s="42"/>
      <c r="J447" s="40"/>
    </row>
    <row r="448" spans="1:10" ht="16.5" customHeight="1">
      <c r="A448" s="42"/>
      <c r="B448" s="40"/>
      <c r="C448" s="40"/>
      <c r="D448" s="40"/>
      <c r="E448" s="41"/>
      <c r="F448" s="39"/>
      <c r="G448" s="42"/>
      <c r="H448" s="43"/>
      <c r="I448" s="42"/>
      <c r="J448" s="40"/>
    </row>
    <row r="449" spans="1:10" ht="16.5" customHeight="1">
      <c r="A449" s="42"/>
      <c r="B449" s="40"/>
      <c r="C449" s="40"/>
      <c r="D449" s="40"/>
      <c r="E449" s="41"/>
      <c r="F449" s="39"/>
      <c r="G449" s="42"/>
      <c r="H449" s="43"/>
      <c r="I449" s="42"/>
      <c r="J449" s="40"/>
    </row>
    <row r="450" spans="1:10" ht="16.5" customHeight="1">
      <c r="A450" s="42"/>
      <c r="B450" s="40"/>
      <c r="C450" s="40"/>
      <c r="D450" s="40"/>
      <c r="E450" s="41"/>
      <c r="F450" s="39"/>
      <c r="G450" s="42"/>
      <c r="H450" s="43"/>
      <c r="I450" s="42"/>
      <c r="J450" s="40"/>
    </row>
    <row r="451" spans="1:10" ht="16.5" customHeight="1">
      <c r="A451" s="42"/>
      <c r="B451" s="40"/>
      <c r="C451" s="40"/>
      <c r="D451" s="40"/>
      <c r="E451" s="41"/>
      <c r="F451" s="39"/>
      <c r="G451" s="42"/>
      <c r="H451" s="43"/>
      <c r="I451" s="42"/>
      <c r="J451" s="40"/>
    </row>
    <row r="452" spans="1:10" ht="16.5" customHeight="1">
      <c r="A452" s="42"/>
      <c r="B452" s="40"/>
      <c r="C452" s="40"/>
      <c r="D452" s="40"/>
      <c r="E452" s="41"/>
      <c r="F452" s="39"/>
      <c r="G452" s="42"/>
      <c r="H452" s="43"/>
      <c r="I452" s="42"/>
      <c r="J452" s="40"/>
    </row>
    <row r="453" spans="1:10" ht="16.5" customHeight="1">
      <c r="A453" s="42"/>
      <c r="B453" s="40"/>
      <c r="C453" s="40"/>
      <c r="D453" s="40"/>
      <c r="E453" s="41"/>
      <c r="F453" s="39"/>
      <c r="G453" s="42"/>
      <c r="H453" s="43"/>
      <c r="I453" s="42"/>
      <c r="J453" s="40"/>
    </row>
    <row r="454" spans="1:10" ht="16.5" customHeight="1">
      <c r="A454" s="42"/>
      <c r="B454" s="40"/>
      <c r="C454" s="40"/>
      <c r="D454" s="40"/>
      <c r="E454" s="41"/>
      <c r="F454" s="39"/>
      <c r="G454" s="42"/>
      <c r="H454" s="43"/>
      <c r="I454" s="42"/>
      <c r="J454" s="40"/>
    </row>
    <row r="455" spans="1:10" ht="16.5" customHeight="1">
      <c r="A455" s="42"/>
      <c r="B455" s="40"/>
      <c r="C455" s="40"/>
      <c r="D455" s="40"/>
      <c r="E455" s="41"/>
      <c r="F455" s="39"/>
      <c r="G455" s="42"/>
      <c r="H455" s="43"/>
      <c r="I455" s="42"/>
      <c r="J455" s="40"/>
    </row>
    <row r="456" spans="1:10" ht="16.5" customHeight="1">
      <c r="A456" s="42"/>
      <c r="B456" s="40"/>
      <c r="C456" s="40"/>
      <c r="D456" s="40"/>
      <c r="E456" s="41"/>
      <c r="F456" s="39"/>
      <c r="G456" s="42"/>
      <c r="H456" s="43"/>
      <c r="I456" s="42"/>
      <c r="J456" s="40"/>
    </row>
    <row r="457" spans="1:10" ht="16.5" customHeight="1">
      <c r="A457" s="42"/>
      <c r="B457" s="40"/>
      <c r="C457" s="40"/>
      <c r="D457" s="40"/>
      <c r="E457" s="41"/>
      <c r="F457" s="39"/>
      <c r="G457" s="42"/>
      <c r="H457" s="43"/>
      <c r="I457" s="42"/>
      <c r="J457" s="40"/>
    </row>
    <row r="458" spans="1:10" ht="16.5" customHeight="1">
      <c r="A458" s="42"/>
      <c r="B458" s="40"/>
      <c r="C458" s="40"/>
      <c r="D458" s="40"/>
      <c r="E458" s="41"/>
      <c r="F458" s="39"/>
      <c r="G458" s="42"/>
      <c r="H458" s="43"/>
      <c r="I458" s="42"/>
      <c r="J458" s="40"/>
    </row>
    <row r="459" spans="1:10" ht="16.5" customHeight="1">
      <c r="A459" s="42"/>
      <c r="B459" s="40"/>
      <c r="C459" s="40"/>
      <c r="D459" s="40"/>
      <c r="E459" s="41"/>
      <c r="F459" s="39"/>
      <c r="G459" s="42"/>
      <c r="H459" s="43"/>
      <c r="I459" s="42"/>
      <c r="J459" s="40"/>
    </row>
    <row r="460" spans="1:10" ht="16.5" customHeight="1">
      <c r="A460" s="42"/>
      <c r="B460" s="40"/>
      <c r="C460" s="40"/>
      <c r="D460" s="40"/>
      <c r="E460" s="41"/>
      <c r="F460" s="39"/>
      <c r="G460" s="42"/>
      <c r="H460" s="43"/>
      <c r="I460" s="42"/>
      <c r="J460" s="40"/>
    </row>
    <row r="461" spans="1:10" ht="16.5" customHeight="1">
      <c r="A461" s="42"/>
      <c r="B461" s="40"/>
      <c r="C461" s="40"/>
      <c r="D461" s="40"/>
      <c r="E461" s="41"/>
      <c r="F461" s="39"/>
      <c r="G461" s="42"/>
      <c r="H461" s="43"/>
      <c r="I461" s="42"/>
      <c r="J461" s="40"/>
    </row>
    <row r="462" spans="1:10" ht="16.5" customHeight="1">
      <c r="A462" s="42"/>
      <c r="B462" s="40"/>
      <c r="C462" s="40"/>
      <c r="D462" s="40"/>
      <c r="E462" s="41"/>
      <c r="F462" s="39"/>
      <c r="G462" s="42"/>
      <c r="H462" s="43"/>
      <c r="I462" s="42"/>
      <c r="J462" s="40"/>
    </row>
    <row r="463" spans="1:10" ht="16.5" customHeight="1">
      <c r="A463" s="42"/>
      <c r="B463" s="40"/>
      <c r="C463" s="40"/>
      <c r="D463" s="40"/>
      <c r="E463" s="41"/>
      <c r="F463" s="39"/>
      <c r="G463" s="42"/>
      <c r="H463" s="43"/>
      <c r="I463" s="42"/>
      <c r="J463" s="40"/>
    </row>
    <row r="464" spans="1:10" ht="16.5" customHeight="1">
      <c r="A464" s="42"/>
      <c r="B464" s="40"/>
      <c r="C464" s="40"/>
      <c r="D464" s="40"/>
      <c r="E464" s="41"/>
      <c r="F464" s="39"/>
      <c r="G464" s="42"/>
      <c r="H464" s="43"/>
      <c r="I464" s="42"/>
      <c r="J464" s="40"/>
    </row>
    <row r="465" spans="1:10" ht="16.5" customHeight="1">
      <c r="A465" s="42"/>
      <c r="B465" s="40"/>
      <c r="C465" s="40"/>
      <c r="D465" s="40"/>
      <c r="E465" s="41"/>
      <c r="F465" s="39"/>
      <c r="G465" s="42"/>
      <c r="H465" s="43"/>
      <c r="I465" s="42"/>
      <c r="J465" s="40"/>
    </row>
    <row r="466" spans="1:10" ht="16.5" customHeight="1">
      <c r="A466" s="42"/>
      <c r="B466" s="40"/>
      <c r="C466" s="40"/>
      <c r="D466" s="40"/>
      <c r="E466" s="41"/>
      <c r="F466" s="39"/>
      <c r="G466" s="42"/>
      <c r="H466" s="43"/>
      <c r="I466" s="42"/>
      <c r="J466" s="40"/>
    </row>
    <row r="467" spans="1:10" ht="16.5" customHeight="1">
      <c r="A467" s="42"/>
      <c r="B467" s="40"/>
      <c r="C467" s="40"/>
      <c r="D467" s="40"/>
      <c r="E467" s="41"/>
      <c r="F467" s="39"/>
      <c r="G467" s="42"/>
      <c r="H467" s="43"/>
      <c r="I467" s="42"/>
      <c r="J467" s="40"/>
    </row>
    <row r="468" spans="1:10" ht="16.5" customHeight="1">
      <c r="A468" s="42"/>
      <c r="B468" s="40"/>
      <c r="C468" s="40"/>
      <c r="D468" s="40"/>
      <c r="E468" s="41"/>
      <c r="F468" s="39"/>
      <c r="G468" s="42"/>
      <c r="H468" s="43"/>
      <c r="I468" s="42"/>
      <c r="J468" s="40"/>
    </row>
    <row r="469" spans="1:10" ht="16.5" customHeight="1">
      <c r="A469" s="42"/>
      <c r="B469" s="40"/>
      <c r="C469" s="40"/>
      <c r="D469" s="40"/>
      <c r="E469" s="41"/>
      <c r="F469" s="39"/>
      <c r="G469" s="42"/>
      <c r="H469" s="43"/>
      <c r="I469" s="42"/>
      <c r="J469" s="40"/>
    </row>
    <row r="470" spans="1:10" ht="16.5" customHeight="1">
      <c r="A470" s="42"/>
      <c r="B470" s="40"/>
      <c r="C470" s="40"/>
      <c r="D470" s="40"/>
      <c r="E470" s="41"/>
      <c r="F470" s="39"/>
      <c r="G470" s="42"/>
      <c r="H470" s="43"/>
      <c r="I470" s="42"/>
      <c r="J470" s="40"/>
    </row>
    <row r="471" spans="1:10" ht="16.5" customHeight="1">
      <c r="A471" s="42"/>
      <c r="B471" s="40"/>
      <c r="C471" s="40"/>
      <c r="D471" s="40"/>
      <c r="E471" s="41"/>
      <c r="F471" s="39"/>
      <c r="G471" s="42"/>
      <c r="H471" s="43"/>
      <c r="I471" s="42"/>
      <c r="J471" s="40"/>
    </row>
    <row r="472" spans="1:10" ht="16.5" customHeight="1">
      <c r="A472" s="42"/>
      <c r="B472" s="40"/>
      <c r="C472" s="40"/>
      <c r="D472" s="40"/>
      <c r="E472" s="41"/>
      <c r="F472" s="39"/>
      <c r="G472" s="42"/>
      <c r="H472" s="43"/>
      <c r="I472" s="42"/>
      <c r="J472" s="40"/>
    </row>
    <row r="473" spans="1:10" ht="16.5" customHeight="1">
      <c r="A473" s="42"/>
      <c r="B473" s="40"/>
      <c r="C473" s="40"/>
      <c r="D473" s="40"/>
      <c r="E473" s="41"/>
      <c r="F473" s="39"/>
      <c r="G473" s="42"/>
      <c r="H473" s="43"/>
      <c r="I473" s="42"/>
      <c r="J473" s="40"/>
    </row>
    <row r="474" spans="1:10" ht="16.5" customHeight="1">
      <c r="A474" s="42"/>
      <c r="B474" s="40"/>
      <c r="C474" s="40"/>
      <c r="D474" s="40"/>
      <c r="E474" s="41"/>
      <c r="F474" s="39"/>
      <c r="G474" s="42"/>
      <c r="H474" s="43"/>
      <c r="I474" s="42"/>
      <c r="J474" s="40"/>
    </row>
    <row r="475" spans="1:10" ht="16.5" customHeight="1">
      <c r="A475" s="42"/>
      <c r="B475" s="40"/>
      <c r="C475" s="40"/>
      <c r="D475" s="40"/>
      <c r="E475" s="41"/>
      <c r="F475" s="39"/>
      <c r="G475" s="42"/>
      <c r="H475" s="43"/>
      <c r="I475" s="42"/>
      <c r="J475" s="40"/>
    </row>
    <row r="476" spans="1:10" ht="16.5" customHeight="1">
      <c r="A476" s="42"/>
      <c r="B476" s="40"/>
      <c r="C476" s="40"/>
      <c r="D476" s="40"/>
      <c r="E476" s="41"/>
      <c r="F476" s="39"/>
      <c r="G476" s="42"/>
      <c r="H476" s="43"/>
      <c r="I476" s="42"/>
      <c r="J476" s="40"/>
    </row>
    <row r="477" spans="1:10" ht="16.5" customHeight="1">
      <c r="A477" s="42"/>
      <c r="B477" s="40"/>
      <c r="C477" s="40"/>
      <c r="D477" s="40"/>
      <c r="E477" s="41"/>
      <c r="F477" s="39"/>
      <c r="G477" s="42"/>
      <c r="H477" s="43"/>
      <c r="I477" s="42"/>
      <c r="J477" s="40"/>
    </row>
    <row r="478" spans="1:10" ht="16.5" customHeight="1">
      <c r="A478" s="42"/>
      <c r="B478" s="40"/>
      <c r="C478" s="40"/>
      <c r="D478" s="40"/>
      <c r="E478" s="41"/>
      <c r="F478" s="39"/>
      <c r="G478" s="42"/>
      <c r="H478" s="43"/>
      <c r="I478" s="42"/>
      <c r="J478" s="40"/>
    </row>
    <row r="479" spans="1:10" ht="16.5" customHeight="1">
      <c r="A479" s="42"/>
      <c r="B479" s="40"/>
      <c r="C479" s="40"/>
      <c r="D479" s="40"/>
      <c r="E479" s="41"/>
      <c r="F479" s="39"/>
      <c r="G479" s="42"/>
      <c r="H479" s="43"/>
      <c r="I479" s="42"/>
      <c r="J479" s="40"/>
    </row>
    <row r="480" spans="1:10" ht="16.5" customHeight="1">
      <c r="A480" s="42"/>
      <c r="B480" s="40"/>
      <c r="C480" s="40"/>
      <c r="D480" s="40"/>
      <c r="E480" s="41"/>
      <c r="F480" s="39"/>
      <c r="G480" s="42"/>
      <c r="H480" s="43"/>
      <c r="I480" s="42"/>
      <c r="J480" s="40"/>
    </row>
    <row r="481" spans="1:10" ht="16.5" customHeight="1">
      <c r="A481" s="42"/>
      <c r="B481" s="40"/>
      <c r="C481" s="40"/>
      <c r="D481" s="40"/>
      <c r="E481" s="41"/>
      <c r="F481" s="39"/>
      <c r="G481" s="42"/>
      <c r="H481" s="43"/>
      <c r="I481" s="42"/>
      <c r="J481" s="40"/>
    </row>
    <row r="482" spans="1:10" ht="16.5" customHeight="1">
      <c r="A482" s="42"/>
      <c r="B482" s="40"/>
      <c r="C482" s="40"/>
      <c r="D482" s="40"/>
      <c r="E482" s="41"/>
      <c r="F482" s="39"/>
      <c r="G482" s="42"/>
      <c r="H482" s="43"/>
      <c r="I482" s="42"/>
      <c r="J482" s="40"/>
    </row>
    <row r="483" spans="1:10" ht="16.5" customHeight="1">
      <c r="A483" s="42"/>
      <c r="B483" s="40"/>
      <c r="C483" s="40"/>
      <c r="D483" s="40"/>
      <c r="E483" s="41"/>
      <c r="F483" s="39"/>
      <c r="G483" s="42"/>
      <c r="H483" s="43"/>
      <c r="I483" s="42"/>
      <c r="J483" s="40"/>
    </row>
    <row r="484" spans="1:10" ht="16.5" customHeight="1">
      <c r="A484" s="42"/>
      <c r="B484" s="40"/>
      <c r="C484" s="40"/>
      <c r="D484" s="40"/>
      <c r="E484" s="41"/>
      <c r="F484" s="39"/>
      <c r="G484" s="42"/>
      <c r="H484" s="43"/>
      <c r="I484" s="42"/>
      <c r="J484" s="40"/>
    </row>
    <row r="485" spans="1:10" ht="16.5" customHeight="1">
      <c r="A485" s="42"/>
      <c r="B485" s="40"/>
      <c r="C485" s="40"/>
      <c r="D485" s="40"/>
      <c r="E485" s="41"/>
      <c r="F485" s="39"/>
      <c r="G485" s="42"/>
      <c r="H485" s="43"/>
      <c r="I485" s="42"/>
      <c r="J485" s="40"/>
    </row>
    <row r="486" spans="1:10" ht="16.5" customHeight="1">
      <c r="A486" s="42"/>
      <c r="B486" s="40"/>
      <c r="C486" s="40"/>
      <c r="D486" s="40"/>
      <c r="E486" s="41"/>
      <c r="F486" s="39"/>
      <c r="G486" s="42"/>
      <c r="H486" s="43"/>
      <c r="I486" s="42"/>
      <c r="J486" s="40"/>
    </row>
    <row r="487" spans="1:10" ht="16.5" customHeight="1">
      <c r="A487" s="42"/>
      <c r="B487" s="40"/>
      <c r="C487" s="40"/>
      <c r="D487" s="40"/>
      <c r="E487" s="41"/>
      <c r="F487" s="39"/>
      <c r="G487" s="42"/>
      <c r="H487" s="43"/>
      <c r="I487" s="42"/>
      <c r="J487" s="40"/>
    </row>
    <row r="488" spans="1:10" ht="16.5" customHeight="1">
      <c r="A488" s="42"/>
      <c r="B488" s="40"/>
      <c r="C488" s="40"/>
      <c r="D488" s="40"/>
      <c r="E488" s="41"/>
      <c r="F488" s="39"/>
      <c r="G488" s="42"/>
      <c r="H488" s="43"/>
      <c r="I488" s="42"/>
      <c r="J488" s="40"/>
    </row>
    <row r="489" spans="1:10" ht="16.5" customHeight="1">
      <c r="A489" s="42"/>
      <c r="B489" s="40"/>
      <c r="C489" s="40"/>
      <c r="D489" s="40"/>
      <c r="E489" s="41"/>
      <c r="F489" s="39"/>
      <c r="G489" s="42"/>
      <c r="H489" s="43"/>
      <c r="I489" s="42"/>
      <c r="J489" s="40"/>
    </row>
    <row r="490" spans="1:10" ht="16.5" customHeight="1">
      <c r="A490" s="42"/>
      <c r="B490" s="40"/>
      <c r="C490" s="40"/>
      <c r="D490" s="40"/>
      <c r="E490" s="41"/>
      <c r="F490" s="39"/>
      <c r="G490" s="42"/>
      <c r="H490" s="43"/>
      <c r="I490" s="42"/>
      <c r="J490" s="40"/>
    </row>
    <row r="491" spans="1:10" ht="16.5" customHeight="1">
      <c r="A491" s="42"/>
      <c r="B491" s="40"/>
      <c r="C491" s="40"/>
      <c r="D491" s="40"/>
      <c r="E491" s="41"/>
      <c r="F491" s="39"/>
      <c r="G491" s="42"/>
      <c r="H491" s="43"/>
      <c r="I491" s="42"/>
      <c r="J491" s="40"/>
    </row>
    <row r="492" spans="1:10" ht="16.5" customHeight="1">
      <c r="A492" s="42"/>
      <c r="B492" s="40"/>
      <c r="C492" s="40"/>
      <c r="D492" s="40"/>
      <c r="E492" s="41"/>
      <c r="F492" s="39"/>
      <c r="G492" s="42"/>
      <c r="H492" s="43"/>
      <c r="I492" s="42"/>
      <c r="J492" s="40"/>
    </row>
    <row r="493" spans="1:10" ht="16.5" customHeight="1">
      <c r="A493" s="42"/>
      <c r="B493" s="40"/>
      <c r="C493" s="40"/>
      <c r="D493" s="40"/>
      <c r="E493" s="41"/>
      <c r="F493" s="39"/>
      <c r="G493" s="42"/>
      <c r="H493" s="43"/>
      <c r="I493" s="42"/>
      <c r="J493" s="40"/>
    </row>
    <row r="494" spans="1:10" ht="16.5" customHeight="1">
      <c r="A494" s="42"/>
      <c r="B494" s="40"/>
      <c r="C494" s="40"/>
      <c r="D494" s="40"/>
      <c r="E494" s="41"/>
      <c r="F494" s="39"/>
      <c r="G494" s="42"/>
      <c r="H494" s="43"/>
      <c r="I494" s="42"/>
      <c r="J494" s="40"/>
    </row>
    <row r="495" spans="1:10" ht="16.5" customHeight="1">
      <c r="A495" s="42"/>
      <c r="B495" s="40"/>
      <c r="C495" s="40"/>
      <c r="D495" s="40"/>
      <c r="E495" s="41"/>
      <c r="F495" s="39"/>
      <c r="G495" s="42"/>
      <c r="H495" s="43"/>
      <c r="I495" s="42"/>
      <c r="J495" s="40"/>
    </row>
    <row r="496" spans="1:10" ht="16.5" customHeight="1">
      <c r="A496" s="42"/>
      <c r="B496" s="40"/>
      <c r="C496" s="40"/>
      <c r="D496" s="40"/>
      <c r="E496" s="41"/>
      <c r="F496" s="39"/>
      <c r="G496" s="42"/>
      <c r="H496" s="43"/>
      <c r="I496" s="42"/>
      <c r="J496" s="40"/>
    </row>
    <row r="497" spans="1:10" ht="16.5" customHeight="1">
      <c r="A497" s="42"/>
      <c r="B497" s="40"/>
      <c r="C497" s="40"/>
      <c r="D497" s="40"/>
      <c r="E497" s="41"/>
      <c r="F497" s="39"/>
      <c r="G497" s="42"/>
      <c r="H497" s="43"/>
      <c r="I497" s="42"/>
      <c r="J497" s="40"/>
    </row>
    <row r="498" spans="1:10" ht="16.5" customHeight="1">
      <c r="A498" s="42"/>
      <c r="B498" s="40"/>
      <c r="C498" s="40"/>
      <c r="D498" s="40"/>
      <c r="E498" s="41"/>
      <c r="F498" s="39"/>
      <c r="G498" s="42"/>
      <c r="H498" s="43"/>
      <c r="I498" s="42"/>
      <c r="J498" s="40"/>
    </row>
    <row r="499" spans="1:10" ht="16.5" customHeight="1">
      <c r="A499" s="42"/>
      <c r="B499" s="40"/>
      <c r="C499" s="40"/>
      <c r="D499" s="40"/>
      <c r="E499" s="41"/>
      <c r="F499" s="39"/>
      <c r="G499" s="42"/>
      <c r="H499" s="43"/>
      <c r="I499" s="42"/>
      <c r="J499" s="40"/>
    </row>
    <row r="500" spans="1:10" ht="16.5" customHeight="1">
      <c r="A500" s="42"/>
      <c r="B500" s="40"/>
      <c r="C500" s="40"/>
      <c r="D500" s="40"/>
      <c r="E500" s="41"/>
      <c r="F500" s="39"/>
      <c r="G500" s="42"/>
      <c r="H500" s="43"/>
      <c r="I500" s="42"/>
      <c r="J500" s="40"/>
    </row>
    <row r="501" spans="1:10" ht="16.5" customHeight="1">
      <c r="A501" s="42"/>
      <c r="B501" s="40"/>
      <c r="C501" s="40"/>
      <c r="D501" s="40"/>
      <c r="E501" s="41"/>
      <c r="F501" s="39"/>
      <c r="G501" s="42"/>
      <c r="H501" s="43"/>
      <c r="I501" s="42"/>
      <c r="J501" s="40"/>
    </row>
    <row r="502" spans="1:10" ht="16.5" customHeight="1">
      <c r="A502" s="42"/>
      <c r="B502" s="40"/>
      <c r="C502" s="40"/>
      <c r="D502" s="40"/>
      <c r="E502" s="41"/>
      <c r="F502" s="39"/>
      <c r="G502" s="42"/>
      <c r="H502" s="43"/>
      <c r="I502" s="42"/>
      <c r="J502" s="40"/>
    </row>
    <row r="503" spans="1:10" ht="16.5" customHeight="1">
      <c r="A503" s="42"/>
      <c r="B503" s="40"/>
      <c r="C503" s="40"/>
      <c r="D503" s="40"/>
      <c r="E503" s="41"/>
      <c r="F503" s="39"/>
      <c r="G503" s="42"/>
      <c r="H503" s="43"/>
      <c r="I503" s="42"/>
      <c r="J503" s="40"/>
    </row>
    <row r="504" spans="1:10" ht="16.5" customHeight="1">
      <c r="A504" s="42"/>
      <c r="B504" s="40"/>
      <c r="C504" s="40"/>
      <c r="D504" s="40"/>
      <c r="E504" s="41"/>
      <c r="F504" s="39"/>
      <c r="G504" s="42"/>
      <c r="H504" s="43"/>
      <c r="I504" s="42"/>
      <c r="J504" s="40"/>
    </row>
    <row r="505" spans="1:10" ht="16.5" customHeight="1">
      <c r="A505" s="42"/>
      <c r="B505" s="40"/>
      <c r="C505" s="40"/>
      <c r="D505" s="40"/>
      <c r="E505" s="41"/>
      <c r="F505" s="39"/>
      <c r="G505" s="42"/>
      <c r="H505" s="43"/>
      <c r="I505" s="42"/>
      <c r="J505" s="40"/>
    </row>
    <row r="506" spans="1:10" ht="16.5" customHeight="1">
      <c r="A506" s="42"/>
      <c r="B506" s="40"/>
      <c r="C506" s="40"/>
      <c r="D506" s="40"/>
      <c r="E506" s="41"/>
      <c r="F506" s="39"/>
      <c r="G506" s="42"/>
      <c r="H506" s="43"/>
      <c r="I506" s="42"/>
      <c r="J506" s="40"/>
    </row>
    <row r="507" spans="1:10" ht="16.5" customHeight="1">
      <c r="A507" s="42"/>
      <c r="B507" s="40"/>
      <c r="C507" s="40"/>
      <c r="D507" s="40"/>
      <c r="E507" s="41"/>
      <c r="F507" s="39"/>
      <c r="G507" s="42"/>
      <c r="H507" s="43"/>
      <c r="I507" s="42"/>
      <c r="J507" s="40"/>
    </row>
    <row r="508" spans="1:10" ht="16.5" customHeight="1">
      <c r="A508" s="42"/>
      <c r="B508" s="40"/>
      <c r="C508" s="40"/>
      <c r="D508" s="40"/>
      <c r="E508" s="41"/>
      <c r="F508" s="39"/>
      <c r="G508" s="42"/>
      <c r="H508" s="43"/>
      <c r="I508" s="42"/>
      <c r="J508" s="40"/>
    </row>
    <row r="509" spans="1:10" ht="16.5" customHeight="1">
      <c r="A509" s="42"/>
      <c r="B509" s="40"/>
      <c r="C509" s="40"/>
      <c r="D509" s="40"/>
      <c r="E509" s="41"/>
      <c r="F509" s="39"/>
      <c r="G509" s="42"/>
      <c r="H509" s="43"/>
      <c r="I509" s="42"/>
      <c r="J509" s="40"/>
    </row>
    <row r="510" spans="1:10" ht="16.5" customHeight="1">
      <c r="A510" s="42"/>
      <c r="B510" s="40"/>
      <c r="C510" s="40"/>
      <c r="D510" s="40"/>
      <c r="E510" s="41"/>
      <c r="F510" s="39"/>
      <c r="G510" s="42"/>
      <c r="H510" s="43"/>
      <c r="I510" s="42"/>
      <c r="J510" s="40"/>
    </row>
    <row r="511" spans="1:10" ht="16.5" customHeight="1">
      <c r="A511" s="42"/>
      <c r="B511" s="40"/>
      <c r="C511" s="40"/>
      <c r="D511" s="40"/>
      <c r="E511" s="41"/>
      <c r="F511" s="39"/>
      <c r="G511" s="42"/>
      <c r="H511" s="43"/>
      <c r="I511" s="42"/>
      <c r="J511" s="40"/>
    </row>
    <row r="512" spans="1:10" ht="16.5" customHeight="1">
      <c r="A512" s="42"/>
      <c r="B512" s="40"/>
      <c r="C512" s="40"/>
      <c r="D512" s="40"/>
      <c r="E512" s="41"/>
      <c r="F512" s="39"/>
      <c r="G512" s="42"/>
      <c r="H512" s="43"/>
      <c r="I512" s="42"/>
      <c r="J512" s="40"/>
    </row>
    <row r="513" spans="1:10" ht="16.5" customHeight="1">
      <c r="A513" s="42"/>
      <c r="B513" s="40"/>
      <c r="C513" s="40"/>
      <c r="D513" s="40"/>
      <c r="E513" s="41"/>
      <c r="F513" s="39"/>
      <c r="G513" s="42"/>
      <c r="H513" s="43"/>
      <c r="I513" s="42"/>
      <c r="J513" s="40"/>
    </row>
    <row r="514" spans="1:10" ht="16.5" customHeight="1">
      <c r="A514" s="42"/>
      <c r="B514" s="40"/>
      <c r="C514" s="40"/>
      <c r="D514" s="40"/>
      <c r="E514" s="41"/>
      <c r="F514" s="39"/>
      <c r="G514" s="42"/>
      <c r="H514" s="43"/>
      <c r="I514" s="42"/>
      <c r="J514" s="40"/>
    </row>
    <row r="515" spans="1:10" ht="16.5" customHeight="1">
      <c r="A515" s="42"/>
      <c r="B515" s="40"/>
      <c r="C515" s="40"/>
      <c r="D515" s="40"/>
      <c r="E515" s="41"/>
      <c r="F515" s="39"/>
      <c r="G515" s="42"/>
      <c r="H515" s="43"/>
      <c r="I515" s="42"/>
      <c r="J515" s="40"/>
    </row>
    <row r="516" spans="1:10" ht="16.5" customHeight="1">
      <c r="A516" s="42"/>
      <c r="B516" s="40"/>
      <c r="C516" s="40"/>
      <c r="D516" s="40"/>
      <c r="E516" s="41"/>
      <c r="F516" s="39"/>
      <c r="G516" s="42"/>
      <c r="H516" s="43"/>
      <c r="I516" s="42"/>
      <c r="J516" s="40"/>
    </row>
    <row r="517" spans="1:10" ht="16.5" customHeight="1">
      <c r="A517" s="42"/>
      <c r="B517" s="40"/>
      <c r="C517" s="40"/>
      <c r="D517" s="40"/>
      <c r="E517" s="41"/>
      <c r="F517" s="39"/>
      <c r="G517" s="42"/>
      <c r="H517" s="43"/>
      <c r="I517" s="42"/>
      <c r="J517" s="40"/>
    </row>
    <row r="518" spans="1:10" ht="16.5" customHeight="1">
      <c r="A518" s="42"/>
      <c r="B518" s="40"/>
      <c r="C518" s="40"/>
      <c r="D518" s="40"/>
      <c r="E518" s="41"/>
      <c r="F518" s="39"/>
      <c r="G518" s="42"/>
      <c r="H518" s="43"/>
      <c r="I518" s="42"/>
      <c r="J518" s="40"/>
    </row>
    <row r="519" spans="1:10" ht="16.5" customHeight="1">
      <c r="A519" s="42"/>
      <c r="B519" s="40"/>
      <c r="C519" s="40"/>
      <c r="D519" s="40"/>
      <c r="E519" s="41"/>
      <c r="F519" s="39"/>
      <c r="G519" s="42"/>
      <c r="H519" s="43"/>
      <c r="I519" s="42"/>
      <c r="J519" s="40"/>
    </row>
    <row r="520" spans="1:10" ht="16.5" customHeight="1">
      <c r="A520" s="42"/>
      <c r="B520" s="40"/>
      <c r="C520" s="40"/>
      <c r="D520" s="40"/>
      <c r="E520" s="41"/>
      <c r="F520" s="39"/>
      <c r="G520" s="42"/>
      <c r="H520" s="43"/>
      <c r="I520" s="42"/>
      <c r="J520" s="40"/>
    </row>
    <row r="521" spans="1:10" ht="16.5" customHeight="1">
      <c r="A521" s="42"/>
      <c r="B521" s="40"/>
      <c r="C521" s="40"/>
      <c r="D521" s="40"/>
      <c r="E521" s="41"/>
      <c r="F521" s="39"/>
      <c r="G521" s="42"/>
      <c r="H521" s="43"/>
      <c r="I521" s="42"/>
      <c r="J521" s="40"/>
    </row>
    <row r="522" spans="1:10" ht="16.5" customHeight="1">
      <c r="A522" s="42"/>
      <c r="B522" s="40"/>
      <c r="C522" s="40"/>
      <c r="D522" s="40"/>
      <c r="E522" s="41"/>
      <c r="F522" s="39"/>
      <c r="G522" s="42"/>
      <c r="H522" s="43"/>
      <c r="I522" s="42"/>
      <c r="J522" s="40"/>
    </row>
    <row r="523" spans="1:10" ht="16.5" customHeight="1">
      <c r="A523" s="42"/>
      <c r="B523" s="40"/>
      <c r="C523" s="40"/>
      <c r="D523" s="40"/>
      <c r="E523" s="41"/>
      <c r="F523" s="39"/>
      <c r="G523" s="42"/>
      <c r="H523" s="43"/>
      <c r="I523" s="42"/>
      <c r="J523" s="40"/>
    </row>
    <row r="524" spans="1:10" ht="16.5" customHeight="1">
      <c r="A524" s="42"/>
      <c r="B524" s="40"/>
      <c r="C524" s="40"/>
      <c r="D524" s="40"/>
      <c r="E524" s="41"/>
      <c r="F524" s="39"/>
      <c r="G524" s="42"/>
      <c r="H524" s="43"/>
      <c r="I524" s="42"/>
      <c r="J524" s="40"/>
    </row>
    <row r="525" spans="1:10" ht="16.5" customHeight="1">
      <c r="A525" s="42"/>
      <c r="B525" s="40"/>
      <c r="C525" s="40"/>
      <c r="D525" s="40"/>
      <c r="E525" s="41"/>
      <c r="F525" s="39"/>
      <c r="G525" s="42"/>
      <c r="H525" s="43"/>
      <c r="I525" s="42"/>
      <c r="J525" s="40"/>
    </row>
    <row r="526" spans="1:10" ht="16.5" customHeight="1">
      <c r="A526" s="42"/>
      <c r="B526" s="40"/>
      <c r="C526" s="40"/>
      <c r="D526" s="40"/>
      <c r="E526" s="41"/>
      <c r="F526" s="39"/>
      <c r="G526" s="42"/>
      <c r="H526" s="43"/>
      <c r="I526" s="42"/>
      <c r="J526" s="40"/>
    </row>
    <row r="527" spans="1:10" ht="16.5" customHeight="1">
      <c r="A527" s="42"/>
      <c r="B527" s="40"/>
      <c r="C527" s="40"/>
      <c r="D527" s="40"/>
      <c r="E527" s="41"/>
      <c r="F527" s="39"/>
      <c r="G527" s="42"/>
      <c r="H527" s="43"/>
      <c r="I527" s="42"/>
      <c r="J527" s="40"/>
    </row>
    <row r="528" spans="1:10" ht="16.5" customHeight="1">
      <c r="A528" s="42"/>
      <c r="B528" s="40"/>
      <c r="C528" s="40"/>
      <c r="D528" s="40"/>
      <c r="E528" s="41"/>
      <c r="F528" s="39"/>
      <c r="G528" s="42"/>
      <c r="H528" s="43"/>
      <c r="I528" s="42"/>
      <c r="J528" s="40"/>
    </row>
    <row r="529" spans="1:10" ht="16.5" customHeight="1">
      <c r="A529" s="42"/>
      <c r="B529" s="40"/>
      <c r="C529" s="40"/>
      <c r="D529" s="40"/>
      <c r="E529" s="41"/>
      <c r="F529" s="39"/>
      <c r="G529" s="42"/>
      <c r="H529" s="43"/>
      <c r="I529" s="42"/>
      <c r="J529" s="40"/>
    </row>
    <row r="530" spans="1:10" ht="16.5" customHeight="1">
      <c r="A530" s="42"/>
      <c r="B530" s="40"/>
      <c r="C530" s="40"/>
      <c r="D530" s="40"/>
      <c r="E530" s="41"/>
      <c r="F530" s="39"/>
      <c r="G530" s="42"/>
      <c r="H530" s="43"/>
      <c r="I530" s="42"/>
      <c r="J530" s="40"/>
    </row>
    <row r="531" spans="1:10" ht="16.5" customHeight="1">
      <c r="A531" s="42"/>
      <c r="B531" s="40"/>
      <c r="C531" s="40"/>
      <c r="D531" s="40"/>
      <c r="E531" s="41"/>
      <c r="F531" s="39"/>
      <c r="G531" s="42"/>
      <c r="H531" s="43"/>
      <c r="I531" s="42"/>
      <c r="J531" s="40"/>
    </row>
    <row r="532" spans="1:10" ht="16.5" customHeight="1">
      <c r="A532" s="42"/>
      <c r="B532" s="40"/>
      <c r="C532" s="40"/>
      <c r="D532" s="40"/>
      <c r="E532" s="41"/>
      <c r="F532" s="39"/>
      <c r="G532" s="42"/>
      <c r="H532" s="43"/>
      <c r="I532" s="42"/>
      <c r="J532" s="40"/>
    </row>
    <row r="533" spans="1:10" ht="16.5" customHeight="1">
      <c r="A533" s="42"/>
      <c r="B533" s="40"/>
      <c r="C533" s="40"/>
      <c r="D533" s="40"/>
      <c r="E533" s="41"/>
      <c r="F533" s="39"/>
      <c r="G533" s="42"/>
      <c r="H533" s="43"/>
      <c r="I533" s="42"/>
      <c r="J533" s="40"/>
    </row>
    <row r="534" spans="1:10" ht="16.5" customHeight="1">
      <c r="A534" s="42"/>
      <c r="B534" s="40"/>
      <c r="C534" s="40"/>
      <c r="D534" s="40"/>
      <c r="E534" s="41"/>
      <c r="F534" s="39"/>
      <c r="G534" s="42"/>
      <c r="H534" s="43"/>
      <c r="I534" s="42"/>
      <c r="J534" s="40"/>
    </row>
    <row r="535" spans="1:10" ht="16.5" customHeight="1">
      <c r="A535" s="42"/>
      <c r="B535" s="40"/>
      <c r="C535" s="40"/>
      <c r="D535" s="40"/>
      <c r="E535" s="41"/>
      <c r="F535" s="39"/>
      <c r="G535" s="42"/>
      <c r="H535" s="43"/>
      <c r="I535" s="42"/>
      <c r="J535" s="40"/>
    </row>
    <row r="536" spans="1:10" ht="16.5" customHeight="1">
      <c r="A536" s="42"/>
      <c r="B536" s="40"/>
      <c r="C536" s="40"/>
      <c r="D536" s="40"/>
      <c r="E536" s="41"/>
      <c r="F536" s="39"/>
      <c r="G536" s="42"/>
      <c r="H536" s="43"/>
      <c r="I536" s="42"/>
      <c r="J536" s="40"/>
    </row>
    <row r="537" spans="1:10" ht="16.5" customHeight="1">
      <c r="A537" s="42"/>
      <c r="B537" s="40"/>
      <c r="C537" s="40"/>
      <c r="D537" s="40"/>
      <c r="E537" s="41"/>
      <c r="F537" s="39"/>
      <c r="G537" s="42"/>
      <c r="H537" s="43"/>
      <c r="I537" s="42"/>
      <c r="J537" s="40"/>
    </row>
    <row r="538" spans="1:10" ht="16.5" customHeight="1">
      <c r="A538" s="42"/>
      <c r="B538" s="40"/>
      <c r="C538" s="40"/>
      <c r="D538" s="40"/>
      <c r="E538" s="41"/>
      <c r="F538" s="39"/>
      <c r="G538" s="42"/>
      <c r="H538" s="43"/>
      <c r="I538" s="42"/>
      <c r="J538" s="40"/>
    </row>
    <row r="539" spans="1:10" ht="16.5" customHeight="1">
      <c r="A539" s="42"/>
      <c r="B539" s="40"/>
      <c r="C539" s="40"/>
      <c r="D539" s="40"/>
      <c r="E539" s="41"/>
      <c r="F539" s="39"/>
      <c r="G539" s="42"/>
      <c r="H539" s="43"/>
      <c r="I539" s="42"/>
      <c r="J539" s="40"/>
    </row>
    <row r="540" spans="1:10" ht="16.5" customHeight="1">
      <c r="A540" s="42"/>
      <c r="B540" s="40"/>
      <c r="C540" s="40"/>
      <c r="D540" s="40"/>
      <c r="E540" s="41"/>
      <c r="F540" s="39"/>
      <c r="G540" s="42"/>
      <c r="H540" s="43"/>
      <c r="I540" s="42"/>
      <c r="J540" s="40"/>
    </row>
    <row r="541" spans="1:10" ht="16.5" customHeight="1">
      <c r="A541" s="42"/>
      <c r="B541" s="40"/>
      <c r="C541" s="40"/>
      <c r="D541" s="40"/>
      <c r="E541" s="41"/>
      <c r="F541" s="39"/>
      <c r="G541" s="42"/>
      <c r="H541" s="43"/>
      <c r="I541" s="42"/>
      <c r="J541" s="40"/>
    </row>
    <row r="542" spans="1:10" ht="16.5" customHeight="1">
      <c r="A542" s="42"/>
      <c r="B542" s="40"/>
      <c r="C542" s="40"/>
      <c r="D542" s="40"/>
      <c r="E542" s="41"/>
      <c r="F542" s="39"/>
      <c r="G542" s="42"/>
      <c r="H542" s="43"/>
      <c r="I542" s="42"/>
      <c r="J542" s="40"/>
    </row>
    <row r="543" spans="1:10" ht="16.5" customHeight="1">
      <c r="A543" s="42"/>
      <c r="B543" s="40"/>
      <c r="C543" s="40"/>
      <c r="D543" s="40"/>
      <c r="E543" s="41"/>
      <c r="F543" s="39"/>
      <c r="G543" s="42"/>
      <c r="H543" s="43"/>
      <c r="I543" s="42"/>
      <c r="J543" s="40"/>
    </row>
    <row r="544" spans="1:10" ht="16.5" customHeight="1">
      <c r="A544" s="42"/>
      <c r="B544" s="40"/>
      <c r="C544" s="40"/>
      <c r="D544" s="40"/>
      <c r="E544" s="41"/>
      <c r="F544" s="39"/>
      <c r="G544" s="42"/>
      <c r="H544" s="43"/>
      <c r="I544" s="42"/>
      <c r="J544" s="40"/>
    </row>
    <row r="545" spans="1:10" ht="16.5" customHeight="1">
      <c r="A545" s="42"/>
      <c r="B545" s="40"/>
      <c r="C545" s="40"/>
      <c r="D545" s="40"/>
      <c r="E545" s="41"/>
      <c r="F545" s="39"/>
      <c r="G545" s="42"/>
      <c r="H545" s="43"/>
      <c r="I545" s="42"/>
      <c r="J545" s="40"/>
    </row>
    <row r="546" spans="1:10" ht="16.5" customHeight="1">
      <c r="A546" s="42"/>
      <c r="B546" s="40"/>
      <c r="C546" s="40"/>
      <c r="D546" s="40"/>
      <c r="E546" s="41"/>
      <c r="F546" s="39"/>
      <c r="G546" s="42"/>
      <c r="H546" s="43"/>
      <c r="I546" s="42"/>
      <c r="J546" s="40"/>
    </row>
    <row r="547" spans="1:10" ht="16.5" customHeight="1">
      <c r="A547" s="42"/>
      <c r="B547" s="40"/>
      <c r="C547" s="40"/>
      <c r="D547" s="40"/>
      <c r="E547" s="41"/>
      <c r="F547" s="39"/>
      <c r="G547" s="42"/>
      <c r="H547" s="43"/>
      <c r="I547" s="42"/>
      <c r="J547" s="40"/>
    </row>
    <row r="548" spans="1:10" ht="16.5" customHeight="1">
      <c r="A548" s="42"/>
      <c r="B548" s="40"/>
      <c r="C548" s="40"/>
      <c r="D548" s="40"/>
      <c r="E548" s="41"/>
      <c r="F548" s="39"/>
      <c r="G548" s="42"/>
      <c r="H548" s="43"/>
      <c r="I548" s="42"/>
      <c r="J548" s="40"/>
    </row>
    <row r="549" spans="1:10" ht="16.5" customHeight="1">
      <c r="A549" s="42"/>
      <c r="B549" s="40"/>
      <c r="C549" s="40"/>
      <c r="D549" s="40"/>
      <c r="E549" s="41"/>
      <c r="F549" s="39"/>
      <c r="G549" s="42"/>
      <c r="H549" s="43"/>
      <c r="I549" s="42"/>
      <c r="J549" s="40"/>
    </row>
    <row r="550" spans="1:10" ht="16.5" customHeight="1">
      <c r="A550" s="42"/>
      <c r="B550" s="40"/>
      <c r="C550" s="40"/>
      <c r="D550" s="40"/>
      <c r="E550" s="41"/>
      <c r="F550" s="39"/>
      <c r="G550" s="42"/>
      <c r="H550" s="43"/>
      <c r="I550" s="42"/>
      <c r="J550" s="40"/>
    </row>
    <row r="551" spans="1:10" ht="16.5" customHeight="1">
      <c r="A551" s="42"/>
      <c r="B551" s="40"/>
      <c r="C551" s="40"/>
      <c r="D551" s="40"/>
      <c r="E551" s="41"/>
      <c r="F551" s="39"/>
      <c r="G551" s="42"/>
      <c r="H551" s="43"/>
      <c r="I551" s="42"/>
      <c r="J551" s="40"/>
    </row>
    <row r="552" spans="1:10" ht="16.5" customHeight="1">
      <c r="A552" s="42"/>
      <c r="B552" s="40"/>
      <c r="C552" s="40"/>
      <c r="D552" s="40"/>
      <c r="E552" s="41"/>
      <c r="F552" s="39"/>
      <c r="G552" s="42"/>
      <c r="H552" s="43"/>
      <c r="I552" s="42"/>
      <c r="J552" s="40"/>
    </row>
    <row r="553" spans="1:10" ht="16.5" customHeight="1">
      <c r="A553" s="42"/>
      <c r="B553" s="40"/>
      <c r="C553" s="40"/>
      <c r="D553" s="40"/>
      <c r="E553" s="41"/>
      <c r="F553" s="39"/>
      <c r="G553" s="42"/>
      <c r="H553" s="43"/>
      <c r="I553" s="42"/>
      <c r="J553" s="40"/>
    </row>
    <row r="554" spans="1:10" ht="16.5" customHeight="1">
      <c r="A554" s="42"/>
      <c r="B554" s="40"/>
      <c r="C554" s="40"/>
      <c r="D554" s="40"/>
      <c r="E554" s="41"/>
      <c r="F554" s="39"/>
      <c r="G554" s="42"/>
      <c r="H554" s="43"/>
      <c r="I554" s="42"/>
      <c r="J554" s="40"/>
    </row>
    <row r="555" spans="1:10" ht="16.5" customHeight="1">
      <c r="A555" s="42"/>
      <c r="B555" s="40"/>
      <c r="C555" s="40"/>
      <c r="D555" s="40"/>
      <c r="E555" s="41"/>
      <c r="F555" s="39"/>
      <c r="G555" s="42"/>
      <c r="H555" s="43"/>
      <c r="I555" s="42"/>
      <c r="J555" s="40"/>
    </row>
    <row r="556" spans="1:10" ht="16.5" customHeight="1">
      <c r="A556" s="42"/>
      <c r="B556" s="40"/>
      <c r="C556" s="40"/>
      <c r="D556" s="40"/>
      <c r="E556" s="41"/>
      <c r="F556" s="39"/>
      <c r="G556" s="42"/>
      <c r="H556" s="43"/>
      <c r="I556" s="42"/>
      <c r="J556" s="40"/>
    </row>
    <row r="557" spans="1:10" ht="16.5" customHeight="1">
      <c r="A557" s="42"/>
      <c r="B557" s="40"/>
      <c r="C557" s="40"/>
      <c r="D557" s="40"/>
      <c r="E557" s="41"/>
      <c r="F557" s="39"/>
      <c r="G557" s="42"/>
      <c r="H557" s="43"/>
      <c r="I557" s="42"/>
      <c r="J557" s="40"/>
    </row>
    <row r="558" spans="1:10" ht="16.5" customHeight="1">
      <c r="A558" s="42"/>
      <c r="B558" s="40"/>
      <c r="C558" s="40"/>
      <c r="D558" s="40"/>
      <c r="E558" s="41"/>
      <c r="F558" s="39"/>
      <c r="G558" s="42"/>
      <c r="H558" s="43"/>
      <c r="I558" s="42"/>
      <c r="J558" s="40"/>
    </row>
    <row r="559" spans="1:10" ht="16.5" customHeight="1">
      <c r="A559" s="42"/>
      <c r="B559" s="40"/>
      <c r="C559" s="40"/>
      <c r="D559" s="40"/>
      <c r="E559" s="41"/>
      <c r="F559" s="39"/>
      <c r="G559" s="42"/>
      <c r="H559" s="43"/>
      <c r="I559" s="42"/>
      <c r="J559" s="40"/>
    </row>
    <row r="560" spans="1:10" ht="16.5" customHeight="1">
      <c r="A560" s="42"/>
      <c r="B560" s="40"/>
      <c r="C560" s="40"/>
      <c r="D560" s="40"/>
      <c r="E560" s="41"/>
      <c r="F560" s="39"/>
      <c r="G560" s="42"/>
      <c r="H560" s="43"/>
      <c r="I560" s="42"/>
      <c r="J560" s="40"/>
    </row>
    <row r="561" spans="1:10" ht="16.5" customHeight="1">
      <c r="A561" s="42"/>
      <c r="B561" s="40"/>
      <c r="C561" s="40"/>
      <c r="D561" s="40"/>
      <c r="E561" s="41"/>
      <c r="F561" s="39"/>
      <c r="G561" s="42"/>
      <c r="H561" s="43"/>
      <c r="I561" s="42"/>
      <c r="J561" s="40"/>
    </row>
    <row r="562" spans="1:10" ht="16.5" customHeight="1">
      <c r="A562" s="42"/>
      <c r="B562" s="40"/>
      <c r="C562" s="40"/>
      <c r="D562" s="40"/>
      <c r="E562" s="41"/>
      <c r="F562" s="39"/>
      <c r="G562" s="42"/>
      <c r="H562" s="43"/>
      <c r="I562" s="42"/>
      <c r="J562" s="40"/>
    </row>
    <row r="563" spans="1:10" ht="16.5" customHeight="1">
      <c r="A563" s="42"/>
      <c r="B563" s="40"/>
      <c r="C563" s="40"/>
      <c r="D563" s="40"/>
      <c r="E563" s="41"/>
      <c r="F563" s="39"/>
      <c r="G563" s="42"/>
      <c r="H563" s="43"/>
      <c r="I563" s="42"/>
      <c r="J563" s="40"/>
    </row>
    <row r="564" spans="1:10" ht="16.5" customHeight="1">
      <c r="A564" s="42"/>
      <c r="B564" s="40"/>
      <c r="C564" s="40"/>
      <c r="D564" s="40"/>
      <c r="E564" s="41"/>
      <c r="F564" s="39"/>
      <c r="G564" s="42"/>
      <c r="H564" s="43"/>
      <c r="I564" s="42"/>
      <c r="J564" s="40"/>
    </row>
    <row r="565" spans="1:10" ht="16.5" customHeight="1">
      <c r="A565" s="42"/>
      <c r="B565" s="40"/>
      <c r="C565" s="40"/>
      <c r="D565" s="40"/>
      <c r="E565" s="41"/>
      <c r="F565" s="39"/>
      <c r="G565" s="42"/>
      <c r="H565" s="43"/>
      <c r="I565" s="42"/>
      <c r="J565" s="40"/>
    </row>
    <row r="566" spans="1:10" ht="16.5" customHeight="1">
      <c r="A566" s="42"/>
      <c r="B566" s="40"/>
      <c r="C566" s="40"/>
      <c r="D566" s="40"/>
      <c r="E566" s="41"/>
      <c r="F566" s="39"/>
      <c r="G566" s="42"/>
      <c r="H566" s="43"/>
      <c r="I566" s="42"/>
      <c r="J566" s="40"/>
    </row>
    <row r="567" spans="1:10" ht="16.5" customHeight="1">
      <c r="A567" s="42"/>
      <c r="B567" s="40"/>
      <c r="C567" s="40"/>
      <c r="D567" s="40"/>
      <c r="E567" s="41"/>
      <c r="F567" s="39"/>
      <c r="G567" s="42"/>
      <c r="H567" s="43"/>
      <c r="I567" s="42"/>
      <c r="J567" s="40"/>
    </row>
    <row r="568" spans="1:10" ht="16.5" customHeight="1">
      <c r="A568" s="42"/>
      <c r="B568" s="40"/>
      <c r="C568" s="40"/>
      <c r="D568" s="40"/>
      <c r="E568" s="41"/>
      <c r="F568" s="39"/>
      <c r="G568" s="42"/>
      <c r="H568" s="43"/>
      <c r="I568" s="42"/>
      <c r="J568" s="40"/>
    </row>
    <row r="569" spans="1:10" ht="16.5" customHeight="1">
      <c r="A569" s="42"/>
      <c r="B569" s="40"/>
      <c r="C569" s="40"/>
      <c r="D569" s="40"/>
      <c r="E569" s="41"/>
      <c r="F569" s="39"/>
      <c r="G569" s="42"/>
      <c r="H569" s="43"/>
      <c r="I569" s="42"/>
      <c r="J569" s="40"/>
    </row>
    <row r="570" spans="1:10" ht="16.5" customHeight="1">
      <c r="A570" s="42"/>
      <c r="B570" s="40"/>
      <c r="C570" s="40"/>
      <c r="D570" s="40"/>
      <c r="E570" s="41"/>
      <c r="F570" s="39"/>
      <c r="G570" s="42"/>
      <c r="H570" s="43"/>
      <c r="I570" s="42"/>
      <c r="J570" s="40"/>
    </row>
    <row r="571" spans="1:10" ht="16.5" customHeight="1">
      <c r="A571" s="42"/>
      <c r="B571" s="40"/>
      <c r="C571" s="40"/>
      <c r="D571" s="40"/>
      <c r="E571" s="41"/>
      <c r="F571" s="39"/>
      <c r="G571" s="42"/>
      <c r="H571" s="43"/>
      <c r="I571" s="42"/>
      <c r="J571" s="40"/>
    </row>
    <row r="572" spans="1:10" ht="16.5" customHeight="1">
      <c r="A572" s="42"/>
      <c r="B572" s="40"/>
      <c r="C572" s="40"/>
      <c r="D572" s="40"/>
      <c r="E572" s="41"/>
      <c r="F572" s="39"/>
      <c r="G572" s="42"/>
      <c r="H572" s="43"/>
      <c r="I572" s="42"/>
      <c r="J572" s="40"/>
    </row>
    <row r="573" spans="1:10" ht="16.5" customHeight="1">
      <c r="A573" s="42"/>
      <c r="B573" s="40"/>
      <c r="C573" s="40"/>
      <c r="D573" s="40"/>
      <c r="E573" s="41"/>
      <c r="F573" s="39"/>
      <c r="G573" s="42"/>
      <c r="H573" s="43"/>
      <c r="I573" s="42"/>
      <c r="J573" s="40"/>
    </row>
    <row r="574" spans="1:10" ht="16.5" customHeight="1">
      <c r="A574" s="42"/>
      <c r="B574" s="40"/>
      <c r="C574" s="40"/>
      <c r="D574" s="40"/>
      <c r="E574" s="41"/>
      <c r="F574" s="39"/>
      <c r="G574" s="42"/>
      <c r="H574" s="43"/>
      <c r="I574" s="42"/>
      <c r="J574" s="40"/>
    </row>
    <row r="575" spans="1:10" ht="16.5" customHeight="1">
      <c r="A575" s="42"/>
      <c r="B575" s="40"/>
      <c r="C575" s="40"/>
      <c r="D575" s="40"/>
      <c r="E575" s="41"/>
      <c r="F575" s="39"/>
      <c r="G575" s="42"/>
      <c r="H575" s="43"/>
      <c r="I575" s="42"/>
      <c r="J575" s="40"/>
    </row>
    <row r="576" spans="1:10" ht="16.5" customHeight="1">
      <c r="A576" s="42"/>
      <c r="B576" s="40"/>
      <c r="C576" s="40"/>
      <c r="D576" s="40"/>
      <c r="E576" s="41"/>
      <c r="F576" s="39"/>
      <c r="G576" s="42"/>
      <c r="H576" s="43"/>
      <c r="I576" s="42"/>
      <c r="J576" s="40"/>
    </row>
    <row r="577" spans="1:10" ht="16.5" customHeight="1">
      <c r="A577" s="42"/>
      <c r="B577" s="40"/>
      <c r="C577" s="40"/>
      <c r="D577" s="40"/>
      <c r="E577" s="41"/>
      <c r="F577" s="39"/>
      <c r="G577" s="42"/>
      <c r="H577" s="43"/>
      <c r="I577" s="42"/>
      <c r="J577" s="40"/>
    </row>
    <row r="578" spans="1:10" ht="16.5" customHeight="1">
      <c r="A578" s="42"/>
      <c r="B578" s="40"/>
      <c r="C578" s="40"/>
      <c r="D578" s="40"/>
      <c r="E578" s="41"/>
      <c r="F578" s="39"/>
      <c r="G578" s="42"/>
      <c r="H578" s="43"/>
      <c r="I578" s="42"/>
      <c r="J578" s="40"/>
    </row>
    <row r="579" spans="1:10" ht="16.5" customHeight="1">
      <c r="A579" s="42"/>
      <c r="B579" s="40"/>
      <c r="C579" s="40"/>
      <c r="D579" s="40"/>
      <c r="E579" s="41"/>
      <c r="F579" s="39"/>
      <c r="G579" s="42"/>
      <c r="H579" s="43"/>
      <c r="I579" s="42"/>
      <c r="J579" s="40"/>
    </row>
    <row r="580" spans="1:10" ht="16.5" customHeight="1">
      <c r="A580" s="42"/>
      <c r="B580" s="40"/>
      <c r="C580" s="40"/>
      <c r="D580" s="40"/>
      <c r="E580" s="41"/>
      <c r="F580" s="39"/>
      <c r="G580" s="42"/>
      <c r="H580" s="43"/>
      <c r="I580" s="42"/>
      <c r="J580" s="40"/>
    </row>
    <row r="581" spans="1:10" ht="16.5" customHeight="1">
      <c r="A581" s="42"/>
      <c r="B581" s="40"/>
      <c r="C581" s="40"/>
      <c r="D581" s="40"/>
      <c r="E581" s="41"/>
      <c r="F581" s="39"/>
      <c r="G581" s="42"/>
      <c r="H581" s="43"/>
      <c r="I581" s="42"/>
      <c r="J581" s="40"/>
    </row>
    <row r="582" spans="1:10" ht="16.5" customHeight="1">
      <c r="A582" s="42"/>
      <c r="B582" s="40"/>
      <c r="C582" s="40"/>
      <c r="D582" s="40"/>
      <c r="E582" s="41"/>
      <c r="F582" s="39"/>
      <c r="G582" s="42"/>
      <c r="H582" s="43"/>
      <c r="I582" s="42"/>
      <c r="J582" s="40"/>
    </row>
    <row r="583" spans="1:10" ht="16.5" customHeight="1">
      <c r="A583" s="42"/>
      <c r="B583" s="40"/>
      <c r="C583" s="40"/>
      <c r="D583" s="40"/>
      <c r="E583" s="41"/>
      <c r="F583" s="39"/>
      <c r="G583" s="42"/>
      <c r="H583" s="43"/>
      <c r="I583" s="42"/>
      <c r="J583" s="40"/>
    </row>
    <row r="584" spans="1:10" ht="16.5" customHeight="1">
      <c r="A584" s="42"/>
      <c r="B584" s="40"/>
      <c r="C584" s="40"/>
      <c r="D584" s="40"/>
      <c r="E584" s="41"/>
      <c r="F584" s="39"/>
      <c r="G584" s="42"/>
      <c r="H584" s="43"/>
      <c r="I584" s="42"/>
      <c r="J584" s="40"/>
    </row>
    <row r="585" spans="1:10" ht="16.5" customHeight="1">
      <c r="A585" s="42"/>
      <c r="B585" s="40"/>
      <c r="C585" s="40"/>
      <c r="D585" s="40"/>
      <c r="E585" s="41"/>
      <c r="F585" s="39"/>
      <c r="G585" s="42"/>
      <c r="H585" s="43"/>
      <c r="I585" s="42"/>
      <c r="J585" s="40"/>
    </row>
    <row r="586" spans="1:10" ht="16.5" customHeight="1">
      <c r="A586" s="42"/>
      <c r="B586" s="40"/>
      <c r="C586" s="40"/>
      <c r="D586" s="40"/>
      <c r="E586" s="41"/>
      <c r="F586" s="39"/>
      <c r="G586" s="42"/>
      <c r="H586" s="43"/>
      <c r="I586" s="42"/>
      <c r="J586" s="40"/>
    </row>
    <row r="587" spans="1:10" ht="16.5" customHeight="1">
      <c r="A587" s="42"/>
      <c r="B587" s="40"/>
      <c r="C587" s="40"/>
      <c r="D587" s="40"/>
      <c r="E587" s="41"/>
      <c r="F587" s="39"/>
      <c r="G587" s="42"/>
      <c r="H587" s="43"/>
      <c r="I587" s="42"/>
      <c r="J587" s="40"/>
    </row>
    <row r="588" spans="1:10" ht="16.5" customHeight="1">
      <c r="A588" s="42"/>
      <c r="B588" s="40"/>
      <c r="C588" s="40"/>
      <c r="D588" s="40"/>
      <c r="E588" s="41"/>
      <c r="F588" s="39"/>
      <c r="G588" s="42"/>
      <c r="H588" s="43"/>
      <c r="I588" s="42"/>
      <c r="J588" s="40"/>
    </row>
    <row r="589" spans="1:10" ht="16.5" customHeight="1">
      <c r="A589" s="42"/>
      <c r="B589" s="40"/>
      <c r="C589" s="40"/>
      <c r="D589" s="40"/>
      <c r="E589" s="41"/>
      <c r="F589" s="39"/>
      <c r="G589" s="42"/>
      <c r="H589" s="43"/>
      <c r="I589" s="42"/>
      <c r="J589" s="40"/>
    </row>
    <row r="590" spans="1:10" ht="16.5" customHeight="1">
      <c r="A590" s="42"/>
      <c r="B590" s="40"/>
      <c r="C590" s="40"/>
      <c r="D590" s="40"/>
      <c r="E590" s="41"/>
      <c r="F590" s="39"/>
      <c r="G590" s="42"/>
      <c r="H590" s="43"/>
      <c r="I590" s="42"/>
      <c r="J590" s="40"/>
    </row>
    <row r="591" spans="1:10" ht="16.5" customHeight="1">
      <c r="A591" s="42"/>
      <c r="B591" s="40"/>
      <c r="C591" s="40"/>
      <c r="D591" s="40"/>
      <c r="E591" s="41"/>
      <c r="F591" s="39"/>
      <c r="G591" s="42"/>
      <c r="H591" s="43"/>
      <c r="I591" s="42"/>
      <c r="J591" s="40"/>
    </row>
    <row r="592" spans="1:10" ht="16.5" customHeight="1">
      <c r="A592" s="42"/>
      <c r="B592" s="40"/>
      <c r="C592" s="40"/>
      <c r="D592" s="40"/>
      <c r="E592" s="41"/>
      <c r="F592" s="39"/>
      <c r="G592" s="42"/>
      <c r="H592" s="43"/>
      <c r="I592" s="42"/>
      <c r="J592" s="40"/>
    </row>
    <row r="593" spans="1:10" ht="16.5" customHeight="1">
      <c r="A593" s="42"/>
      <c r="B593" s="40"/>
      <c r="C593" s="40"/>
      <c r="D593" s="40"/>
      <c r="E593" s="41"/>
      <c r="F593" s="39"/>
      <c r="G593" s="42"/>
      <c r="H593" s="43"/>
      <c r="I593" s="42"/>
      <c r="J593" s="40"/>
    </row>
    <row r="594" spans="1:10" ht="16.5" customHeight="1">
      <c r="A594" s="42"/>
      <c r="B594" s="40"/>
      <c r="C594" s="40"/>
      <c r="D594" s="40"/>
      <c r="E594" s="41"/>
      <c r="F594" s="39"/>
      <c r="G594" s="42"/>
      <c r="H594" s="43"/>
      <c r="I594" s="42"/>
      <c r="J594" s="40"/>
    </row>
    <row r="595" spans="1:10" ht="16.5" customHeight="1">
      <c r="A595" s="42"/>
      <c r="B595" s="40"/>
      <c r="C595" s="40"/>
      <c r="D595" s="40"/>
      <c r="E595" s="41"/>
      <c r="F595" s="39"/>
      <c r="G595" s="42"/>
      <c r="H595" s="43"/>
      <c r="I595" s="42"/>
      <c r="J595" s="40"/>
    </row>
    <row r="596" spans="1:10" ht="16.5" customHeight="1">
      <c r="A596" s="42"/>
      <c r="B596" s="40"/>
      <c r="C596" s="40"/>
      <c r="D596" s="40"/>
      <c r="E596" s="41"/>
      <c r="F596" s="39"/>
      <c r="G596" s="42"/>
      <c r="H596" s="43"/>
      <c r="I596" s="42"/>
      <c r="J596" s="40"/>
    </row>
    <row r="597" spans="1:10" ht="16.5" customHeight="1">
      <c r="A597" s="42"/>
      <c r="B597" s="40"/>
      <c r="C597" s="40"/>
      <c r="D597" s="40"/>
      <c r="E597" s="41"/>
      <c r="F597" s="39"/>
      <c r="G597" s="42"/>
      <c r="H597" s="43"/>
      <c r="I597" s="42"/>
      <c r="J597" s="40"/>
    </row>
    <row r="598" spans="1:10" ht="16.5" customHeight="1">
      <c r="A598" s="42"/>
      <c r="B598" s="40"/>
      <c r="C598" s="40"/>
      <c r="D598" s="40"/>
      <c r="E598" s="41"/>
      <c r="F598" s="39"/>
      <c r="G598" s="42"/>
      <c r="H598" s="43"/>
      <c r="I598" s="42"/>
      <c r="J598" s="40"/>
    </row>
    <row r="599" spans="1:10" ht="16.5" customHeight="1">
      <c r="A599" s="42"/>
      <c r="B599" s="40"/>
      <c r="C599" s="40"/>
      <c r="D599" s="40"/>
      <c r="E599" s="41"/>
      <c r="F599" s="39"/>
      <c r="G599" s="42"/>
      <c r="H599" s="43"/>
      <c r="I599" s="42"/>
      <c r="J599" s="40"/>
    </row>
    <row r="600" spans="1:10" ht="16.5" customHeight="1">
      <c r="A600" s="42"/>
      <c r="B600" s="40"/>
      <c r="C600" s="40"/>
      <c r="D600" s="40"/>
      <c r="E600" s="41"/>
      <c r="F600" s="39"/>
      <c r="G600" s="42"/>
      <c r="H600" s="43"/>
      <c r="I600" s="42"/>
      <c r="J600" s="40"/>
    </row>
    <row r="601" spans="1:10" ht="16.5" customHeight="1">
      <c r="A601" s="42"/>
      <c r="B601" s="40"/>
      <c r="C601" s="40"/>
      <c r="D601" s="40"/>
      <c r="E601" s="41"/>
      <c r="F601" s="39"/>
      <c r="G601" s="42"/>
      <c r="H601" s="43"/>
      <c r="I601" s="42"/>
      <c r="J601" s="40"/>
    </row>
    <row r="602" spans="1:10" ht="16.5" customHeight="1">
      <c r="A602" s="42"/>
      <c r="B602" s="40"/>
      <c r="C602" s="40"/>
      <c r="D602" s="40"/>
      <c r="E602" s="41"/>
      <c r="F602" s="39"/>
      <c r="G602" s="42"/>
      <c r="H602" s="43"/>
      <c r="I602" s="42"/>
      <c r="J602" s="40"/>
    </row>
    <row r="603" spans="1:10" ht="16.5" customHeight="1">
      <c r="A603" s="42"/>
      <c r="B603" s="40"/>
      <c r="C603" s="40"/>
      <c r="D603" s="40"/>
      <c r="E603" s="41"/>
      <c r="F603" s="39"/>
      <c r="G603" s="42"/>
      <c r="H603" s="43"/>
      <c r="I603" s="42"/>
      <c r="J603" s="40"/>
    </row>
    <row r="604" spans="1:10" ht="16.5" customHeight="1">
      <c r="A604" s="42"/>
      <c r="B604" s="40"/>
      <c r="C604" s="40"/>
      <c r="D604" s="40"/>
      <c r="E604" s="41"/>
      <c r="F604" s="39"/>
      <c r="G604" s="42"/>
      <c r="H604" s="43"/>
      <c r="I604" s="42"/>
      <c r="J604" s="40"/>
    </row>
    <row r="605" spans="1:10" ht="16.5" customHeight="1">
      <c r="A605" s="42"/>
      <c r="B605" s="40"/>
      <c r="C605" s="40"/>
      <c r="D605" s="40"/>
      <c r="E605" s="41"/>
      <c r="F605" s="39"/>
      <c r="G605" s="42"/>
      <c r="H605" s="43"/>
      <c r="I605" s="42"/>
      <c r="J605" s="40"/>
    </row>
    <row r="606" spans="1:10" ht="16.5" customHeight="1">
      <c r="A606" s="42"/>
      <c r="B606" s="40"/>
      <c r="C606" s="40"/>
      <c r="D606" s="40"/>
      <c r="E606" s="41"/>
      <c r="F606" s="39"/>
      <c r="G606" s="42"/>
      <c r="H606" s="43"/>
      <c r="I606" s="42"/>
      <c r="J606" s="40"/>
    </row>
    <row r="607" spans="1:10" ht="16.5" customHeight="1">
      <c r="A607" s="42"/>
      <c r="B607" s="40"/>
      <c r="C607" s="40"/>
      <c r="D607" s="40"/>
      <c r="E607" s="41"/>
      <c r="F607" s="39"/>
      <c r="G607" s="42"/>
      <c r="H607" s="43"/>
      <c r="I607" s="42"/>
      <c r="J607" s="40"/>
    </row>
    <row r="608" spans="1:10" ht="16.5" customHeight="1">
      <c r="A608" s="42"/>
      <c r="B608" s="40"/>
      <c r="C608" s="40"/>
      <c r="D608" s="40"/>
      <c r="E608" s="41"/>
      <c r="F608" s="39"/>
      <c r="G608" s="42"/>
      <c r="H608" s="43"/>
      <c r="I608" s="42"/>
      <c r="J608" s="40"/>
    </row>
    <row r="609" spans="1:10" ht="16.5" customHeight="1">
      <c r="A609" s="42"/>
      <c r="B609" s="40"/>
      <c r="C609" s="40"/>
      <c r="D609" s="40"/>
      <c r="E609" s="41"/>
      <c r="F609" s="39"/>
      <c r="G609" s="42"/>
      <c r="H609" s="43"/>
      <c r="I609" s="42"/>
      <c r="J609" s="40"/>
    </row>
    <row r="610" spans="1:10" ht="16.5" customHeight="1">
      <c r="A610" s="42"/>
      <c r="B610" s="40"/>
      <c r="C610" s="40"/>
      <c r="D610" s="40"/>
      <c r="E610" s="41"/>
      <c r="F610" s="39"/>
      <c r="G610" s="42"/>
      <c r="H610" s="43"/>
      <c r="I610" s="42"/>
      <c r="J610" s="40"/>
    </row>
    <row r="611" spans="1:10" ht="16.5" customHeight="1">
      <c r="A611" s="42"/>
      <c r="B611" s="40"/>
      <c r="C611" s="40"/>
      <c r="D611" s="40"/>
      <c r="E611" s="41"/>
      <c r="F611" s="39"/>
      <c r="G611" s="42"/>
      <c r="H611" s="43"/>
      <c r="I611" s="42"/>
      <c r="J611" s="40"/>
    </row>
    <row r="612" spans="1:10" ht="16.5" customHeight="1">
      <c r="A612" s="42"/>
      <c r="B612" s="40"/>
      <c r="C612" s="40"/>
      <c r="D612" s="40"/>
      <c r="E612" s="41"/>
      <c r="F612" s="39"/>
      <c r="G612" s="42"/>
      <c r="H612" s="43"/>
      <c r="I612" s="42"/>
      <c r="J612" s="40"/>
    </row>
    <row r="613" spans="1:10" ht="16.5" customHeight="1">
      <c r="A613" s="42"/>
      <c r="B613" s="40"/>
      <c r="C613" s="40"/>
      <c r="D613" s="40"/>
      <c r="E613" s="41"/>
      <c r="F613" s="39"/>
      <c r="G613" s="42"/>
      <c r="H613" s="43"/>
      <c r="I613" s="42"/>
      <c r="J613" s="40"/>
    </row>
    <row r="614" spans="1:10" ht="16.5" customHeight="1">
      <c r="A614" s="42"/>
      <c r="B614" s="40"/>
      <c r="C614" s="40"/>
      <c r="D614" s="40"/>
      <c r="E614" s="41"/>
      <c r="F614" s="39"/>
      <c r="G614" s="42"/>
      <c r="H614" s="43"/>
      <c r="I614" s="42"/>
      <c r="J614" s="40"/>
    </row>
    <row r="615" spans="1:10" ht="16.5" customHeight="1">
      <c r="A615" s="42"/>
      <c r="B615" s="40"/>
      <c r="C615" s="40"/>
      <c r="D615" s="40"/>
      <c r="E615" s="41"/>
      <c r="F615" s="39"/>
      <c r="G615" s="42"/>
      <c r="H615" s="43"/>
      <c r="I615" s="42"/>
      <c r="J615" s="40"/>
    </row>
    <row r="616" spans="1:10" ht="16.5" customHeight="1">
      <c r="A616" s="42"/>
      <c r="B616" s="40"/>
      <c r="C616" s="40"/>
      <c r="D616" s="40"/>
      <c r="E616" s="41"/>
      <c r="F616" s="39"/>
      <c r="G616" s="42"/>
      <c r="H616" s="43"/>
      <c r="I616" s="42"/>
      <c r="J616" s="40"/>
    </row>
    <row r="617" spans="1:10" ht="16.5" customHeight="1">
      <c r="A617" s="42"/>
      <c r="B617" s="40"/>
      <c r="C617" s="40"/>
      <c r="D617" s="40"/>
      <c r="E617" s="41"/>
      <c r="F617" s="39"/>
      <c r="G617" s="42"/>
      <c r="H617" s="43"/>
      <c r="I617" s="42"/>
      <c r="J617" s="40"/>
    </row>
    <row r="618" spans="1:10" ht="16.5" customHeight="1">
      <c r="A618" s="42"/>
      <c r="B618" s="40"/>
      <c r="C618" s="40"/>
      <c r="D618" s="40"/>
      <c r="E618" s="41"/>
      <c r="F618" s="39"/>
      <c r="G618" s="42"/>
      <c r="H618" s="43"/>
      <c r="I618" s="42"/>
      <c r="J618" s="40"/>
    </row>
    <row r="619" spans="1:10" ht="16.5" customHeight="1">
      <c r="A619" s="42"/>
      <c r="B619" s="40"/>
      <c r="C619" s="40"/>
      <c r="D619" s="40"/>
      <c r="E619" s="41"/>
      <c r="F619" s="39"/>
      <c r="G619" s="42"/>
      <c r="H619" s="43"/>
      <c r="I619" s="42"/>
      <c r="J619" s="40"/>
    </row>
    <row r="620" spans="1:10" ht="16.5" customHeight="1">
      <c r="A620" s="42"/>
      <c r="B620" s="40"/>
      <c r="C620" s="40"/>
      <c r="D620" s="40"/>
      <c r="E620" s="41"/>
      <c r="F620" s="39"/>
      <c r="G620" s="42"/>
      <c r="H620" s="43"/>
      <c r="I620" s="42"/>
      <c r="J620" s="40"/>
    </row>
    <row r="621" spans="1:10" ht="16.5" customHeight="1">
      <c r="A621" s="42"/>
      <c r="B621" s="40"/>
      <c r="C621" s="40"/>
      <c r="D621" s="40"/>
      <c r="E621" s="41"/>
      <c r="F621" s="39"/>
      <c r="G621" s="42"/>
      <c r="H621" s="43"/>
      <c r="I621" s="42"/>
      <c r="J621" s="40"/>
    </row>
    <row r="622" spans="1:10" ht="16.5" customHeight="1">
      <c r="A622" s="42"/>
      <c r="B622" s="40"/>
      <c r="C622" s="40"/>
      <c r="D622" s="40"/>
      <c r="E622" s="41"/>
      <c r="F622" s="39"/>
      <c r="G622" s="42"/>
      <c r="H622" s="43"/>
      <c r="I622" s="42"/>
      <c r="J622" s="40"/>
    </row>
    <row r="623" spans="1:10" ht="16.5" customHeight="1">
      <c r="A623" s="42"/>
      <c r="B623" s="40"/>
      <c r="C623" s="40"/>
      <c r="D623" s="40"/>
      <c r="E623" s="41"/>
      <c r="F623" s="39"/>
      <c r="G623" s="42"/>
      <c r="H623" s="43"/>
      <c r="I623" s="42"/>
      <c r="J623" s="40"/>
    </row>
    <row r="624" spans="1:10" ht="16.5" customHeight="1">
      <c r="A624" s="42"/>
      <c r="B624" s="40"/>
      <c r="C624" s="40"/>
      <c r="D624" s="40"/>
      <c r="E624" s="41"/>
      <c r="F624" s="39"/>
      <c r="G624" s="42"/>
      <c r="H624" s="43"/>
      <c r="I624" s="42"/>
      <c r="J624" s="40"/>
    </row>
    <row r="625" spans="1:10" ht="16.5" customHeight="1">
      <c r="A625" s="42"/>
      <c r="B625" s="40"/>
      <c r="C625" s="40"/>
      <c r="D625" s="40"/>
      <c r="E625" s="41"/>
      <c r="F625" s="39"/>
      <c r="G625" s="42"/>
      <c r="H625" s="43"/>
      <c r="I625" s="42"/>
      <c r="J625" s="40"/>
    </row>
    <row r="626" spans="1:10" ht="16.5" customHeight="1">
      <c r="A626" s="42"/>
      <c r="B626" s="40"/>
      <c r="C626" s="40"/>
      <c r="D626" s="40"/>
      <c r="E626" s="41"/>
      <c r="F626" s="39"/>
      <c r="G626" s="42"/>
      <c r="H626" s="43"/>
      <c r="I626" s="42"/>
      <c r="J626" s="40"/>
    </row>
    <row r="627" spans="1:10" ht="16.5" customHeight="1">
      <c r="A627" s="42"/>
      <c r="B627" s="40"/>
      <c r="C627" s="40"/>
      <c r="D627" s="40"/>
      <c r="E627" s="41"/>
      <c r="F627" s="39"/>
      <c r="G627" s="42"/>
      <c r="H627" s="43"/>
      <c r="I627" s="42"/>
      <c r="J627" s="40"/>
    </row>
    <row r="628" spans="1:10" ht="16.5" customHeight="1">
      <c r="A628" s="42"/>
      <c r="B628" s="40"/>
      <c r="C628" s="40"/>
      <c r="D628" s="40"/>
      <c r="E628" s="41"/>
      <c r="F628" s="39"/>
      <c r="G628" s="42"/>
      <c r="H628" s="43"/>
      <c r="I628" s="42"/>
      <c r="J628" s="40"/>
    </row>
    <row r="629" spans="1:10" ht="16.5" customHeight="1">
      <c r="A629" s="42"/>
      <c r="B629" s="40"/>
      <c r="C629" s="40"/>
      <c r="D629" s="40"/>
      <c r="E629" s="41"/>
      <c r="F629" s="39"/>
      <c r="G629" s="42"/>
      <c r="H629" s="43"/>
      <c r="I629" s="42"/>
      <c r="J629" s="40"/>
    </row>
    <row r="630" spans="1:10" ht="16.5" customHeight="1">
      <c r="A630" s="42"/>
      <c r="B630" s="40"/>
      <c r="C630" s="40"/>
      <c r="D630" s="40"/>
      <c r="E630" s="41"/>
      <c r="F630" s="39"/>
      <c r="G630" s="42"/>
      <c r="H630" s="43"/>
      <c r="I630" s="42"/>
      <c r="J630" s="40"/>
    </row>
    <row r="631" spans="1:10" ht="16.5" customHeight="1">
      <c r="A631" s="42"/>
      <c r="B631" s="40"/>
      <c r="C631" s="40"/>
      <c r="D631" s="40"/>
      <c r="E631" s="41"/>
      <c r="F631" s="39"/>
      <c r="G631" s="42"/>
      <c r="H631" s="43"/>
      <c r="I631" s="42"/>
      <c r="J631" s="40"/>
    </row>
    <row r="632" spans="1:10" ht="16.5" customHeight="1">
      <c r="A632" s="42"/>
      <c r="B632" s="40"/>
      <c r="C632" s="40"/>
      <c r="D632" s="40"/>
      <c r="E632" s="41"/>
      <c r="F632" s="39"/>
      <c r="G632" s="42"/>
      <c r="H632" s="43"/>
      <c r="I632" s="42"/>
      <c r="J632" s="40"/>
    </row>
    <row r="633" spans="1:10" ht="16.5" customHeight="1">
      <c r="A633" s="42"/>
      <c r="B633" s="40"/>
      <c r="C633" s="40"/>
      <c r="D633" s="40"/>
      <c r="E633" s="41"/>
      <c r="F633" s="39"/>
      <c r="G633" s="42"/>
      <c r="H633" s="43"/>
      <c r="I633" s="42"/>
      <c r="J633" s="40"/>
    </row>
    <row r="634" spans="1:10" ht="16.5" customHeight="1">
      <c r="A634" s="42"/>
      <c r="B634" s="40"/>
      <c r="C634" s="40"/>
      <c r="D634" s="40"/>
      <c r="E634" s="41"/>
      <c r="F634" s="39"/>
      <c r="G634" s="42"/>
      <c r="H634" s="43"/>
      <c r="I634" s="42"/>
      <c r="J634" s="40"/>
    </row>
    <row r="635" spans="1:10" ht="16.5" customHeight="1">
      <c r="A635" s="42"/>
      <c r="B635" s="40"/>
      <c r="C635" s="40"/>
      <c r="D635" s="40"/>
      <c r="E635" s="41"/>
      <c r="F635" s="39"/>
      <c r="G635" s="42"/>
      <c r="H635" s="43"/>
      <c r="I635" s="42"/>
      <c r="J635" s="40"/>
    </row>
    <row r="636" spans="1:10" ht="16.5" customHeight="1">
      <c r="A636" s="42"/>
      <c r="B636" s="40"/>
      <c r="C636" s="40"/>
      <c r="D636" s="40"/>
      <c r="E636" s="41"/>
      <c r="F636" s="39"/>
      <c r="G636" s="42"/>
      <c r="H636" s="43"/>
      <c r="I636" s="42"/>
      <c r="J636" s="40"/>
    </row>
    <row r="637" spans="1:10" ht="16.5" customHeight="1">
      <c r="A637" s="42"/>
      <c r="B637" s="40"/>
      <c r="C637" s="40"/>
      <c r="D637" s="40"/>
      <c r="E637" s="41"/>
      <c r="F637" s="39"/>
      <c r="G637" s="42"/>
      <c r="H637" s="43"/>
      <c r="I637" s="42"/>
      <c r="J637" s="40"/>
    </row>
    <row r="638" spans="1:10" ht="16.5" customHeight="1">
      <c r="A638" s="42"/>
      <c r="B638" s="40"/>
      <c r="C638" s="40"/>
      <c r="D638" s="40"/>
      <c r="E638" s="41"/>
      <c r="F638" s="39"/>
      <c r="G638" s="42"/>
      <c r="H638" s="43"/>
      <c r="I638" s="42"/>
      <c r="J638" s="40"/>
    </row>
    <row r="639" spans="1:10" ht="16.5" customHeight="1">
      <c r="A639" s="42"/>
      <c r="B639" s="40"/>
      <c r="C639" s="40"/>
      <c r="D639" s="40"/>
      <c r="E639" s="41"/>
      <c r="F639" s="39"/>
      <c r="G639" s="42"/>
      <c r="H639" s="43"/>
      <c r="I639" s="42"/>
      <c r="J639" s="40"/>
    </row>
    <row r="640" spans="1:10" ht="16.5" customHeight="1">
      <c r="A640" s="42"/>
      <c r="B640" s="40"/>
      <c r="C640" s="40"/>
      <c r="D640" s="40"/>
      <c r="E640" s="41"/>
      <c r="F640" s="39"/>
      <c r="G640" s="42"/>
      <c r="H640" s="43"/>
      <c r="I640" s="42"/>
      <c r="J640" s="40"/>
    </row>
    <row r="641" spans="1:10" ht="16.5" customHeight="1">
      <c r="A641" s="42"/>
      <c r="B641" s="40"/>
      <c r="C641" s="40"/>
      <c r="D641" s="40"/>
      <c r="E641" s="41"/>
      <c r="F641" s="39"/>
      <c r="G641" s="42"/>
      <c r="H641" s="43"/>
      <c r="I641" s="42"/>
      <c r="J641" s="40"/>
    </row>
    <row r="642" spans="1:10" ht="16.5" customHeight="1">
      <c r="A642" s="42"/>
      <c r="B642" s="40"/>
      <c r="C642" s="40"/>
      <c r="D642" s="40"/>
      <c r="E642" s="41"/>
      <c r="F642" s="39"/>
      <c r="G642" s="42"/>
      <c r="H642" s="43"/>
      <c r="I642" s="42"/>
      <c r="J642" s="40"/>
    </row>
    <row r="643" spans="1:10" ht="16.5" customHeight="1">
      <c r="A643" s="42"/>
      <c r="B643" s="40"/>
      <c r="C643" s="40"/>
      <c r="D643" s="40"/>
      <c r="E643" s="41"/>
      <c r="F643" s="39"/>
      <c r="G643" s="42"/>
      <c r="H643" s="43"/>
      <c r="I643" s="42"/>
      <c r="J643" s="40"/>
    </row>
    <row r="644" spans="1:10" ht="16.5" customHeight="1">
      <c r="A644" s="42"/>
      <c r="B644" s="40"/>
      <c r="C644" s="40"/>
      <c r="D644" s="40"/>
      <c r="E644" s="41"/>
      <c r="F644" s="39"/>
      <c r="G644" s="42"/>
      <c r="H644" s="43"/>
      <c r="I644" s="42"/>
      <c r="J644" s="40"/>
    </row>
    <row r="645" spans="1:10" ht="16.5" customHeight="1">
      <c r="A645" s="42"/>
      <c r="B645" s="40"/>
      <c r="C645" s="40"/>
      <c r="D645" s="40"/>
      <c r="E645" s="41"/>
      <c r="F645" s="39"/>
      <c r="G645" s="42"/>
      <c r="H645" s="43"/>
      <c r="I645" s="42"/>
      <c r="J645" s="40"/>
    </row>
    <row r="646" spans="1:10" ht="16.5" customHeight="1">
      <c r="A646" s="42"/>
      <c r="B646" s="40"/>
      <c r="C646" s="40"/>
      <c r="D646" s="40"/>
      <c r="E646" s="41"/>
      <c r="F646" s="39"/>
      <c r="G646" s="42"/>
      <c r="H646" s="43"/>
      <c r="I646" s="42"/>
      <c r="J646" s="40"/>
    </row>
    <row r="647" spans="1:10" ht="16.5" customHeight="1">
      <c r="A647" s="42"/>
      <c r="B647" s="40"/>
      <c r="C647" s="40"/>
      <c r="D647" s="40"/>
      <c r="E647" s="41"/>
      <c r="F647" s="39"/>
      <c r="G647" s="42"/>
      <c r="H647" s="43"/>
      <c r="I647" s="42"/>
      <c r="J647" s="40"/>
    </row>
    <row r="648" spans="1:10" ht="16.5" customHeight="1">
      <c r="A648" s="42"/>
      <c r="B648" s="40"/>
      <c r="C648" s="40"/>
      <c r="D648" s="40"/>
      <c r="E648" s="41"/>
      <c r="F648" s="39"/>
      <c r="G648" s="42"/>
      <c r="H648" s="43"/>
      <c r="I648" s="42"/>
      <c r="J648" s="40"/>
    </row>
    <row r="649" spans="1:10" ht="16.5" customHeight="1">
      <c r="A649" s="42"/>
      <c r="B649" s="40"/>
      <c r="C649" s="40"/>
      <c r="D649" s="40"/>
      <c r="E649" s="41"/>
      <c r="F649" s="39"/>
      <c r="G649" s="42"/>
      <c r="H649" s="43"/>
      <c r="I649" s="42"/>
      <c r="J649" s="40"/>
    </row>
    <row r="650" spans="1:10" ht="16.5" customHeight="1">
      <c r="A650" s="42"/>
      <c r="B650" s="40"/>
      <c r="C650" s="40"/>
      <c r="D650" s="40"/>
      <c r="E650" s="41"/>
      <c r="F650" s="39"/>
      <c r="G650" s="42"/>
      <c r="H650" s="43"/>
      <c r="I650" s="42"/>
      <c r="J650" s="40"/>
    </row>
    <row r="651" spans="1:10" ht="16.5" customHeight="1">
      <c r="A651" s="42"/>
      <c r="B651" s="40"/>
      <c r="C651" s="40"/>
      <c r="D651" s="40"/>
      <c r="E651" s="41"/>
      <c r="F651" s="39"/>
      <c r="G651" s="42"/>
      <c r="H651" s="43"/>
      <c r="I651" s="42"/>
      <c r="J651" s="40"/>
    </row>
    <row r="652" spans="1:10" ht="16.5" customHeight="1">
      <c r="A652" s="42"/>
      <c r="B652" s="40"/>
      <c r="C652" s="40"/>
      <c r="D652" s="40"/>
      <c r="E652" s="41"/>
      <c r="F652" s="39"/>
      <c r="G652" s="42"/>
      <c r="H652" s="43"/>
      <c r="I652" s="42"/>
      <c r="J652" s="40"/>
    </row>
    <row r="653" spans="1:10" ht="16.5" customHeight="1">
      <c r="A653" s="42"/>
      <c r="B653" s="40"/>
      <c r="C653" s="40"/>
      <c r="D653" s="40"/>
      <c r="E653" s="41"/>
      <c r="F653" s="39"/>
      <c r="G653" s="42"/>
      <c r="H653" s="43"/>
      <c r="I653" s="42"/>
      <c r="J653" s="40"/>
    </row>
    <row r="654" spans="1:10" ht="16.5" customHeight="1">
      <c r="A654" s="42"/>
      <c r="B654" s="40"/>
      <c r="C654" s="40"/>
      <c r="D654" s="40"/>
      <c r="E654" s="41"/>
      <c r="F654" s="39"/>
      <c r="G654" s="42"/>
      <c r="H654" s="43"/>
      <c r="I654" s="42"/>
      <c r="J654" s="40"/>
    </row>
    <row r="655" spans="1:10" ht="16.5" customHeight="1">
      <c r="A655" s="42"/>
      <c r="B655" s="40"/>
      <c r="C655" s="40"/>
      <c r="D655" s="40"/>
      <c r="E655" s="41"/>
      <c r="F655" s="39"/>
      <c r="G655" s="42"/>
      <c r="H655" s="43"/>
      <c r="I655" s="42"/>
      <c r="J655" s="40"/>
    </row>
    <row r="656" spans="1:10" ht="16.5" customHeight="1">
      <c r="A656" s="42"/>
      <c r="B656" s="40"/>
      <c r="C656" s="40"/>
      <c r="D656" s="40"/>
      <c r="E656" s="41"/>
      <c r="F656" s="39"/>
      <c r="G656" s="42"/>
      <c r="H656" s="43"/>
      <c r="I656" s="42"/>
      <c r="J656" s="40"/>
    </row>
    <row r="657" spans="1:10" ht="16.5" customHeight="1">
      <c r="A657" s="42"/>
      <c r="B657" s="40"/>
      <c r="C657" s="40"/>
      <c r="D657" s="40"/>
      <c r="E657" s="41"/>
      <c r="F657" s="39"/>
      <c r="G657" s="42"/>
      <c r="H657" s="43"/>
      <c r="I657" s="42"/>
      <c r="J657" s="40"/>
    </row>
    <row r="658" spans="1:10" ht="16.5" customHeight="1">
      <c r="A658" s="42"/>
      <c r="B658" s="40"/>
      <c r="C658" s="40"/>
      <c r="D658" s="40"/>
      <c r="E658" s="41"/>
      <c r="F658" s="39"/>
      <c r="G658" s="42"/>
      <c r="H658" s="43"/>
      <c r="I658" s="42"/>
      <c r="J658" s="40"/>
    </row>
    <row r="659" spans="1:10" ht="16.5" customHeight="1">
      <c r="A659" s="42"/>
      <c r="B659" s="40"/>
      <c r="C659" s="40"/>
      <c r="D659" s="40"/>
      <c r="E659" s="41"/>
      <c r="F659" s="39"/>
      <c r="G659" s="42"/>
      <c r="H659" s="43"/>
      <c r="I659" s="42"/>
      <c r="J659" s="40"/>
    </row>
    <row r="660" spans="1:10" ht="16.5" customHeight="1">
      <c r="A660" s="42"/>
      <c r="B660" s="40"/>
      <c r="C660" s="40"/>
      <c r="D660" s="40"/>
      <c r="E660" s="41"/>
      <c r="F660" s="39"/>
      <c r="G660" s="42"/>
      <c r="H660" s="43"/>
      <c r="I660" s="42"/>
      <c r="J660" s="40"/>
    </row>
    <row r="661" spans="1:10" ht="16.5" customHeight="1">
      <c r="A661" s="42"/>
      <c r="B661" s="40"/>
      <c r="C661" s="40"/>
      <c r="D661" s="40"/>
      <c r="E661" s="41"/>
      <c r="F661" s="39"/>
      <c r="G661" s="42"/>
      <c r="H661" s="43"/>
      <c r="I661" s="42"/>
      <c r="J661" s="40"/>
    </row>
    <row r="662" spans="1:10" ht="16.5" customHeight="1">
      <c r="A662" s="42"/>
      <c r="B662" s="40"/>
      <c r="C662" s="40"/>
      <c r="D662" s="40"/>
      <c r="E662" s="41"/>
      <c r="F662" s="39"/>
      <c r="G662" s="42"/>
      <c r="H662" s="43"/>
      <c r="I662" s="42"/>
      <c r="J662" s="40"/>
    </row>
    <row r="663" spans="1:10" ht="16.5" customHeight="1">
      <c r="A663" s="42"/>
      <c r="B663" s="40"/>
      <c r="C663" s="40"/>
      <c r="D663" s="40"/>
      <c r="E663" s="41"/>
      <c r="F663" s="39"/>
      <c r="G663" s="42"/>
      <c r="H663" s="43"/>
      <c r="I663" s="42"/>
      <c r="J663" s="40"/>
    </row>
    <row r="664" spans="1:10" ht="16.5" customHeight="1">
      <c r="A664" s="42"/>
      <c r="B664" s="40"/>
      <c r="C664" s="40"/>
      <c r="D664" s="40"/>
      <c r="E664" s="41"/>
      <c r="F664" s="39"/>
      <c r="G664" s="42"/>
      <c r="H664" s="43"/>
      <c r="I664" s="42"/>
      <c r="J664" s="40"/>
    </row>
    <row r="665" spans="1:10" ht="16.5" customHeight="1">
      <c r="A665" s="42"/>
      <c r="B665" s="40"/>
      <c r="C665" s="40"/>
      <c r="D665" s="40"/>
      <c r="E665" s="41"/>
      <c r="F665" s="39"/>
      <c r="G665" s="42"/>
      <c r="H665" s="43"/>
      <c r="I665" s="42"/>
      <c r="J665" s="40"/>
    </row>
    <row r="666" spans="1:10" ht="16.5" customHeight="1">
      <c r="A666" s="42"/>
      <c r="B666" s="40"/>
      <c r="C666" s="40"/>
      <c r="D666" s="40"/>
      <c r="E666" s="41"/>
      <c r="F666" s="39"/>
      <c r="G666" s="42"/>
      <c r="H666" s="43"/>
      <c r="I666" s="42"/>
      <c r="J666" s="40"/>
    </row>
    <row r="667" spans="1:10" ht="16.5" customHeight="1">
      <c r="A667" s="42"/>
      <c r="B667" s="40"/>
      <c r="C667" s="40"/>
      <c r="D667" s="40"/>
      <c r="E667" s="41"/>
      <c r="F667" s="39"/>
      <c r="G667" s="42"/>
      <c r="H667" s="43"/>
      <c r="I667" s="42"/>
      <c r="J667" s="40"/>
    </row>
    <row r="668" spans="1:10" ht="16.5" customHeight="1">
      <c r="A668" s="42"/>
      <c r="B668" s="40"/>
      <c r="C668" s="40"/>
      <c r="D668" s="40"/>
      <c r="E668" s="41"/>
      <c r="F668" s="39"/>
      <c r="G668" s="42"/>
      <c r="H668" s="43"/>
      <c r="I668" s="42"/>
      <c r="J668" s="40"/>
    </row>
    <row r="669" spans="1:10" ht="16.5" customHeight="1">
      <c r="A669" s="42"/>
      <c r="B669" s="40"/>
      <c r="C669" s="40"/>
      <c r="D669" s="40"/>
      <c r="E669" s="41"/>
      <c r="F669" s="39"/>
      <c r="G669" s="42"/>
      <c r="H669" s="43"/>
      <c r="I669" s="42"/>
      <c r="J669" s="40"/>
    </row>
    <row r="670" spans="1:10" ht="16.5" customHeight="1">
      <c r="A670" s="42"/>
      <c r="B670" s="40"/>
      <c r="C670" s="40"/>
      <c r="D670" s="40"/>
      <c r="E670" s="41"/>
      <c r="F670" s="39"/>
      <c r="G670" s="42"/>
      <c r="H670" s="43"/>
      <c r="I670" s="42"/>
      <c r="J670" s="40"/>
    </row>
    <row r="671" spans="1:10" ht="16.5" customHeight="1">
      <c r="A671" s="42"/>
      <c r="B671" s="40"/>
      <c r="C671" s="40"/>
      <c r="D671" s="40"/>
      <c r="E671" s="41"/>
      <c r="F671" s="39"/>
      <c r="G671" s="42"/>
      <c r="H671" s="43"/>
      <c r="I671" s="42"/>
      <c r="J671" s="40"/>
    </row>
    <row r="672" spans="1:10" ht="16.5" customHeight="1">
      <c r="A672" s="42"/>
      <c r="B672" s="40"/>
      <c r="C672" s="40"/>
      <c r="D672" s="40"/>
      <c r="E672" s="41"/>
      <c r="F672" s="39"/>
      <c r="G672" s="42"/>
      <c r="H672" s="43"/>
      <c r="I672" s="42"/>
      <c r="J672" s="40"/>
    </row>
    <row r="673" spans="1:10" ht="16.5" customHeight="1">
      <c r="A673" s="42"/>
      <c r="B673" s="40"/>
      <c r="C673" s="40"/>
      <c r="D673" s="40"/>
      <c r="E673" s="41"/>
      <c r="F673" s="39"/>
      <c r="G673" s="42"/>
      <c r="H673" s="43"/>
      <c r="I673" s="42"/>
      <c r="J673" s="40"/>
    </row>
    <row r="674" spans="1:10" ht="16.5" customHeight="1">
      <c r="A674" s="42"/>
      <c r="B674" s="40"/>
      <c r="C674" s="40"/>
      <c r="D674" s="40"/>
      <c r="E674" s="41"/>
      <c r="F674" s="39"/>
      <c r="G674" s="42"/>
      <c r="H674" s="43"/>
      <c r="I674" s="42"/>
      <c r="J674" s="40"/>
    </row>
    <row r="675" spans="1:10" ht="16.5" customHeight="1">
      <c r="A675" s="42"/>
      <c r="B675" s="40"/>
      <c r="C675" s="40"/>
      <c r="D675" s="40"/>
      <c r="E675" s="41"/>
      <c r="F675" s="39"/>
      <c r="G675" s="42"/>
      <c r="H675" s="43"/>
      <c r="I675" s="42"/>
      <c r="J675" s="40"/>
    </row>
    <row r="676" spans="1:10" ht="16.5" customHeight="1">
      <c r="A676" s="42"/>
      <c r="B676" s="40"/>
      <c r="C676" s="40"/>
      <c r="D676" s="40"/>
      <c r="E676" s="41"/>
      <c r="F676" s="39"/>
      <c r="G676" s="42"/>
      <c r="H676" s="43"/>
      <c r="I676" s="42"/>
      <c r="J676" s="40"/>
    </row>
    <row r="677" spans="1:10" ht="16.5" customHeight="1">
      <c r="A677" s="42"/>
      <c r="B677" s="40"/>
      <c r="C677" s="40"/>
      <c r="D677" s="40"/>
      <c r="E677" s="41"/>
      <c r="F677" s="39"/>
      <c r="G677" s="42"/>
      <c r="H677" s="43"/>
      <c r="I677" s="42"/>
      <c r="J677" s="40"/>
    </row>
    <row r="678" spans="1:10" ht="16.5" customHeight="1">
      <c r="A678" s="42"/>
      <c r="B678" s="40"/>
      <c r="C678" s="40"/>
      <c r="D678" s="40"/>
      <c r="E678" s="41"/>
      <c r="F678" s="39"/>
      <c r="G678" s="42"/>
      <c r="H678" s="43"/>
      <c r="I678" s="42"/>
      <c r="J678" s="40"/>
    </row>
    <row r="679" spans="1:10" ht="16.5" customHeight="1">
      <c r="A679" s="42"/>
      <c r="B679" s="40"/>
      <c r="C679" s="40"/>
      <c r="D679" s="40"/>
      <c r="E679" s="41"/>
      <c r="F679" s="39"/>
      <c r="G679" s="42"/>
      <c r="H679" s="43"/>
      <c r="I679" s="42"/>
      <c r="J679" s="40"/>
    </row>
    <row r="680" spans="1:10" ht="16.5" customHeight="1">
      <c r="A680" s="42"/>
      <c r="B680" s="40"/>
      <c r="C680" s="40"/>
      <c r="D680" s="40"/>
      <c r="E680" s="41"/>
      <c r="F680" s="39"/>
      <c r="G680" s="42"/>
      <c r="H680" s="43"/>
      <c r="I680" s="42"/>
      <c r="J680" s="40"/>
    </row>
    <row r="681" spans="1:10" ht="16.5" customHeight="1">
      <c r="A681" s="42"/>
      <c r="B681" s="40"/>
      <c r="C681" s="40"/>
      <c r="D681" s="40"/>
      <c r="E681" s="41"/>
      <c r="F681" s="39"/>
      <c r="G681" s="42"/>
      <c r="H681" s="43"/>
      <c r="I681" s="42"/>
      <c r="J681" s="40"/>
    </row>
    <row r="682" spans="1:10" ht="16.5" customHeight="1">
      <c r="A682" s="42"/>
      <c r="B682" s="40"/>
      <c r="C682" s="40"/>
      <c r="D682" s="40"/>
      <c r="E682" s="41"/>
      <c r="F682" s="39"/>
      <c r="G682" s="42"/>
      <c r="H682" s="43"/>
      <c r="I682" s="42"/>
      <c r="J682" s="40"/>
    </row>
    <row r="683" spans="1:10" ht="16.5" customHeight="1">
      <c r="A683" s="42"/>
      <c r="B683" s="40"/>
      <c r="C683" s="40"/>
      <c r="D683" s="40"/>
      <c r="E683" s="41"/>
      <c r="F683" s="39"/>
      <c r="G683" s="42"/>
      <c r="H683" s="43"/>
      <c r="I683" s="42"/>
      <c r="J683" s="40"/>
    </row>
    <row r="684" spans="1:10" ht="16.5" customHeight="1">
      <c r="A684" s="42"/>
      <c r="B684" s="40"/>
      <c r="C684" s="40"/>
      <c r="D684" s="40"/>
      <c r="E684" s="41"/>
      <c r="F684" s="39"/>
      <c r="G684" s="42"/>
      <c r="H684" s="43"/>
      <c r="I684" s="42"/>
      <c r="J684" s="40"/>
    </row>
    <row r="685" spans="1:10" ht="16.5" customHeight="1">
      <c r="A685" s="42"/>
      <c r="B685" s="40"/>
      <c r="C685" s="40"/>
      <c r="D685" s="40"/>
      <c r="E685" s="41"/>
      <c r="F685" s="39"/>
      <c r="G685" s="42"/>
      <c r="H685" s="43"/>
      <c r="I685" s="42"/>
      <c r="J685" s="40"/>
    </row>
    <row r="686" spans="1:10" ht="16.5" customHeight="1">
      <c r="A686" s="42"/>
      <c r="B686" s="40"/>
      <c r="C686" s="40"/>
      <c r="D686" s="40"/>
      <c r="E686" s="41"/>
      <c r="F686" s="39"/>
      <c r="G686" s="42"/>
      <c r="H686" s="43"/>
      <c r="I686" s="42"/>
      <c r="J686" s="40"/>
    </row>
    <row r="687" spans="1:10" ht="16.5" customHeight="1">
      <c r="A687" s="42"/>
      <c r="B687" s="40"/>
      <c r="C687" s="40"/>
      <c r="D687" s="40"/>
      <c r="E687" s="41"/>
      <c r="F687" s="39"/>
      <c r="G687" s="42"/>
      <c r="H687" s="43"/>
      <c r="I687" s="42"/>
      <c r="J687" s="40"/>
    </row>
    <row r="688" spans="1:10" ht="16.5" customHeight="1">
      <c r="A688" s="42"/>
      <c r="B688" s="40"/>
      <c r="C688" s="40"/>
      <c r="D688" s="40"/>
      <c r="E688" s="41"/>
      <c r="F688" s="39"/>
      <c r="G688" s="42"/>
      <c r="H688" s="43"/>
      <c r="I688" s="42"/>
      <c r="J688" s="40"/>
    </row>
    <row r="689" spans="1:10" ht="16.5" customHeight="1">
      <c r="A689" s="42"/>
      <c r="B689" s="40"/>
      <c r="C689" s="40"/>
      <c r="D689" s="40"/>
      <c r="E689" s="41"/>
      <c r="F689" s="39"/>
      <c r="G689" s="42"/>
      <c r="H689" s="43"/>
      <c r="I689" s="42"/>
      <c r="J689" s="40"/>
    </row>
    <row r="690" spans="1:10" ht="16.5" customHeight="1">
      <c r="A690" s="42"/>
      <c r="B690" s="40"/>
      <c r="C690" s="40"/>
      <c r="D690" s="40"/>
      <c r="E690" s="41"/>
      <c r="F690" s="39"/>
      <c r="G690" s="42"/>
      <c r="H690" s="43"/>
      <c r="I690" s="42"/>
      <c r="J690" s="40"/>
    </row>
    <row r="691" spans="1:10" ht="16.5" customHeight="1">
      <c r="A691" s="42"/>
      <c r="B691" s="40"/>
      <c r="C691" s="40"/>
      <c r="D691" s="40"/>
      <c r="E691" s="41"/>
      <c r="F691" s="39"/>
      <c r="G691" s="42"/>
      <c r="H691" s="43"/>
      <c r="I691" s="42"/>
      <c r="J691" s="40"/>
    </row>
    <row r="692" spans="1:10" ht="16.5" customHeight="1">
      <c r="A692" s="42"/>
      <c r="B692" s="40"/>
      <c r="C692" s="40"/>
      <c r="D692" s="40"/>
      <c r="E692" s="41"/>
      <c r="F692" s="39"/>
      <c r="G692" s="42"/>
      <c r="H692" s="43"/>
      <c r="I692" s="42"/>
      <c r="J692" s="40"/>
    </row>
    <row r="693" spans="1:10" ht="16.5" customHeight="1">
      <c r="A693" s="42"/>
      <c r="B693" s="40"/>
      <c r="C693" s="40"/>
      <c r="D693" s="40"/>
      <c r="E693" s="41"/>
      <c r="F693" s="39"/>
      <c r="G693" s="42"/>
      <c r="H693" s="43"/>
      <c r="I693" s="42"/>
      <c r="J693" s="40"/>
    </row>
    <row r="694" spans="1:10" ht="16.5" customHeight="1">
      <c r="A694" s="42"/>
      <c r="B694" s="40"/>
      <c r="C694" s="40"/>
      <c r="D694" s="40"/>
      <c r="E694" s="41"/>
      <c r="F694" s="39"/>
      <c r="G694" s="42"/>
      <c r="H694" s="43"/>
      <c r="I694" s="42"/>
      <c r="J694" s="40"/>
    </row>
    <row r="695" spans="1:10" ht="16.5" customHeight="1">
      <c r="A695" s="42"/>
      <c r="B695" s="40"/>
      <c r="C695" s="40"/>
      <c r="D695" s="40"/>
      <c r="E695" s="41"/>
      <c r="F695" s="39"/>
      <c r="G695" s="42"/>
      <c r="H695" s="43"/>
      <c r="I695" s="42"/>
      <c r="J695" s="40"/>
    </row>
    <row r="696" spans="1:10" ht="16.5" customHeight="1">
      <c r="A696" s="42"/>
      <c r="B696" s="40"/>
      <c r="C696" s="40"/>
      <c r="D696" s="40"/>
      <c r="E696" s="41"/>
      <c r="F696" s="39"/>
      <c r="G696" s="42"/>
      <c r="H696" s="43"/>
      <c r="I696" s="42"/>
      <c r="J696" s="40"/>
    </row>
    <row r="697" spans="1:10" ht="16.5" customHeight="1">
      <c r="A697" s="42"/>
      <c r="B697" s="40"/>
      <c r="C697" s="40"/>
      <c r="D697" s="40"/>
      <c r="E697" s="41"/>
      <c r="F697" s="39"/>
      <c r="G697" s="42"/>
      <c r="H697" s="43"/>
      <c r="I697" s="42"/>
      <c r="J697" s="40"/>
    </row>
    <row r="698" spans="1:10" ht="16.5" customHeight="1">
      <c r="A698" s="42"/>
      <c r="B698" s="40"/>
      <c r="C698" s="40"/>
      <c r="D698" s="40"/>
      <c r="E698" s="41"/>
      <c r="F698" s="39"/>
      <c r="G698" s="42"/>
      <c r="H698" s="43"/>
      <c r="I698" s="42"/>
      <c r="J698" s="40"/>
    </row>
    <row r="699" spans="1:10" ht="16.5" customHeight="1">
      <c r="A699" s="42"/>
      <c r="B699" s="40"/>
      <c r="C699" s="40"/>
      <c r="D699" s="40"/>
      <c r="E699" s="41"/>
      <c r="F699" s="39"/>
      <c r="G699" s="42"/>
      <c r="H699" s="43"/>
      <c r="I699" s="42"/>
      <c r="J699" s="40"/>
    </row>
    <row r="700" spans="1:10" ht="16.5" customHeight="1">
      <c r="A700" s="42"/>
      <c r="B700" s="40"/>
      <c r="C700" s="40"/>
      <c r="D700" s="40"/>
      <c r="E700" s="41"/>
      <c r="F700" s="39"/>
      <c r="G700" s="42"/>
      <c r="H700" s="43"/>
      <c r="I700" s="42"/>
      <c r="J700" s="40"/>
    </row>
    <row r="701" spans="1:10" ht="16.5" customHeight="1">
      <c r="A701" s="42"/>
      <c r="B701" s="40"/>
      <c r="C701" s="40"/>
      <c r="D701" s="40"/>
      <c r="E701" s="41"/>
      <c r="F701" s="39"/>
      <c r="G701" s="42"/>
      <c r="H701" s="43"/>
      <c r="I701" s="42"/>
      <c r="J701" s="40"/>
    </row>
    <row r="702" spans="1:10" ht="16.5" customHeight="1">
      <c r="A702" s="42"/>
      <c r="B702" s="40"/>
      <c r="C702" s="40"/>
      <c r="D702" s="40"/>
      <c r="E702" s="41"/>
      <c r="F702" s="39"/>
      <c r="G702" s="42"/>
      <c r="H702" s="43"/>
      <c r="I702" s="42"/>
      <c r="J702" s="40"/>
    </row>
    <row r="703" spans="1:10" ht="16.5" customHeight="1">
      <c r="A703" s="42"/>
      <c r="B703" s="40"/>
      <c r="C703" s="40"/>
      <c r="D703" s="40"/>
      <c r="E703" s="41"/>
      <c r="F703" s="39"/>
      <c r="G703" s="42"/>
      <c r="H703" s="43"/>
      <c r="I703" s="42"/>
      <c r="J703" s="40"/>
    </row>
    <row r="704" spans="1:10" ht="16.5" customHeight="1">
      <c r="A704" s="42"/>
      <c r="B704" s="40"/>
      <c r="C704" s="40"/>
      <c r="D704" s="40"/>
      <c r="E704" s="41"/>
      <c r="F704" s="39"/>
      <c r="G704" s="42"/>
      <c r="H704" s="43"/>
      <c r="I704" s="42"/>
      <c r="J704" s="40"/>
    </row>
    <row r="705" spans="1:10" ht="16.5" customHeight="1">
      <c r="A705" s="42"/>
      <c r="B705" s="40"/>
      <c r="C705" s="40"/>
      <c r="D705" s="40"/>
      <c r="E705" s="41"/>
      <c r="F705" s="39"/>
      <c r="G705" s="42"/>
      <c r="H705" s="43"/>
      <c r="I705" s="42"/>
      <c r="J705" s="40"/>
    </row>
    <row r="706" spans="1:10" ht="16.5" customHeight="1">
      <c r="A706" s="42"/>
      <c r="B706" s="40"/>
      <c r="C706" s="40"/>
      <c r="D706" s="40"/>
      <c r="E706" s="41"/>
      <c r="F706" s="39"/>
      <c r="G706" s="42"/>
      <c r="H706" s="43"/>
      <c r="I706" s="42"/>
      <c r="J706" s="40"/>
    </row>
    <row r="707" spans="1:10" ht="16.5" customHeight="1">
      <c r="A707" s="42"/>
      <c r="B707" s="40"/>
      <c r="C707" s="40"/>
      <c r="D707" s="40"/>
      <c r="E707" s="41"/>
      <c r="F707" s="39"/>
      <c r="G707" s="42"/>
      <c r="H707" s="43"/>
      <c r="I707" s="42"/>
      <c r="J707" s="40"/>
    </row>
    <row r="708" spans="1:10" ht="16.5" customHeight="1">
      <c r="A708" s="42"/>
      <c r="B708" s="40"/>
      <c r="C708" s="40"/>
      <c r="D708" s="40"/>
      <c r="E708" s="41"/>
      <c r="F708" s="39"/>
      <c r="G708" s="42"/>
      <c r="H708" s="43"/>
      <c r="I708" s="42"/>
      <c r="J708" s="40"/>
    </row>
    <row r="709" spans="1:10" ht="16.5" customHeight="1">
      <c r="A709" s="42"/>
      <c r="B709" s="40"/>
      <c r="C709" s="40"/>
      <c r="D709" s="40"/>
      <c r="E709" s="41"/>
      <c r="F709" s="39"/>
      <c r="G709" s="42"/>
      <c r="H709" s="43"/>
      <c r="I709" s="42"/>
      <c r="J709" s="40"/>
    </row>
    <row r="710" spans="1:10" ht="16.5" customHeight="1">
      <c r="A710" s="42"/>
      <c r="B710" s="40"/>
      <c r="C710" s="40"/>
      <c r="D710" s="40"/>
      <c r="E710" s="41"/>
      <c r="F710" s="39"/>
      <c r="G710" s="42"/>
      <c r="H710" s="43"/>
      <c r="I710" s="42"/>
      <c r="J710" s="40"/>
    </row>
    <row r="711" spans="1:10" ht="16.5" customHeight="1">
      <c r="A711" s="42"/>
      <c r="B711" s="40"/>
      <c r="C711" s="40"/>
      <c r="D711" s="40"/>
      <c r="E711" s="41"/>
      <c r="F711" s="39"/>
      <c r="G711" s="42"/>
      <c r="H711" s="43"/>
      <c r="I711" s="42"/>
      <c r="J711" s="40"/>
    </row>
    <row r="712" spans="1:10" ht="16.5" customHeight="1">
      <c r="A712" s="42"/>
      <c r="B712" s="40"/>
      <c r="C712" s="40"/>
      <c r="D712" s="40"/>
      <c r="E712" s="41"/>
      <c r="F712" s="39"/>
      <c r="G712" s="42"/>
      <c r="H712" s="43"/>
      <c r="I712" s="42"/>
      <c r="J712" s="40"/>
    </row>
    <row r="713" spans="1:10" ht="16.5" customHeight="1">
      <c r="A713" s="42"/>
      <c r="B713" s="40"/>
      <c r="C713" s="40"/>
      <c r="D713" s="40"/>
      <c r="E713" s="41"/>
      <c r="F713" s="39"/>
      <c r="G713" s="42"/>
      <c r="H713" s="43"/>
      <c r="I713" s="42"/>
      <c r="J713" s="40"/>
    </row>
    <row r="714" spans="1:10" ht="16.5" customHeight="1">
      <c r="A714" s="42"/>
      <c r="B714" s="40"/>
      <c r="C714" s="40"/>
      <c r="D714" s="40"/>
      <c r="E714" s="41"/>
      <c r="F714" s="39"/>
      <c r="G714" s="42"/>
      <c r="H714" s="43"/>
      <c r="I714" s="42"/>
      <c r="J714" s="40"/>
    </row>
    <row r="715" spans="1:10" ht="16.5" customHeight="1">
      <c r="A715" s="42"/>
      <c r="B715" s="40"/>
      <c r="C715" s="40"/>
      <c r="D715" s="40"/>
      <c r="E715" s="41"/>
      <c r="F715" s="39"/>
      <c r="G715" s="42"/>
      <c r="H715" s="43"/>
      <c r="I715" s="42"/>
      <c r="J715" s="40"/>
    </row>
    <row r="716" spans="1:10" ht="16.5" customHeight="1">
      <c r="A716" s="42"/>
      <c r="B716" s="40"/>
      <c r="C716" s="40"/>
      <c r="D716" s="40"/>
      <c r="E716" s="41"/>
      <c r="F716" s="39"/>
      <c r="G716" s="42"/>
      <c r="H716" s="43"/>
      <c r="I716" s="42"/>
      <c r="J716" s="40"/>
    </row>
    <row r="717" spans="1:10" ht="16.5" customHeight="1">
      <c r="A717" s="42"/>
      <c r="B717" s="40"/>
      <c r="C717" s="40"/>
      <c r="D717" s="40"/>
      <c r="E717" s="41"/>
      <c r="F717" s="39"/>
      <c r="G717" s="42"/>
      <c r="H717" s="43"/>
      <c r="I717" s="42"/>
      <c r="J717" s="40"/>
    </row>
    <row r="718" spans="1:10" ht="16.5" customHeight="1">
      <c r="A718" s="42"/>
      <c r="B718" s="40"/>
      <c r="C718" s="40"/>
      <c r="D718" s="40"/>
      <c r="E718" s="41"/>
      <c r="F718" s="39"/>
      <c r="G718" s="42"/>
      <c r="H718" s="43"/>
      <c r="I718" s="42"/>
      <c r="J718" s="40"/>
    </row>
    <row r="719" spans="1:10" ht="16.5" customHeight="1">
      <c r="A719" s="42"/>
      <c r="B719" s="40"/>
      <c r="C719" s="40"/>
      <c r="D719" s="40"/>
      <c r="E719" s="41"/>
      <c r="F719" s="39"/>
      <c r="G719" s="42"/>
      <c r="H719" s="43"/>
      <c r="I719" s="42"/>
      <c r="J719" s="40"/>
    </row>
    <row r="720" spans="1:10" ht="16.5" customHeight="1">
      <c r="A720" s="42"/>
      <c r="B720" s="40"/>
      <c r="C720" s="40"/>
      <c r="D720" s="40"/>
      <c r="E720" s="41"/>
      <c r="F720" s="39"/>
      <c r="G720" s="42"/>
      <c r="H720" s="43"/>
      <c r="I720" s="42"/>
      <c r="J720" s="40"/>
    </row>
    <row r="721" spans="1:10" ht="16.5" customHeight="1">
      <c r="A721" s="42"/>
      <c r="B721" s="40"/>
      <c r="C721" s="40"/>
      <c r="D721" s="40"/>
      <c r="E721" s="41"/>
      <c r="F721" s="39"/>
      <c r="G721" s="42"/>
      <c r="H721" s="43"/>
      <c r="I721" s="42"/>
      <c r="J721" s="40"/>
    </row>
    <row r="722" spans="1:10" ht="16.5" customHeight="1">
      <c r="A722" s="42"/>
      <c r="B722" s="40"/>
      <c r="C722" s="40"/>
      <c r="D722" s="40"/>
      <c r="E722" s="41"/>
      <c r="F722" s="39"/>
      <c r="G722" s="42"/>
      <c r="H722" s="43"/>
      <c r="I722" s="42"/>
      <c r="J722" s="40"/>
    </row>
    <row r="723" spans="1:10" ht="16.5" customHeight="1">
      <c r="A723" s="42"/>
      <c r="B723" s="40"/>
      <c r="C723" s="40"/>
      <c r="D723" s="40"/>
      <c r="E723" s="41"/>
      <c r="F723" s="39"/>
      <c r="G723" s="42"/>
      <c r="H723" s="43"/>
      <c r="I723" s="42"/>
      <c r="J723" s="40"/>
    </row>
    <row r="724" spans="1:10" ht="16.5" customHeight="1">
      <c r="A724" s="42"/>
      <c r="B724" s="40"/>
      <c r="C724" s="40"/>
      <c r="D724" s="40"/>
      <c r="E724" s="41"/>
      <c r="F724" s="39"/>
      <c r="G724" s="42"/>
      <c r="H724" s="43"/>
      <c r="I724" s="42"/>
      <c r="J724" s="40"/>
    </row>
    <row r="725" spans="1:10" ht="16.5" customHeight="1">
      <c r="A725" s="42"/>
      <c r="B725" s="40"/>
      <c r="C725" s="40"/>
      <c r="D725" s="40"/>
      <c r="E725" s="41"/>
      <c r="F725" s="39"/>
      <c r="G725" s="42"/>
      <c r="H725" s="43"/>
      <c r="I725" s="42"/>
      <c r="J725" s="40"/>
    </row>
    <row r="726" spans="1:10" ht="16.5" customHeight="1">
      <c r="A726" s="42"/>
      <c r="B726" s="40"/>
      <c r="C726" s="40"/>
      <c r="D726" s="40"/>
      <c r="E726" s="41"/>
      <c r="F726" s="39"/>
      <c r="G726" s="42"/>
      <c r="H726" s="43"/>
      <c r="I726" s="42"/>
      <c r="J726" s="40"/>
    </row>
    <row r="727" spans="1:10" ht="16.5" customHeight="1">
      <c r="A727" s="42"/>
      <c r="B727" s="40"/>
      <c r="C727" s="40"/>
      <c r="D727" s="40"/>
      <c r="E727" s="41"/>
      <c r="F727" s="39"/>
      <c r="G727" s="42"/>
      <c r="H727" s="43"/>
      <c r="I727" s="42"/>
      <c r="J727" s="40"/>
    </row>
    <row r="728" spans="1:10" ht="16.5" customHeight="1">
      <c r="A728" s="42"/>
      <c r="B728" s="40"/>
      <c r="C728" s="40"/>
      <c r="D728" s="40"/>
      <c r="E728" s="41"/>
      <c r="F728" s="39"/>
      <c r="G728" s="42"/>
      <c r="H728" s="43"/>
      <c r="I728" s="42"/>
      <c r="J728" s="40"/>
    </row>
    <row r="729" spans="1:10" ht="16.5" customHeight="1">
      <c r="A729" s="42"/>
      <c r="B729" s="40"/>
      <c r="C729" s="40"/>
      <c r="D729" s="40"/>
      <c r="E729" s="41"/>
      <c r="F729" s="39"/>
      <c r="G729" s="42"/>
      <c r="H729" s="43"/>
      <c r="I729" s="42"/>
      <c r="J729" s="40"/>
    </row>
    <row r="730" spans="1:10" ht="16.5" customHeight="1">
      <c r="A730" s="42"/>
      <c r="B730" s="40"/>
      <c r="C730" s="40"/>
      <c r="D730" s="40"/>
      <c r="E730" s="41"/>
      <c r="F730" s="39"/>
      <c r="G730" s="42"/>
      <c r="H730" s="43"/>
      <c r="I730" s="42"/>
      <c r="J730" s="40"/>
    </row>
    <row r="731" spans="1:10" ht="16.5" customHeight="1">
      <c r="A731" s="42"/>
      <c r="B731" s="40"/>
      <c r="C731" s="40"/>
      <c r="D731" s="40"/>
      <c r="E731" s="41"/>
      <c r="F731" s="39"/>
      <c r="G731" s="42"/>
      <c r="H731" s="43"/>
      <c r="I731" s="42"/>
      <c r="J731" s="40"/>
    </row>
    <row r="732" spans="1:10" ht="16.5" customHeight="1">
      <c r="A732" s="42"/>
      <c r="B732" s="40"/>
      <c r="C732" s="40"/>
      <c r="D732" s="40"/>
      <c r="E732" s="41"/>
      <c r="F732" s="39"/>
      <c r="G732" s="42"/>
      <c r="H732" s="43"/>
      <c r="I732" s="42"/>
      <c r="J732" s="40"/>
    </row>
    <row r="733" spans="1:10" ht="16.5" customHeight="1">
      <c r="A733" s="42"/>
      <c r="B733" s="40"/>
      <c r="C733" s="40"/>
      <c r="D733" s="40"/>
      <c r="E733" s="41"/>
      <c r="F733" s="39"/>
      <c r="G733" s="42"/>
      <c r="H733" s="43"/>
      <c r="I733" s="42"/>
      <c r="J733" s="40"/>
    </row>
    <row r="734" spans="1:10" ht="16.5" customHeight="1">
      <c r="A734" s="42"/>
      <c r="B734" s="40"/>
      <c r="C734" s="40"/>
      <c r="D734" s="40"/>
      <c r="E734" s="41"/>
      <c r="F734" s="39"/>
      <c r="G734" s="42"/>
      <c r="H734" s="43"/>
      <c r="I734" s="42"/>
      <c r="J734" s="40"/>
    </row>
    <row r="735" spans="1:10" ht="16.5" customHeight="1">
      <c r="A735" s="42"/>
      <c r="B735" s="40"/>
      <c r="C735" s="40"/>
      <c r="D735" s="40"/>
      <c r="E735" s="41"/>
      <c r="F735" s="39"/>
      <c r="G735" s="42"/>
      <c r="H735" s="43"/>
      <c r="I735" s="42"/>
      <c r="J735" s="40"/>
    </row>
    <row r="736" spans="1:10" ht="16.5" customHeight="1">
      <c r="A736" s="42"/>
      <c r="B736" s="40"/>
      <c r="C736" s="40"/>
      <c r="D736" s="40"/>
      <c r="E736" s="41"/>
      <c r="F736" s="39"/>
      <c r="G736" s="42"/>
      <c r="H736" s="43"/>
      <c r="I736" s="42"/>
      <c r="J736" s="40"/>
    </row>
    <row r="737" spans="1:10" ht="16.5" customHeight="1">
      <c r="A737" s="42"/>
      <c r="B737" s="40"/>
      <c r="C737" s="40"/>
      <c r="D737" s="40"/>
      <c r="E737" s="41"/>
      <c r="F737" s="39"/>
      <c r="G737" s="42"/>
      <c r="H737" s="43"/>
      <c r="I737" s="42"/>
      <c r="J737" s="40"/>
    </row>
    <row r="738" spans="1:10" ht="16.5" customHeight="1">
      <c r="A738" s="42"/>
      <c r="B738" s="40"/>
      <c r="C738" s="40"/>
      <c r="D738" s="40"/>
      <c r="E738" s="41"/>
      <c r="F738" s="39"/>
      <c r="G738" s="42"/>
      <c r="H738" s="43"/>
      <c r="I738" s="42"/>
      <c r="J738" s="40"/>
    </row>
    <row r="739" spans="1:10" ht="16.5" customHeight="1">
      <c r="A739" s="42"/>
      <c r="B739" s="40"/>
      <c r="C739" s="40"/>
      <c r="D739" s="40"/>
      <c r="E739" s="41"/>
      <c r="F739" s="39"/>
      <c r="G739" s="42"/>
      <c r="H739" s="43"/>
      <c r="I739" s="42"/>
      <c r="J739" s="40"/>
    </row>
    <row r="740" spans="1:10" ht="16.5" customHeight="1">
      <c r="A740" s="42"/>
      <c r="B740" s="40"/>
      <c r="C740" s="40"/>
      <c r="D740" s="40"/>
      <c r="E740" s="41"/>
      <c r="F740" s="39"/>
      <c r="G740" s="42"/>
      <c r="H740" s="43"/>
      <c r="I740" s="42"/>
      <c r="J740" s="40"/>
    </row>
    <row r="741" spans="1:10" ht="16.5" customHeight="1">
      <c r="A741" s="42"/>
      <c r="B741" s="40"/>
      <c r="C741" s="40"/>
      <c r="D741" s="40"/>
      <c r="E741" s="41"/>
      <c r="F741" s="39"/>
      <c r="G741" s="42"/>
      <c r="H741" s="43"/>
      <c r="I741" s="42"/>
      <c r="J741" s="40"/>
    </row>
    <row r="742" spans="1:10" ht="16.5" customHeight="1">
      <c r="A742" s="42"/>
      <c r="B742" s="40"/>
      <c r="C742" s="40"/>
      <c r="D742" s="40"/>
      <c r="E742" s="41"/>
      <c r="F742" s="39"/>
      <c r="G742" s="42"/>
      <c r="H742" s="43"/>
      <c r="I742" s="42"/>
      <c r="J742" s="40"/>
    </row>
    <row r="743" spans="1:10" ht="16.5" customHeight="1">
      <c r="A743" s="42"/>
      <c r="B743" s="40"/>
      <c r="C743" s="40"/>
      <c r="D743" s="40"/>
      <c r="E743" s="41"/>
      <c r="F743" s="39"/>
      <c r="G743" s="42"/>
      <c r="H743" s="43"/>
      <c r="I743" s="42"/>
      <c r="J743" s="40"/>
    </row>
    <row r="744" spans="1:10" ht="16.5" customHeight="1">
      <c r="A744" s="42"/>
      <c r="B744" s="40"/>
      <c r="C744" s="40"/>
      <c r="D744" s="40"/>
      <c r="E744" s="41"/>
      <c r="F744" s="39"/>
      <c r="G744" s="42"/>
      <c r="H744" s="43"/>
      <c r="I744" s="42"/>
      <c r="J744" s="40"/>
    </row>
    <row r="745" spans="1:10" ht="16.5" customHeight="1">
      <c r="A745" s="42"/>
      <c r="B745" s="40"/>
      <c r="C745" s="40"/>
      <c r="D745" s="40"/>
      <c r="E745" s="41"/>
      <c r="F745" s="39"/>
      <c r="G745" s="42"/>
      <c r="H745" s="43"/>
      <c r="I745" s="42"/>
      <c r="J745" s="40"/>
    </row>
    <row r="746" spans="1:10" ht="16.5" customHeight="1">
      <c r="A746" s="42"/>
      <c r="B746" s="40"/>
      <c r="C746" s="40"/>
      <c r="D746" s="40"/>
      <c r="E746" s="41"/>
      <c r="F746" s="39"/>
      <c r="G746" s="42"/>
      <c r="H746" s="43"/>
      <c r="I746" s="42"/>
      <c r="J746" s="40"/>
    </row>
    <row r="747" spans="1:10" ht="16.5" customHeight="1">
      <c r="A747" s="42"/>
      <c r="B747" s="40"/>
      <c r="C747" s="40"/>
      <c r="D747" s="40"/>
      <c r="E747" s="41"/>
      <c r="F747" s="39"/>
      <c r="G747" s="42"/>
      <c r="H747" s="43"/>
      <c r="I747" s="42"/>
      <c r="J747" s="40"/>
    </row>
    <row r="748" spans="1:10" ht="16.5" customHeight="1">
      <c r="A748" s="42"/>
      <c r="B748" s="40"/>
      <c r="C748" s="40"/>
      <c r="D748" s="40"/>
      <c r="E748" s="41"/>
      <c r="F748" s="39"/>
      <c r="G748" s="42"/>
      <c r="H748" s="43"/>
      <c r="I748" s="42"/>
      <c r="J748" s="40"/>
    </row>
    <row r="749" spans="1:10" ht="16.5" customHeight="1">
      <c r="A749" s="42"/>
      <c r="B749" s="40"/>
      <c r="C749" s="40"/>
      <c r="D749" s="40"/>
      <c r="E749" s="41"/>
      <c r="F749" s="39"/>
      <c r="G749" s="42"/>
      <c r="H749" s="43"/>
      <c r="I749" s="42"/>
      <c r="J749" s="40"/>
    </row>
    <row r="750" spans="1:10" ht="16.5" customHeight="1">
      <c r="A750" s="42"/>
      <c r="B750" s="40"/>
      <c r="C750" s="40"/>
      <c r="D750" s="40"/>
      <c r="E750" s="41"/>
      <c r="F750" s="39"/>
      <c r="G750" s="42"/>
      <c r="H750" s="43"/>
      <c r="I750" s="42"/>
      <c r="J750" s="40"/>
    </row>
    <row r="751" spans="1:10" ht="16.5" customHeight="1">
      <c r="A751" s="42"/>
      <c r="B751" s="40"/>
      <c r="C751" s="40"/>
      <c r="D751" s="40"/>
      <c r="E751" s="41"/>
      <c r="F751" s="39"/>
      <c r="G751" s="42"/>
      <c r="H751" s="43"/>
      <c r="I751" s="42"/>
      <c r="J751" s="40"/>
    </row>
    <row r="752" spans="1:10" ht="16.5" customHeight="1">
      <c r="A752" s="42"/>
      <c r="B752" s="40"/>
      <c r="C752" s="40"/>
      <c r="D752" s="40"/>
      <c r="E752" s="41"/>
      <c r="F752" s="39"/>
      <c r="G752" s="42"/>
      <c r="H752" s="43"/>
      <c r="I752" s="42"/>
      <c r="J752" s="40"/>
    </row>
    <row r="753" spans="1:10" ht="16.5" customHeight="1">
      <c r="A753" s="42"/>
      <c r="B753" s="40"/>
      <c r="C753" s="40"/>
      <c r="D753" s="40"/>
      <c r="E753" s="41"/>
      <c r="F753" s="39"/>
      <c r="G753" s="42"/>
      <c r="H753" s="43"/>
      <c r="I753" s="42"/>
      <c r="J753" s="40"/>
    </row>
    <row r="754" spans="1:10" ht="16.5" customHeight="1">
      <c r="A754" s="42"/>
      <c r="B754" s="40"/>
      <c r="C754" s="40"/>
      <c r="D754" s="40"/>
      <c r="E754" s="41"/>
      <c r="F754" s="39"/>
      <c r="G754" s="42"/>
      <c r="H754" s="43"/>
      <c r="I754" s="42"/>
      <c r="J754" s="40"/>
    </row>
    <row r="755" spans="1:10" ht="16.5" customHeight="1">
      <c r="A755" s="42"/>
      <c r="B755" s="40"/>
      <c r="C755" s="40"/>
      <c r="D755" s="40"/>
      <c r="E755" s="41"/>
      <c r="F755" s="39"/>
      <c r="G755" s="42"/>
      <c r="H755" s="43"/>
      <c r="I755" s="42"/>
      <c r="J755" s="40"/>
    </row>
    <row r="756" spans="1:10" ht="16.5" customHeight="1">
      <c r="A756" s="42"/>
      <c r="B756" s="40"/>
      <c r="C756" s="40"/>
      <c r="D756" s="40"/>
      <c r="E756" s="41"/>
      <c r="F756" s="39"/>
      <c r="G756" s="42"/>
      <c r="H756" s="43"/>
      <c r="I756" s="42"/>
      <c r="J756" s="40"/>
    </row>
    <row r="757" spans="1:10" ht="16.5" customHeight="1">
      <c r="A757" s="42"/>
      <c r="B757" s="40"/>
      <c r="C757" s="40"/>
      <c r="D757" s="40"/>
      <c r="E757" s="41"/>
      <c r="F757" s="39"/>
      <c r="G757" s="42"/>
      <c r="H757" s="43"/>
      <c r="I757" s="42"/>
      <c r="J757" s="40"/>
    </row>
    <row r="758" spans="1:10" ht="16.5" customHeight="1">
      <c r="A758" s="42"/>
      <c r="B758" s="40"/>
      <c r="C758" s="40"/>
      <c r="D758" s="40"/>
      <c r="E758" s="41"/>
      <c r="F758" s="39"/>
      <c r="G758" s="42"/>
      <c r="H758" s="43"/>
      <c r="I758" s="42"/>
      <c r="J758" s="40"/>
    </row>
    <row r="759" spans="1:10" ht="16.5" customHeight="1">
      <c r="A759" s="42"/>
      <c r="B759" s="40"/>
      <c r="C759" s="40"/>
      <c r="D759" s="40"/>
      <c r="E759" s="41"/>
      <c r="F759" s="39"/>
      <c r="G759" s="42"/>
      <c r="H759" s="43"/>
      <c r="I759" s="42"/>
      <c r="J759" s="40"/>
    </row>
    <row r="760" spans="1:10" ht="16.5" customHeight="1">
      <c r="A760" s="42"/>
      <c r="B760" s="40"/>
      <c r="C760" s="40"/>
      <c r="D760" s="40"/>
      <c r="E760" s="41"/>
      <c r="F760" s="39"/>
      <c r="G760" s="42"/>
      <c r="H760" s="43"/>
      <c r="I760" s="42"/>
      <c r="J760" s="40"/>
    </row>
    <row r="761" spans="1:10" ht="16.5" customHeight="1">
      <c r="A761" s="42"/>
      <c r="B761" s="40"/>
      <c r="C761" s="40"/>
      <c r="D761" s="40"/>
      <c r="E761" s="41"/>
      <c r="F761" s="39"/>
      <c r="G761" s="42"/>
      <c r="H761" s="43"/>
      <c r="I761" s="42"/>
      <c r="J761" s="40"/>
    </row>
    <row r="762" spans="1:10" ht="16.5" customHeight="1">
      <c r="A762" s="42"/>
      <c r="B762" s="40"/>
      <c r="C762" s="40"/>
      <c r="D762" s="40"/>
      <c r="E762" s="41"/>
      <c r="F762" s="39"/>
      <c r="G762" s="42"/>
      <c r="H762" s="43"/>
      <c r="I762" s="42"/>
      <c r="J762" s="40"/>
    </row>
    <row r="763" spans="1:10" ht="16.5" customHeight="1">
      <c r="A763" s="42"/>
      <c r="B763" s="40"/>
      <c r="C763" s="40"/>
      <c r="D763" s="40"/>
      <c r="E763" s="41"/>
      <c r="F763" s="39"/>
      <c r="G763" s="42"/>
      <c r="H763" s="43"/>
      <c r="I763" s="42"/>
      <c r="J763" s="40"/>
    </row>
    <row r="764" spans="1:10" ht="16.5" customHeight="1">
      <c r="A764" s="42"/>
      <c r="B764" s="40"/>
      <c r="C764" s="40"/>
      <c r="D764" s="40"/>
      <c r="E764" s="41"/>
      <c r="F764" s="39"/>
      <c r="G764" s="42"/>
      <c r="H764" s="43"/>
      <c r="I764" s="42"/>
      <c r="J764" s="40"/>
    </row>
    <row r="765" spans="1:10" ht="16.5" customHeight="1">
      <c r="A765" s="42"/>
      <c r="B765" s="40"/>
      <c r="C765" s="40"/>
      <c r="D765" s="40"/>
      <c r="E765" s="41"/>
      <c r="F765" s="39"/>
      <c r="G765" s="42"/>
      <c r="H765" s="43"/>
      <c r="I765" s="42"/>
      <c r="J765" s="40"/>
    </row>
    <row r="766" spans="1:10" ht="16.5" customHeight="1">
      <c r="A766" s="42"/>
      <c r="B766" s="40"/>
      <c r="C766" s="40"/>
      <c r="D766" s="40"/>
      <c r="E766" s="41"/>
      <c r="F766" s="39"/>
      <c r="G766" s="42"/>
      <c r="H766" s="43"/>
      <c r="I766" s="42"/>
      <c r="J766" s="40"/>
    </row>
    <row r="767" spans="1:10" ht="16.5" customHeight="1">
      <c r="A767" s="42"/>
      <c r="B767" s="40"/>
      <c r="C767" s="40"/>
      <c r="D767" s="40"/>
      <c r="E767" s="41"/>
      <c r="F767" s="39"/>
      <c r="G767" s="42"/>
      <c r="H767" s="43"/>
      <c r="I767" s="42"/>
      <c r="J767" s="40"/>
    </row>
    <row r="768" spans="1:10" ht="16.5" customHeight="1">
      <c r="A768" s="42"/>
      <c r="B768" s="40"/>
      <c r="C768" s="40"/>
      <c r="D768" s="40"/>
      <c r="E768" s="41"/>
      <c r="F768" s="39"/>
      <c r="G768" s="42"/>
      <c r="H768" s="43"/>
      <c r="I768" s="42"/>
      <c r="J768" s="40"/>
    </row>
    <row r="769" spans="1:10" ht="16.5" customHeight="1">
      <c r="A769" s="42"/>
      <c r="B769" s="40"/>
      <c r="C769" s="40"/>
      <c r="D769" s="40"/>
      <c r="E769" s="41"/>
      <c r="F769" s="39"/>
      <c r="G769" s="42"/>
      <c r="H769" s="43"/>
      <c r="I769" s="42"/>
      <c r="J769" s="40"/>
    </row>
    <row r="770" spans="1:10" ht="16.5" customHeight="1">
      <c r="A770" s="42"/>
      <c r="B770" s="40"/>
      <c r="C770" s="40"/>
      <c r="D770" s="40"/>
      <c r="E770" s="41"/>
      <c r="F770" s="39"/>
      <c r="G770" s="42"/>
      <c r="H770" s="43"/>
      <c r="I770" s="42"/>
      <c r="J770" s="40"/>
    </row>
    <row r="771" spans="1:10" ht="16.5" customHeight="1">
      <c r="A771" s="42"/>
      <c r="B771" s="40"/>
      <c r="C771" s="40"/>
      <c r="D771" s="40"/>
      <c r="E771" s="41"/>
      <c r="F771" s="39"/>
      <c r="G771" s="42"/>
      <c r="H771" s="43"/>
      <c r="I771" s="42"/>
      <c r="J771" s="40"/>
    </row>
    <row r="772" spans="1:10" ht="16.5" customHeight="1">
      <c r="A772" s="42"/>
      <c r="B772" s="40"/>
      <c r="C772" s="40"/>
      <c r="D772" s="40"/>
      <c r="E772" s="41"/>
      <c r="F772" s="39"/>
      <c r="G772" s="42"/>
      <c r="H772" s="43"/>
      <c r="I772" s="42"/>
      <c r="J772" s="40"/>
    </row>
    <row r="773" spans="1:10" ht="16.5" customHeight="1">
      <c r="A773" s="42"/>
      <c r="B773" s="40"/>
      <c r="C773" s="40"/>
      <c r="D773" s="40"/>
      <c r="E773" s="41"/>
      <c r="F773" s="39"/>
      <c r="G773" s="42"/>
      <c r="H773" s="43"/>
      <c r="I773" s="42"/>
      <c r="J773" s="40"/>
    </row>
    <row r="774" spans="1:10" ht="16.5" customHeight="1">
      <c r="A774" s="42"/>
      <c r="B774" s="40"/>
      <c r="C774" s="40"/>
      <c r="D774" s="40"/>
      <c r="E774" s="41"/>
      <c r="F774" s="39"/>
      <c r="G774" s="42"/>
      <c r="H774" s="43"/>
      <c r="I774" s="42"/>
      <c r="J774" s="40"/>
    </row>
    <row r="775" spans="1:10" ht="16.5" customHeight="1">
      <c r="A775" s="42"/>
      <c r="B775" s="40"/>
      <c r="C775" s="40"/>
      <c r="D775" s="40"/>
      <c r="E775" s="41"/>
      <c r="F775" s="39"/>
      <c r="G775" s="42"/>
      <c r="H775" s="43"/>
      <c r="I775" s="42"/>
      <c r="J775" s="40"/>
    </row>
    <row r="776" spans="1:10" ht="16.5" customHeight="1">
      <c r="A776" s="42"/>
      <c r="B776" s="40"/>
      <c r="C776" s="40"/>
      <c r="D776" s="40"/>
      <c r="E776" s="41"/>
      <c r="F776" s="39"/>
      <c r="G776" s="42"/>
      <c r="H776" s="43"/>
      <c r="I776" s="42"/>
      <c r="J776" s="40"/>
    </row>
    <row r="777" spans="1:10" ht="16.5" customHeight="1">
      <c r="A777" s="42"/>
      <c r="B777" s="40"/>
      <c r="C777" s="40"/>
      <c r="D777" s="40"/>
      <c r="E777" s="41"/>
      <c r="F777" s="39"/>
      <c r="G777" s="42"/>
      <c r="H777" s="43"/>
      <c r="I777" s="42"/>
      <c r="J777" s="40"/>
    </row>
    <row r="778" spans="1:10" ht="16.5" customHeight="1">
      <c r="A778" s="42"/>
      <c r="B778" s="40"/>
      <c r="C778" s="40"/>
      <c r="D778" s="40"/>
      <c r="E778" s="41"/>
      <c r="F778" s="39"/>
      <c r="G778" s="42"/>
      <c r="H778" s="43"/>
      <c r="I778" s="42"/>
      <c r="J778" s="40"/>
    </row>
    <row r="779" spans="1:10" ht="16.5" customHeight="1">
      <c r="A779" s="42"/>
      <c r="B779" s="40"/>
      <c r="C779" s="40"/>
      <c r="D779" s="40"/>
      <c r="E779" s="41"/>
      <c r="F779" s="39"/>
      <c r="G779" s="42"/>
      <c r="H779" s="43"/>
      <c r="I779" s="42"/>
      <c r="J779" s="40"/>
    </row>
    <row r="780" spans="1:10" ht="16.5" customHeight="1">
      <c r="A780" s="42"/>
      <c r="B780" s="40"/>
      <c r="C780" s="40"/>
      <c r="D780" s="40"/>
      <c r="E780" s="41"/>
      <c r="F780" s="39"/>
      <c r="G780" s="42"/>
      <c r="H780" s="43"/>
      <c r="I780" s="42"/>
      <c r="J780" s="40"/>
    </row>
    <row r="781" spans="1:10" ht="16.5" customHeight="1">
      <c r="A781" s="42"/>
      <c r="B781" s="40"/>
      <c r="C781" s="40"/>
      <c r="D781" s="40"/>
      <c r="E781" s="41"/>
      <c r="F781" s="39"/>
      <c r="G781" s="42"/>
      <c r="H781" s="43"/>
      <c r="I781" s="42"/>
      <c r="J781" s="40"/>
    </row>
    <row r="782" spans="1:10" ht="16.5" customHeight="1">
      <c r="A782" s="42"/>
      <c r="B782" s="40"/>
      <c r="C782" s="40"/>
      <c r="D782" s="40"/>
      <c r="E782" s="41"/>
      <c r="F782" s="39"/>
      <c r="G782" s="42"/>
      <c r="H782" s="43"/>
      <c r="I782" s="42"/>
      <c r="J782" s="40"/>
    </row>
    <row r="783" spans="1:10" ht="16.5" customHeight="1">
      <c r="A783" s="42"/>
      <c r="B783" s="40"/>
      <c r="C783" s="40"/>
      <c r="D783" s="40"/>
      <c r="E783" s="41"/>
      <c r="F783" s="39"/>
      <c r="G783" s="42"/>
      <c r="H783" s="43"/>
      <c r="I783" s="42"/>
      <c r="J783" s="40"/>
    </row>
    <row r="784" spans="1:10" ht="16.5" customHeight="1">
      <c r="A784" s="42"/>
      <c r="B784" s="40"/>
      <c r="C784" s="40"/>
      <c r="D784" s="40"/>
      <c r="E784" s="41"/>
      <c r="F784" s="39"/>
      <c r="G784" s="42"/>
      <c r="H784" s="43"/>
      <c r="I784" s="42"/>
      <c r="J784" s="40"/>
    </row>
    <row r="785" spans="1:10" ht="16.5" customHeight="1">
      <c r="A785" s="42"/>
      <c r="B785" s="40"/>
      <c r="C785" s="40"/>
      <c r="D785" s="40"/>
      <c r="E785" s="41"/>
      <c r="F785" s="39"/>
      <c r="G785" s="42"/>
      <c r="H785" s="43"/>
      <c r="I785" s="42"/>
      <c r="J785" s="40"/>
    </row>
    <row r="786" spans="1:10" ht="16.5" customHeight="1">
      <c r="A786" s="42"/>
      <c r="B786" s="40"/>
      <c r="C786" s="40"/>
      <c r="D786" s="40"/>
      <c r="E786" s="41"/>
      <c r="F786" s="39"/>
      <c r="G786" s="42"/>
      <c r="H786" s="43"/>
      <c r="I786" s="42"/>
      <c r="J786" s="40"/>
    </row>
    <row r="787" spans="1:10" ht="16.5" customHeight="1">
      <c r="A787" s="42"/>
      <c r="B787" s="40"/>
      <c r="C787" s="40"/>
      <c r="D787" s="40"/>
      <c r="E787" s="41"/>
      <c r="F787" s="39"/>
      <c r="G787" s="42"/>
      <c r="H787" s="43"/>
      <c r="I787" s="42"/>
      <c r="J787" s="40"/>
    </row>
    <row r="788" spans="1:10" ht="16.5" customHeight="1">
      <c r="A788" s="42"/>
      <c r="B788" s="40"/>
      <c r="C788" s="40"/>
      <c r="D788" s="40"/>
      <c r="E788" s="41"/>
      <c r="F788" s="39"/>
      <c r="G788" s="42"/>
      <c r="H788" s="43"/>
      <c r="I788" s="42"/>
      <c r="J788" s="40"/>
    </row>
    <row r="789" spans="1:10" ht="16.5" customHeight="1">
      <c r="A789" s="42"/>
      <c r="B789" s="40"/>
      <c r="C789" s="40"/>
      <c r="D789" s="40"/>
      <c r="E789" s="41"/>
      <c r="F789" s="39"/>
      <c r="G789" s="42"/>
      <c r="H789" s="43"/>
      <c r="I789" s="42"/>
      <c r="J789" s="40"/>
    </row>
    <row r="790" spans="1:10" ht="16.5" customHeight="1">
      <c r="A790" s="42"/>
      <c r="B790" s="40"/>
      <c r="C790" s="40"/>
      <c r="D790" s="40"/>
      <c r="E790" s="41"/>
      <c r="F790" s="39"/>
      <c r="G790" s="42"/>
      <c r="H790" s="43"/>
      <c r="I790" s="42"/>
      <c r="J790" s="40"/>
    </row>
    <row r="791" spans="1:10" ht="16.5" customHeight="1">
      <c r="A791" s="42"/>
      <c r="B791" s="40"/>
      <c r="C791" s="40"/>
      <c r="D791" s="40"/>
      <c r="E791" s="41"/>
      <c r="F791" s="39"/>
      <c r="G791" s="42"/>
      <c r="H791" s="43"/>
      <c r="I791" s="42"/>
      <c r="J791" s="40"/>
    </row>
    <row r="792" spans="1:10" ht="16.5" customHeight="1">
      <c r="A792" s="42"/>
      <c r="B792" s="40"/>
      <c r="C792" s="40"/>
      <c r="D792" s="40"/>
      <c r="E792" s="41"/>
      <c r="F792" s="39"/>
      <c r="G792" s="42"/>
      <c r="H792" s="43"/>
      <c r="I792" s="42"/>
      <c r="J792" s="40"/>
    </row>
    <row r="793" spans="1:10" ht="16.5" customHeight="1">
      <c r="A793" s="42"/>
      <c r="B793" s="40"/>
      <c r="C793" s="40"/>
      <c r="D793" s="40"/>
      <c r="E793" s="41"/>
      <c r="F793" s="39"/>
      <c r="G793" s="42"/>
      <c r="H793" s="43"/>
      <c r="I793" s="42"/>
      <c r="J793" s="40"/>
    </row>
    <row r="794" spans="1:10" ht="16.5" customHeight="1">
      <c r="A794" s="42"/>
      <c r="B794" s="40"/>
      <c r="C794" s="40"/>
      <c r="D794" s="40"/>
      <c r="E794" s="41"/>
      <c r="F794" s="39"/>
      <c r="G794" s="42"/>
      <c r="H794" s="43"/>
      <c r="I794" s="42"/>
      <c r="J794" s="40"/>
    </row>
    <row r="795" spans="1:10" ht="16.5" customHeight="1">
      <c r="A795" s="42"/>
      <c r="B795" s="40"/>
      <c r="C795" s="40"/>
      <c r="D795" s="40"/>
      <c r="E795" s="41"/>
      <c r="F795" s="39"/>
      <c r="G795" s="42"/>
      <c r="H795" s="43"/>
      <c r="I795" s="42"/>
      <c r="J795" s="40"/>
    </row>
    <row r="796" spans="1:10" ht="16.5" customHeight="1">
      <c r="A796" s="42"/>
      <c r="B796" s="40"/>
      <c r="C796" s="40"/>
      <c r="D796" s="40"/>
      <c r="E796" s="41"/>
      <c r="F796" s="39"/>
      <c r="G796" s="42"/>
      <c r="H796" s="43"/>
      <c r="I796" s="42"/>
      <c r="J796" s="40"/>
    </row>
    <row r="797" spans="1:10" ht="16.5" customHeight="1">
      <c r="A797" s="42"/>
      <c r="B797" s="40"/>
      <c r="C797" s="40"/>
      <c r="D797" s="40"/>
      <c r="E797" s="41"/>
      <c r="F797" s="39"/>
      <c r="G797" s="42"/>
      <c r="H797" s="43"/>
      <c r="I797" s="42"/>
      <c r="J797" s="40"/>
    </row>
    <row r="798" spans="1:10" ht="16.5" customHeight="1">
      <c r="A798" s="42"/>
      <c r="B798" s="40"/>
      <c r="C798" s="40"/>
      <c r="D798" s="40"/>
      <c r="E798" s="41"/>
      <c r="F798" s="39"/>
      <c r="G798" s="42"/>
      <c r="H798" s="43"/>
      <c r="I798" s="42"/>
      <c r="J798" s="40"/>
    </row>
    <row r="799" spans="1:10" ht="16.5" customHeight="1">
      <c r="A799" s="42"/>
      <c r="B799" s="40"/>
      <c r="C799" s="40"/>
      <c r="D799" s="40"/>
      <c r="E799" s="41"/>
      <c r="F799" s="39"/>
      <c r="G799" s="42"/>
      <c r="H799" s="43"/>
      <c r="I799" s="42"/>
      <c r="J799" s="40"/>
    </row>
    <row r="800" spans="1:10" ht="16.5" customHeight="1">
      <c r="A800" s="42"/>
      <c r="B800" s="40"/>
      <c r="C800" s="40"/>
      <c r="D800" s="40"/>
      <c r="E800" s="41"/>
      <c r="F800" s="39"/>
      <c r="G800" s="42"/>
      <c r="H800" s="43"/>
      <c r="I800" s="42"/>
      <c r="J800" s="40"/>
    </row>
    <row r="801" spans="1:10" ht="16.5" customHeight="1">
      <c r="A801" s="42"/>
      <c r="B801" s="40"/>
      <c r="C801" s="40"/>
      <c r="D801" s="40"/>
      <c r="E801" s="41"/>
      <c r="F801" s="39"/>
      <c r="G801" s="42"/>
      <c r="H801" s="43"/>
      <c r="I801" s="42"/>
      <c r="J801" s="40"/>
    </row>
    <row r="802" spans="1:10" ht="16.5" customHeight="1">
      <c r="A802" s="42"/>
      <c r="B802" s="40"/>
      <c r="C802" s="40"/>
      <c r="D802" s="40"/>
      <c r="E802" s="41"/>
      <c r="F802" s="39"/>
      <c r="G802" s="42"/>
      <c r="H802" s="43"/>
      <c r="I802" s="42"/>
      <c r="J802" s="40"/>
    </row>
    <row r="803" spans="1:10" ht="16.5" customHeight="1">
      <c r="A803" s="42"/>
      <c r="B803" s="40"/>
      <c r="C803" s="40"/>
      <c r="D803" s="40"/>
      <c r="E803" s="41"/>
      <c r="F803" s="39"/>
      <c r="G803" s="42"/>
      <c r="H803" s="43"/>
      <c r="I803" s="42"/>
      <c r="J803" s="40"/>
    </row>
    <row r="804" spans="1:10" ht="16.5" customHeight="1">
      <c r="A804" s="42"/>
      <c r="B804" s="40"/>
      <c r="C804" s="40"/>
      <c r="D804" s="40"/>
      <c r="E804" s="41"/>
      <c r="F804" s="39"/>
      <c r="G804" s="42"/>
      <c r="H804" s="43"/>
      <c r="I804" s="42"/>
      <c r="J804" s="40"/>
    </row>
    <row r="805" spans="1:10" ht="16.5" customHeight="1">
      <c r="A805" s="42"/>
      <c r="B805" s="40"/>
      <c r="C805" s="40"/>
      <c r="D805" s="40"/>
      <c r="E805" s="41"/>
      <c r="F805" s="39"/>
      <c r="G805" s="42"/>
      <c r="H805" s="43"/>
      <c r="I805" s="42"/>
      <c r="J805" s="40"/>
    </row>
    <row r="806" spans="1:10" ht="16.5" customHeight="1">
      <c r="A806" s="42"/>
      <c r="B806" s="40"/>
      <c r="C806" s="40"/>
      <c r="D806" s="40"/>
      <c r="E806" s="41"/>
      <c r="F806" s="39"/>
      <c r="G806" s="42"/>
      <c r="H806" s="43"/>
      <c r="I806" s="42"/>
      <c r="J806" s="40"/>
    </row>
    <row r="807" spans="1:10" ht="16.5" customHeight="1">
      <c r="A807" s="42"/>
      <c r="B807" s="40"/>
      <c r="C807" s="40"/>
      <c r="D807" s="40"/>
      <c r="E807" s="41"/>
      <c r="F807" s="39"/>
      <c r="G807" s="42"/>
      <c r="H807" s="43"/>
      <c r="I807" s="42"/>
      <c r="J807" s="40"/>
    </row>
    <row r="808" spans="1:10" ht="16.5" customHeight="1">
      <c r="A808" s="42"/>
      <c r="B808" s="40"/>
      <c r="C808" s="40"/>
      <c r="D808" s="40"/>
      <c r="E808" s="41"/>
      <c r="F808" s="39"/>
      <c r="G808" s="42"/>
      <c r="H808" s="43"/>
      <c r="I808" s="42"/>
      <c r="J808" s="40"/>
    </row>
    <row r="809" spans="1:10" ht="16.5" customHeight="1">
      <c r="A809" s="42"/>
      <c r="B809" s="40"/>
      <c r="C809" s="40"/>
      <c r="D809" s="40"/>
      <c r="E809" s="41"/>
      <c r="F809" s="39"/>
      <c r="G809" s="42"/>
      <c r="H809" s="43"/>
      <c r="I809" s="42"/>
      <c r="J809" s="40"/>
    </row>
    <row r="810" spans="1:10" ht="16.5" customHeight="1">
      <c r="A810" s="42"/>
      <c r="B810" s="40"/>
      <c r="C810" s="40"/>
      <c r="D810" s="40"/>
      <c r="E810" s="41"/>
      <c r="F810" s="39"/>
      <c r="G810" s="42"/>
      <c r="H810" s="43"/>
      <c r="I810" s="42"/>
      <c r="J810" s="40"/>
    </row>
    <row r="811" spans="1:10" ht="16.5" customHeight="1">
      <c r="A811" s="42"/>
      <c r="B811" s="40"/>
      <c r="C811" s="40"/>
      <c r="D811" s="40"/>
      <c r="E811" s="41"/>
      <c r="F811" s="39"/>
      <c r="G811" s="42"/>
      <c r="H811" s="43"/>
      <c r="I811" s="42"/>
      <c r="J811" s="40"/>
    </row>
    <row r="812" spans="1:10" ht="16.5" customHeight="1">
      <c r="A812" s="42"/>
      <c r="B812" s="40"/>
      <c r="C812" s="40"/>
      <c r="D812" s="40"/>
      <c r="E812" s="41"/>
      <c r="F812" s="39"/>
      <c r="G812" s="42"/>
      <c r="H812" s="43"/>
      <c r="I812" s="42"/>
      <c r="J812" s="40"/>
    </row>
    <row r="813" spans="1:10" ht="16.5" customHeight="1">
      <c r="A813" s="42"/>
      <c r="B813" s="40"/>
      <c r="C813" s="40"/>
      <c r="D813" s="40"/>
      <c r="E813" s="41"/>
      <c r="F813" s="39"/>
      <c r="G813" s="42"/>
      <c r="H813" s="43"/>
      <c r="I813" s="42"/>
      <c r="J813" s="40"/>
    </row>
    <row r="814" spans="1:10" ht="16.5" customHeight="1">
      <c r="A814" s="42"/>
      <c r="B814" s="40"/>
      <c r="C814" s="40"/>
      <c r="D814" s="40"/>
      <c r="E814" s="41"/>
      <c r="F814" s="39"/>
      <c r="G814" s="42"/>
      <c r="H814" s="43"/>
      <c r="I814" s="42"/>
      <c r="J814" s="40"/>
    </row>
    <row r="815" spans="1:10" ht="16.5" customHeight="1">
      <c r="A815" s="42"/>
      <c r="B815" s="40"/>
      <c r="C815" s="40"/>
      <c r="D815" s="40"/>
      <c r="E815" s="41"/>
      <c r="F815" s="39"/>
      <c r="G815" s="42"/>
      <c r="H815" s="43"/>
      <c r="I815" s="42"/>
      <c r="J815" s="40"/>
    </row>
    <row r="816" spans="1:10" ht="16.5" customHeight="1">
      <c r="A816" s="42"/>
      <c r="B816" s="40"/>
      <c r="C816" s="40"/>
      <c r="D816" s="40"/>
      <c r="E816" s="41"/>
      <c r="F816" s="39"/>
      <c r="G816" s="42"/>
      <c r="H816" s="43"/>
      <c r="I816" s="42"/>
      <c r="J816" s="40"/>
    </row>
    <row r="817" spans="1:10" ht="16.5" customHeight="1">
      <c r="A817" s="42"/>
      <c r="B817" s="40"/>
      <c r="C817" s="40"/>
      <c r="D817" s="40"/>
      <c r="E817" s="41"/>
      <c r="F817" s="39"/>
      <c r="G817" s="42"/>
      <c r="H817" s="43"/>
      <c r="I817" s="42"/>
      <c r="J817" s="40"/>
    </row>
    <row r="818" spans="1:10" ht="16.5" customHeight="1">
      <c r="A818" s="42"/>
      <c r="B818" s="40"/>
      <c r="C818" s="40"/>
      <c r="D818" s="40"/>
      <c r="E818" s="41"/>
      <c r="F818" s="39"/>
      <c r="G818" s="42"/>
      <c r="H818" s="43"/>
      <c r="I818" s="42"/>
      <c r="J818" s="40"/>
    </row>
    <row r="819" spans="1:10" ht="16.5" customHeight="1">
      <c r="A819" s="42"/>
      <c r="B819" s="40"/>
      <c r="C819" s="40"/>
      <c r="D819" s="40"/>
      <c r="E819" s="41"/>
      <c r="F819" s="39"/>
      <c r="G819" s="42"/>
      <c r="H819" s="43"/>
      <c r="I819" s="42"/>
      <c r="J819" s="40"/>
    </row>
    <row r="820" spans="1:10" ht="16.5" customHeight="1">
      <c r="A820" s="42"/>
      <c r="B820" s="40"/>
      <c r="C820" s="40"/>
      <c r="D820" s="40"/>
      <c r="E820" s="41"/>
      <c r="F820" s="39"/>
      <c r="G820" s="42"/>
      <c r="H820" s="43"/>
      <c r="I820" s="42"/>
      <c r="J820" s="40"/>
    </row>
    <row r="821" spans="1:10" ht="16.5" customHeight="1">
      <c r="A821" s="42"/>
      <c r="B821" s="40"/>
      <c r="C821" s="40"/>
      <c r="D821" s="40"/>
      <c r="E821" s="41"/>
      <c r="F821" s="39"/>
      <c r="G821" s="42"/>
      <c r="H821" s="43"/>
      <c r="I821" s="42"/>
      <c r="J821" s="40"/>
    </row>
    <row r="822" spans="1:10" ht="16.5" customHeight="1">
      <c r="A822" s="42"/>
      <c r="B822" s="40"/>
      <c r="C822" s="40"/>
      <c r="D822" s="40"/>
      <c r="E822" s="41"/>
      <c r="F822" s="39"/>
      <c r="G822" s="42"/>
      <c r="H822" s="43"/>
      <c r="I822" s="42"/>
      <c r="J822" s="40"/>
    </row>
    <row r="823" spans="1:10" ht="16.5" customHeight="1">
      <c r="A823" s="42"/>
      <c r="B823" s="40"/>
      <c r="C823" s="40"/>
      <c r="D823" s="40"/>
      <c r="E823" s="41"/>
      <c r="F823" s="39"/>
      <c r="G823" s="42"/>
      <c r="H823" s="43"/>
      <c r="I823" s="42"/>
      <c r="J823" s="40"/>
    </row>
    <row r="824" spans="1:10" ht="16.5" customHeight="1">
      <c r="A824" s="42"/>
      <c r="B824" s="40"/>
      <c r="C824" s="40"/>
      <c r="D824" s="40"/>
      <c r="E824" s="41"/>
      <c r="F824" s="39"/>
      <c r="G824" s="42"/>
      <c r="H824" s="43"/>
      <c r="I824" s="42"/>
      <c r="J824" s="40"/>
    </row>
    <row r="825" spans="1:10" ht="16.5" customHeight="1">
      <c r="A825" s="42"/>
      <c r="B825" s="40"/>
      <c r="C825" s="40"/>
      <c r="D825" s="40"/>
      <c r="E825" s="41"/>
      <c r="F825" s="39"/>
      <c r="G825" s="42"/>
      <c r="H825" s="43"/>
      <c r="I825" s="42"/>
      <c r="J825" s="40"/>
    </row>
    <row r="826" spans="1:10" ht="16.5" customHeight="1">
      <c r="A826" s="42"/>
      <c r="B826" s="40"/>
      <c r="C826" s="40"/>
      <c r="D826" s="40"/>
      <c r="E826" s="41"/>
      <c r="F826" s="39"/>
      <c r="G826" s="42"/>
      <c r="H826" s="43"/>
      <c r="I826" s="42"/>
      <c r="J826" s="40"/>
    </row>
    <row r="827" spans="1:10" ht="16.5" customHeight="1">
      <c r="A827" s="42"/>
      <c r="B827" s="40"/>
      <c r="C827" s="40"/>
      <c r="D827" s="40"/>
      <c r="E827" s="41"/>
      <c r="F827" s="39"/>
      <c r="G827" s="42"/>
      <c r="H827" s="43"/>
      <c r="I827" s="42"/>
      <c r="J827" s="40"/>
    </row>
    <row r="828" spans="1:10" ht="16.5" customHeight="1">
      <c r="A828" s="42"/>
      <c r="B828" s="40"/>
      <c r="C828" s="40"/>
      <c r="D828" s="40"/>
      <c r="E828" s="41"/>
      <c r="F828" s="39"/>
      <c r="G828" s="42"/>
      <c r="H828" s="43"/>
      <c r="I828" s="42"/>
      <c r="J828" s="40"/>
    </row>
    <row r="829" spans="1:10" ht="16.5" customHeight="1">
      <c r="A829" s="42"/>
      <c r="B829" s="40"/>
      <c r="C829" s="40"/>
      <c r="D829" s="40"/>
      <c r="E829" s="41"/>
      <c r="F829" s="39"/>
      <c r="G829" s="42"/>
      <c r="H829" s="43"/>
      <c r="I829" s="42"/>
      <c r="J829" s="40"/>
    </row>
    <row r="830" spans="1:10" ht="16.5" customHeight="1">
      <c r="A830" s="42"/>
      <c r="B830" s="40"/>
      <c r="C830" s="40"/>
      <c r="D830" s="40"/>
      <c r="E830" s="41"/>
      <c r="F830" s="39"/>
      <c r="G830" s="42"/>
      <c r="H830" s="43"/>
      <c r="I830" s="42"/>
      <c r="J830" s="40"/>
    </row>
    <row r="831" spans="1:10" ht="16.5" customHeight="1">
      <c r="A831" s="42"/>
      <c r="B831" s="40"/>
      <c r="C831" s="40"/>
      <c r="D831" s="40"/>
      <c r="E831" s="41"/>
      <c r="F831" s="39"/>
      <c r="G831" s="42"/>
      <c r="H831" s="43"/>
      <c r="I831" s="42"/>
      <c r="J831" s="40"/>
    </row>
    <row r="832" spans="1:10" ht="16.5" customHeight="1">
      <c r="A832" s="42"/>
      <c r="B832" s="40"/>
      <c r="C832" s="40"/>
      <c r="D832" s="40"/>
      <c r="E832" s="41"/>
      <c r="F832" s="39"/>
      <c r="G832" s="42"/>
      <c r="H832" s="43"/>
      <c r="I832" s="42"/>
      <c r="J832" s="40"/>
    </row>
    <row r="833" spans="1:10" ht="16.5" customHeight="1">
      <c r="A833" s="42"/>
      <c r="B833" s="40"/>
      <c r="C833" s="40"/>
      <c r="D833" s="40"/>
      <c r="E833" s="41"/>
      <c r="F833" s="39"/>
      <c r="G833" s="42"/>
      <c r="H833" s="43"/>
      <c r="I833" s="42"/>
      <c r="J833" s="40"/>
    </row>
    <row r="834" spans="1:10" ht="16.5" customHeight="1">
      <c r="A834" s="42"/>
      <c r="B834" s="40"/>
      <c r="C834" s="40"/>
      <c r="D834" s="40"/>
      <c r="E834" s="41"/>
      <c r="F834" s="39"/>
      <c r="G834" s="42"/>
      <c r="H834" s="43"/>
      <c r="I834" s="42"/>
      <c r="J834" s="40"/>
    </row>
    <row r="835" spans="1:10" ht="16.5" customHeight="1">
      <c r="A835" s="42"/>
      <c r="B835" s="40"/>
      <c r="C835" s="40"/>
      <c r="D835" s="40"/>
      <c r="E835" s="41"/>
      <c r="F835" s="39"/>
      <c r="G835" s="42"/>
      <c r="H835" s="43"/>
      <c r="I835" s="42"/>
      <c r="J835" s="40"/>
    </row>
    <row r="836" spans="1:10" ht="16.5" customHeight="1">
      <c r="A836" s="42"/>
      <c r="B836" s="40"/>
      <c r="C836" s="40"/>
      <c r="D836" s="40"/>
      <c r="E836" s="41"/>
      <c r="F836" s="39"/>
      <c r="G836" s="42"/>
      <c r="H836" s="43"/>
      <c r="I836" s="42"/>
      <c r="J836" s="40"/>
    </row>
    <row r="837" spans="1:10" ht="16.5" customHeight="1">
      <c r="A837" s="42"/>
      <c r="B837" s="40"/>
      <c r="C837" s="40"/>
      <c r="D837" s="40"/>
      <c r="E837" s="41"/>
      <c r="F837" s="39"/>
      <c r="G837" s="42"/>
      <c r="H837" s="43"/>
      <c r="I837" s="42"/>
      <c r="J837" s="40"/>
    </row>
    <row r="838" spans="1:10" ht="16.5" customHeight="1">
      <c r="A838" s="42"/>
      <c r="B838" s="40"/>
      <c r="C838" s="40"/>
      <c r="D838" s="40"/>
      <c r="E838" s="41"/>
      <c r="F838" s="39"/>
      <c r="G838" s="42"/>
      <c r="H838" s="43"/>
      <c r="I838" s="42"/>
      <c r="J838" s="40"/>
    </row>
    <row r="839" spans="1:10" ht="16.5" customHeight="1">
      <c r="A839" s="42"/>
      <c r="B839" s="40"/>
      <c r="C839" s="40"/>
      <c r="D839" s="40"/>
      <c r="E839" s="41"/>
      <c r="F839" s="39"/>
      <c r="G839" s="42"/>
      <c r="H839" s="43"/>
      <c r="I839" s="42"/>
      <c r="J839" s="40"/>
    </row>
    <row r="840" spans="1:10" ht="16.5" customHeight="1">
      <c r="A840" s="42"/>
      <c r="B840" s="40"/>
      <c r="C840" s="40"/>
      <c r="D840" s="40"/>
      <c r="E840" s="41"/>
      <c r="F840" s="39"/>
      <c r="G840" s="42"/>
      <c r="H840" s="43"/>
      <c r="I840" s="42"/>
      <c r="J840" s="40"/>
    </row>
    <row r="841" spans="1:10" ht="16.5" customHeight="1">
      <c r="A841" s="42"/>
      <c r="B841" s="40"/>
      <c r="C841" s="40"/>
      <c r="D841" s="40"/>
      <c r="E841" s="41"/>
      <c r="F841" s="39"/>
      <c r="G841" s="42"/>
      <c r="H841" s="43"/>
      <c r="I841" s="42"/>
      <c r="J841" s="40"/>
    </row>
    <row r="842" spans="1:10" ht="16.5" customHeight="1">
      <c r="A842" s="42"/>
      <c r="B842" s="40"/>
      <c r="C842" s="40"/>
      <c r="D842" s="40"/>
      <c r="E842" s="41"/>
      <c r="F842" s="39"/>
      <c r="G842" s="42"/>
      <c r="H842" s="43"/>
      <c r="I842" s="42"/>
      <c r="J842" s="40"/>
    </row>
    <row r="843" spans="1:10" ht="16.5" customHeight="1">
      <c r="A843" s="42"/>
      <c r="B843" s="40"/>
      <c r="C843" s="40"/>
      <c r="D843" s="40"/>
      <c r="E843" s="41"/>
      <c r="F843" s="39"/>
      <c r="G843" s="42"/>
      <c r="H843" s="43"/>
      <c r="I843" s="42"/>
      <c r="J843" s="40"/>
    </row>
    <row r="844" spans="1:10" ht="16.5" customHeight="1">
      <c r="A844" s="42"/>
      <c r="B844" s="40"/>
      <c r="C844" s="40"/>
      <c r="D844" s="40"/>
      <c r="E844" s="41"/>
      <c r="F844" s="39"/>
      <c r="G844" s="42"/>
      <c r="H844" s="43"/>
      <c r="I844" s="42"/>
      <c r="J844" s="40"/>
    </row>
    <row r="845" spans="1:10" ht="16.5" customHeight="1">
      <c r="A845" s="42"/>
      <c r="B845" s="40"/>
      <c r="C845" s="40"/>
      <c r="D845" s="40"/>
      <c r="E845" s="41"/>
      <c r="F845" s="39"/>
      <c r="G845" s="42"/>
      <c r="H845" s="43"/>
      <c r="I845" s="42"/>
      <c r="J845" s="40"/>
    </row>
    <row r="846" spans="1:10" ht="16.5" customHeight="1">
      <c r="A846" s="42"/>
      <c r="B846" s="40"/>
      <c r="C846" s="40"/>
      <c r="D846" s="40"/>
      <c r="E846" s="41"/>
      <c r="F846" s="39"/>
      <c r="G846" s="42"/>
      <c r="H846" s="43"/>
      <c r="I846" s="42"/>
      <c r="J846" s="40"/>
    </row>
    <row r="847" spans="1:10" ht="16.5" customHeight="1">
      <c r="A847" s="42"/>
      <c r="B847" s="40"/>
      <c r="C847" s="40"/>
      <c r="D847" s="40"/>
      <c r="E847" s="41"/>
      <c r="F847" s="39"/>
      <c r="G847" s="42"/>
      <c r="H847" s="43"/>
      <c r="I847" s="42"/>
      <c r="J847" s="40"/>
    </row>
    <row r="848" spans="1:10" ht="16.5" customHeight="1">
      <c r="A848" s="42"/>
      <c r="B848" s="40"/>
      <c r="C848" s="40"/>
      <c r="D848" s="40"/>
      <c r="E848" s="41"/>
      <c r="F848" s="39"/>
      <c r="G848" s="42"/>
      <c r="H848" s="43"/>
      <c r="I848" s="42"/>
      <c r="J848" s="40"/>
    </row>
    <row r="849" spans="1:10" ht="16.5" customHeight="1">
      <c r="A849" s="42"/>
      <c r="B849" s="40"/>
      <c r="C849" s="40"/>
      <c r="D849" s="40"/>
      <c r="E849" s="41"/>
      <c r="F849" s="39"/>
      <c r="G849" s="42"/>
      <c r="H849" s="43"/>
      <c r="I849" s="42"/>
      <c r="J849" s="40"/>
    </row>
    <row r="850" spans="1:10" ht="16.5" customHeight="1">
      <c r="A850" s="42"/>
      <c r="B850" s="40"/>
      <c r="C850" s="40"/>
      <c r="D850" s="40"/>
      <c r="E850" s="41"/>
      <c r="F850" s="39"/>
      <c r="G850" s="42"/>
      <c r="H850" s="43"/>
      <c r="I850" s="42"/>
      <c r="J850" s="40"/>
    </row>
    <row r="851" spans="1:10" ht="16.5" customHeight="1">
      <c r="A851" s="42"/>
      <c r="B851" s="40"/>
      <c r="C851" s="40"/>
      <c r="D851" s="40"/>
      <c r="E851" s="41"/>
      <c r="F851" s="39"/>
      <c r="G851" s="42"/>
      <c r="H851" s="43"/>
      <c r="I851" s="42"/>
      <c r="J851" s="40"/>
    </row>
    <row r="852" spans="1:10" ht="16.5" customHeight="1">
      <c r="A852" s="42"/>
      <c r="B852" s="40"/>
      <c r="C852" s="40"/>
      <c r="D852" s="40"/>
      <c r="E852" s="41"/>
      <c r="F852" s="39"/>
      <c r="G852" s="42"/>
      <c r="H852" s="43"/>
      <c r="I852" s="42"/>
      <c r="J852" s="40"/>
    </row>
    <row r="853" spans="1:10" ht="16.5" customHeight="1">
      <c r="A853" s="42"/>
      <c r="B853" s="40"/>
      <c r="C853" s="40"/>
      <c r="D853" s="40"/>
      <c r="E853" s="41"/>
      <c r="F853" s="39"/>
      <c r="G853" s="42"/>
      <c r="H853" s="43"/>
      <c r="I853" s="42"/>
      <c r="J853" s="40"/>
    </row>
    <row r="854" spans="1:10" ht="16.5" customHeight="1">
      <c r="A854" s="42"/>
      <c r="B854" s="40"/>
      <c r="C854" s="40"/>
      <c r="D854" s="40"/>
      <c r="E854" s="41"/>
      <c r="F854" s="39"/>
      <c r="G854" s="42"/>
      <c r="H854" s="43"/>
      <c r="I854" s="42"/>
      <c r="J854" s="40"/>
    </row>
    <row r="855" spans="1:10" ht="16.5" customHeight="1">
      <c r="A855" s="42"/>
      <c r="B855" s="40"/>
      <c r="C855" s="40"/>
      <c r="D855" s="40"/>
      <c r="E855" s="41"/>
      <c r="F855" s="39"/>
      <c r="G855" s="42"/>
      <c r="H855" s="43"/>
      <c r="I855" s="42"/>
      <c r="J855" s="40"/>
    </row>
    <row r="856" spans="1:10" ht="16.5" customHeight="1">
      <c r="A856" s="42"/>
      <c r="B856" s="40"/>
      <c r="C856" s="40"/>
      <c r="D856" s="40"/>
      <c r="E856" s="41"/>
      <c r="F856" s="39"/>
      <c r="G856" s="42"/>
      <c r="H856" s="43"/>
      <c r="I856" s="42"/>
      <c r="J856" s="40"/>
    </row>
    <row r="857" spans="1:10" ht="16.5" customHeight="1">
      <c r="A857" s="42"/>
      <c r="B857" s="40"/>
      <c r="C857" s="40"/>
      <c r="D857" s="40"/>
      <c r="E857" s="41"/>
      <c r="F857" s="39"/>
      <c r="G857" s="42"/>
      <c r="H857" s="43"/>
      <c r="I857" s="42"/>
      <c r="J857" s="40"/>
    </row>
    <row r="858" spans="1:10" ht="16.5" customHeight="1">
      <c r="A858" s="42"/>
      <c r="B858" s="40"/>
      <c r="C858" s="40"/>
      <c r="D858" s="40"/>
      <c r="E858" s="41"/>
      <c r="F858" s="39"/>
      <c r="G858" s="42"/>
      <c r="H858" s="43"/>
      <c r="I858" s="42"/>
      <c r="J858" s="40"/>
    </row>
    <row r="859" spans="1:10" ht="16.5" customHeight="1">
      <c r="A859" s="42"/>
      <c r="B859" s="40"/>
      <c r="C859" s="40"/>
      <c r="D859" s="40"/>
      <c r="E859" s="41"/>
      <c r="F859" s="39"/>
      <c r="G859" s="42"/>
      <c r="H859" s="43"/>
      <c r="I859" s="42"/>
      <c r="J859" s="40"/>
    </row>
    <row r="860" spans="1:10" ht="16.5" customHeight="1">
      <c r="A860" s="42"/>
      <c r="B860" s="40"/>
      <c r="C860" s="40"/>
      <c r="D860" s="40"/>
      <c r="E860" s="41"/>
      <c r="F860" s="39"/>
      <c r="G860" s="42"/>
      <c r="H860" s="43"/>
      <c r="I860" s="42"/>
      <c r="J860" s="40"/>
    </row>
    <row r="861" spans="1:10" ht="16.5" customHeight="1">
      <c r="A861" s="42"/>
      <c r="B861" s="40"/>
      <c r="C861" s="40"/>
      <c r="D861" s="40"/>
      <c r="E861" s="41"/>
      <c r="F861" s="39"/>
      <c r="G861" s="42"/>
      <c r="H861" s="43"/>
      <c r="I861" s="42"/>
      <c r="J861" s="40"/>
    </row>
    <row r="862" spans="1:10" ht="16.5" customHeight="1">
      <c r="A862" s="42"/>
      <c r="B862" s="40"/>
      <c r="C862" s="40"/>
      <c r="D862" s="40"/>
      <c r="E862" s="41"/>
      <c r="F862" s="39"/>
      <c r="G862" s="42"/>
      <c r="H862" s="43"/>
      <c r="I862" s="42"/>
      <c r="J862" s="40"/>
    </row>
    <row r="863" spans="1:10" ht="16.5" customHeight="1">
      <c r="A863" s="42"/>
      <c r="B863" s="40"/>
      <c r="C863" s="40"/>
      <c r="D863" s="40"/>
      <c r="E863" s="41"/>
      <c r="F863" s="39"/>
      <c r="G863" s="42"/>
      <c r="H863" s="43"/>
      <c r="I863" s="42"/>
      <c r="J863" s="40"/>
    </row>
    <row r="864" spans="1:10" ht="16.5" customHeight="1">
      <c r="A864" s="42"/>
      <c r="B864" s="40"/>
      <c r="C864" s="40"/>
      <c r="D864" s="40"/>
      <c r="E864" s="41"/>
      <c r="F864" s="39"/>
      <c r="G864" s="42"/>
      <c r="H864" s="43"/>
      <c r="I864" s="42"/>
      <c r="J864" s="40"/>
    </row>
    <row r="865" spans="1:10" ht="16.5" customHeight="1">
      <c r="A865" s="42"/>
      <c r="B865" s="40"/>
      <c r="C865" s="40"/>
      <c r="D865" s="40"/>
      <c r="E865" s="41"/>
      <c r="F865" s="39"/>
      <c r="G865" s="42"/>
      <c r="H865" s="43"/>
      <c r="I865" s="42"/>
      <c r="J865" s="40"/>
    </row>
    <row r="866" spans="1:10" ht="16.5" customHeight="1">
      <c r="A866" s="42"/>
      <c r="B866" s="40"/>
      <c r="C866" s="40"/>
      <c r="D866" s="40"/>
      <c r="E866" s="41"/>
      <c r="F866" s="39"/>
      <c r="G866" s="42"/>
      <c r="H866" s="43"/>
      <c r="I866" s="42"/>
      <c r="J866" s="40"/>
    </row>
    <row r="867" spans="1:10" ht="16.5" customHeight="1">
      <c r="A867" s="42"/>
      <c r="B867" s="40"/>
      <c r="C867" s="40"/>
      <c r="D867" s="40"/>
      <c r="E867" s="41"/>
      <c r="F867" s="39"/>
      <c r="G867" s="42"/>
      <c r="H867" s="43"/>
      <c r="I867" s="42"/>
      <c r="J867" s="40"/>
    </row>
    <row r="868" spans="1:10" ht="16.5" customHeight="1">
      <c r="A868" s="42"/>
      <c r="B868" s="40"/>
      <c r="C868" s="40"/>
      <c r="D868" s="40"/>
      <c r="E868" s="41"/>
      <c r="F868" s="39"/>
      <c r="G868" s="42"/>
      <c r="H868" s="43"/>
      <c r="I868" s="42"/>
      <c r="J868" s="40"/>
    </row>
    <row r="869" spans="1:10" ht="16.5" customHeight="1">
      <c r="A869" s="42"/>
      <c r="B869" s="40"/>
      <c r="C869" s="40"/>
      <c r="D869" s="40"/>
      <c r="E869" s="41"/>
      <c r="F869" s="39"/>
      <c r="G869" s="42"/>
      <c r="H869" s="43"/>
      <c r="I869" s="42"/>
      <c r="J869" s="40"/>
    </row>
    <row r="870" spans="1:10" ht="16.5" customHeight="1">
      <c r="A870" s="42"/>
      <c r="B870" s="40"/>
      <c r="C870" s="40"/>
      <c r="D870" s="40"/>
      <c r="E870" s="41"/>
      <c r="F870" s="39"/>
      <c r="G870" s="42"/>
      <c r="H870" s="43"/>
      <c r="I870" s="42"/>
      <c r="J870" s="40"/>
    </row>
    <row r="871" spans="1:10" ht="16.5" customHeight="1">
      <c r="A871" s="42"/>
      <c r="B871" s="40"/>
      <c r="C871" s="40"/>
      <c r="D871" s="40"/>
      <c r="E871" s="41"/>
      <c r="F871" s="39"/>
      <c r="G871" s="42"/>
      <c r="H871" s="43"/>
      <c r="I871" s="42"/>
      <c r="J871" s="40"/>
    </row>
    <row r="872" spans="1:10" ht="16.5" customHeight="1">
      <c r="A872" s="42"/>
      <c r="B872" s="40"/>
      <c r="C872" s="40"/>
      <c r="D872" s="40"/>
      <c r="E872" s="41"/>
      <c r="F872" s="39"/>
      <c r="G872" s="42"/>
      <c r="H872" s="43"/>
      <c r="I872" s="42"/>
      <c r="J872" s="40"/>
    </row>
    <row r="873" spans="1:10" ht="16.5" customHeight="1">
      <c r="A873" s="42"/>
      <c r="B873" s="40"/>
      <c r="C873" s="40"/>
      <c r="D873" s="40"/>
      <c r="E873" s="41"/>
      <c r="F873" s="39"/>
      <c r="G873" s="42"/>
      <c r="H873" s="43"/>
      <c r="I873" s="42"/>
      <c r="J873" s="40"/>
    </row>
    <row r="874" spans="1:10" ht="16.5" customHeight="1">
      <c r="A874" s="42"/>
      <c r="B874" s="40"/>
      <c r="C874" s="40"/>
      <c r="D874" s="40"/>
      <c r="E874" s="41"/>
      <c r="F874" s="39"/>
      <c r="G874" s="42"/>
      <c r="H874" s="43"/>
      <c r="I874" s="42"/>
      <c r="J874" s="40"/>
    </row>
    <row r="875" spans="1:10" ht="16.5" customHeight="1">
      <c r="A875" s="42"/>
      <c r="B875" s="40"/>
      <c r="C875" s="40"/>
      <c r="D875" s="40"/>
      <c r="E875" s="41"/>
      <c r="F875" s="39"/>
      <c r="G875" s="42"/>
      <c r="H875" s="43"/>
      <c r="I875" s="42"/>
      <c r="J875" s="40"/>
    </row>
    <row r="876" spans="1:10" ht="16.5" customHeight="1">
      <c r="A876" s="42"/>
      <c r="B876" s="40"/>
      <c r="C876" s="40"/>
      <c r="D876" s="40"/>
      <c r="E876" s="41"/>
      <c r="F876" s="39"/>
      <c r="G876" s="42"/>
      <c r="H876" s="43"/>
      <c r="I876" s="42"/>
      <c r="J876" s="40"/>
    </row>
    <row r="877" spans="1:10" ht="16.5" customHeight="1">
      <c r="A877" s="42"/>
      <c r="B877" s="40"/>
      <c r="C877" s="40"/>
      <c r="D877" s="40"/>
      <c r="E877" s="41"/>
      <c r="F877" s="39"/>
      <c r="G877" s="42"/>
      <c r="H877" s="43"/>
      <c r="I877" s="42"/>
      <c r="J877" s="40"/>
    </row>
    <row r="878" spans="1:10" ht="16.5" customHeight="1">
      <c r="A878" s="42"/>
      <c r="B878" s="40"/>
      <c r="C878" s="40"/>
      <c r="D878" s="40"/>
      <c r="E878" s="41"/>
      <c r="F878" s="39"/>
      <c r="G878" s="42"/>
      <c r="H878" s="43"/>
      <c r="I878" s="42"/>
      <c r="J878" s="40"/>
    </row>
    <row r="879" spans="1:10" ht="16.5" customHeight="1">
      <c r="A879" s="42"/>
      <c r="B879" s="40"/>
      <c r="C879" s="40"/>
      <c r="D879" s="40"/>
      <c r="E879" s="41"/>
      <c r="F879" s="39"/>
      <c r="G879" s="42"/>
      <c r="H879" s="43"/>
      <c r="I879" s="42"/>
      <c r="J879" s="40"/>
    </row>
    <row r="880" spans="1:10" ht="16.5" customHeight="1">
      <c r="A880" s="42"/>
      <c r="B880" s="40"/>
      <c r="C880" s="40"/>
      <c r="D880" s="40"/>
      <c r="E880" s="41"/>
      <c r="F880" s="39"/>
      <c r="G880" s="42"/>
      <c r="H880" s="43"/>
      <c r="I880" s="42"/>
      <c r="J880" s="40"/>
    </row>
    <row r="881" spans="1:10" ht="16.5" customHeight="1">
      <c r="A881" s="42"/>
      <c r="B881" s="40"/>
      <c r="C881" s="40"/>
      <c r="D881" s="40"/>
      <c r="E881" s="41"/>
      <c r="F881" s="39"/>
      <c r="G881" s="42"/>
      <c r="H881" s="43"/>
      <c r="I881" s="42"/>
      <c r="J881" s="40"/>
    </row>
    <row r="882" spans="1:10" ht="16.5" customHeight="1">
      <c r="A882" s="42"/>
      <c r="B882" s="40"/>
      <c r="C882" s="40"/>
      <c r="D882" s="40"/>
      <c r="E882" s="41"/>
      <c r="F882" s="39"/>
      <c r="G882" s="42"/>
      <c r="H882" s="43"/>
      <c r="I882" s="42"/>
      <c r="J882" s="40"/>
    </row>
    <row r="883" spans="1:10" ht="16.5" customHeight="1">
      <c r="A883" s="42"/>
      <c r="B883" s="40"/>
      <c r="C883" s="40"/>
      <c r="D883" s="40"/>
      <c r="E883" s="41"/>
      <c r="F883" s="39"/>
      <c r="G883" s="42"/>
      <c r="H883" s="43"/>
      <c r="I883" s="42"/>
      <c r="J883" s="40"/>
    </row>
    <row r="884" spans="1:10" ht="16.5" customHeight="1">
      <c r="A884" s="42"/>
      <c r="B884" s="40"/>
      <c r="C884" s="40"/>
      <c r="D884" s="40"/>
      <c r="E884" s="41"/>
      <c r="F884" s="39"/>
      <c r="G884" s="42"/>
      <c r="H884" s="43"/>
      <c r="I884" s="42"/>
      <c r="J884" s="40"/>
    </row>
    <row r="885" spans="1:10" ht="16.5" customHeight="1">
      <c r="A885" s="42"/>
      <c r="B885" s="40"/>
      <c r="C885" s="40"/>
      <c r="D885" s="40"/>
      <c r="E885" s="41"/>
      <c r="F885" s="39"/>
      <c r="G885" s="42"/>
      <c r="H885" s="43"/>
      <c r="I885" s="42"/>
      <c r="J885" s="40"/>
    </row>
    <row r="886" spans="1:10" ht="16.5" customHeight="1">
      <c r="A886" s="42"/>
      <c r="B886" s="40"/>
      <c r="C886" s="40"/>
      <c r="D886" s="40"/>
      <c r="E886" s="41"/>
      <c r="F886" s="39"/>
      <c r="G886" s="42"/>
      <c r="H886" s="43"/>
      <c r="I886" s="42"/>
      <c r="J886" s="40"/>
    </row>
    <row r="887" spans="1:10" ht="16.5" customHeight="1">
      <c r="A887" s="42"/>
      <c r="B887" s="40"/>
      <c r="C887" s="40"/>
      <c r="D887" s="40"/>
      <c r="E887" s="41"/>
      <c r="F887" s="39"/>
      <c r="G887" s="42"/>
      <c r="H887" s="43"/>
      <c r="I887" s="42"/>
      <c r="J887" s="40"/>
    </row>
    <row r="888" spans="1:10" ht="16.5" customHeight="1">
      <c r="A888" s="42"/>
      <c r="B888" s="40"/>
      <c r="C888" s="40"/>
      <c r="D888" s="40"/>
      <c r="E888" s="41"/>
      <c r="F888" s="39"/>
      <c r="G888" s="42"/>
      <c r="H888" s="43"/>
      <c r="I888" s="42"/>
      <c r="J888" s="40"/>
    </row>
    <row r="889" spans="1:10" ht="16.5" customHeight="1">
      <c r="A889" s="42"/>
      <c r="B889" s="40"/>
      <c r="C889" s="40"/>
      <c r="D889" s="40"/>
      <c r="E889" s="41"/>
      <c r="F889" s="39"/>
      <c r="G889" s="42"/>
      <c r="H889" s="43"/>
      <c r="I889" s="42"/>
      <c r="J889" s="40"/>
    </row>
    <row r="890" spans="1:10" ht="16.5" customHeight="1">
      <c r="A890" s="42"/>
      <c r="B890" s="40"/>
      <c r="C890" s="40"/>
      <c r="D890" s="40"/>
      <c r="E890" s="41"/>
      <c r="F890" s="39"/>
      <c r="G890" s="42"/>
      <c r="H890" s="43"/>
      <c r="I890" s="42"/>
      <c r="J890" s="40"/>
    </row>
    <row r="891" spans="1:10" ht="16.5" customHeight="1">
      <c r="A891" s="42"/>
      <c r="B891" s="40"/>
      <c r="C891" s="40"/>
      <c r="D891" s="40"/>
      <c r="E891" s="41"/>
      <c r="F891" s="39"/>
      <c r="G891" s="42"/>
      <c r="H891" s="43"/>
      <c r="I891" s="42"/>
      <c r="J891" s="40"/>
    </row>
    <row r="892" spans="1:10" ht="16.5" customHeight="1">
      <c r="A892" s="42"/>
      <c r="B892" s="40"/>
      <c r="C892" s="40"/>
      <c r="D892" s="40"/>
      <c r="E892" s="41"/>
      <c r="F892" s="39"/>
      <c r="G892" s="42"/>
      <c r="H892" s="43"/>
      <c r="I892" s="42"/>
      <c r="J892" s="40"/>
    </row>
    <row r="893" spans="1:10" ht="16.5" customHeight="1">
      <c r="A893" s="42"/>
      <c r="B893" s="40"/>
      <c r="C893" s="40"/>
      <c r="D893" s="40"/>
      <c r="E893" s="41"/>
      <c r="F893" s="39"/>
      <c r="G893" s="42"/>
      <c r="H893" s="43"/>
      <c r="I893" s="42"/>
      <c r="J893" s="40"/>
    </row>
    <row r="894" spans="1:10" ht="16.5" customHeight="1">
      <c r="A894" s="42"/>
      <c r="B894" s="40"/>
      <c r="C894" s="40"/>
      <c r="D894" s="40"/>
      <c r="E894" s="41"/>
      <c r="F894" s="39"/>
      <c r="G894" s="42"/>
      <c r="H894" s="43"/>
      <c r="I894" s="42"/>
      <c r="J894" s="40"/>
    </row>
    <row r="895" spans="1:10" ht="16.5" customHeight="1">
      <c r="A895" s="42"/>
      <c r="B895" s="40"/>
      <c r="C895" s="40"/>
      <c r="D895" s="40"/>
      <c r="E895" s="41"/>
      <c r="F895" s="39"/>
      <c r="G895" s="42"/>
      <c r="H895" s="43"/>
      <c r="I895" s="42"/>
      <c r="J895" s="40"/>
    </row>
    <row r="896" spans="1:10" ht="16.5" customHeight="1">
      <c r="A896" s="42"/>
      <c r="B896" s="40"/>
      <c r="C896" s="40"/>
      <c r="D896" s="40"/>
      <c r="E896" s="41"/>
      <c r="F896" s="39"/>
      <c r="G896" s="42"/>
      <c r="H896" s="43"/>
      <c r="I896" s="42"/>
      <c r="J896" s="40"/>
    </row>
    <row r="897" spans="1:10" ht="16.5" customHeight="1">
      <c r="A897" s="42"/>
      <c r="B897" s="40"/>
      <c r="C897" s="40"/>
      <c r="D897" s="40"/>
      <c r="E897" s="41"/>
      <c r="F897" s="39"/>
      <c r="G897" s="42"/>
      <c r="H897" s="43"/>
      <c r="I897" s="42"/>
      <c r="J897" s="40"/>
    </row>
    <row r="898" spans="1:10" ht="16.5" customHeight="1">
      <c r="A898" s="42"/>
      <c r="B898" s="40"/>
      <c r="C898" s="40"/>
      <c r="D898" s="40"/>
      <c r="E898" s="41"/>
      <c r="F898" s="39"/>
      <c r="G898" s="42"/>
      <c r="H898" s="43"/>
      <c r="I898" s="42"/>
      <c r="J898" s="40"/>
    </row>
    <row r="899" spans="1:10" ht="16.5" customHeight="1">
      <c r="A899" s="42"/>
      <c r="B899" s="40"/>
      <c r="C899" s="40"/>
      <c r="D899" s="40"/>
      <c r="E899" s="41"/>
      <c r="F899" s="39"/>
      <c r="G899" s="42"/>
      <c r="H899" s="43"/>
      <c r="I899" s="42"/>
      <c r="J899" s="40"/>
    </row>
    <row r="900" spans="1:10" ht="16.5" customHeight="1">
      <c r="A900" s="42"/>
      <c r="B900" s="40"/>
      <c r="C900" s="40"/>
      <c r="D900" s="40"/>
      <c r="E900" s="41"/>
      <c r="F900" s="39"/>
      <c r="G900" s="42"/>
      <c r="H900" s="43"/>
      <c r="I900" s="42"/>
      <c r="J900" s="40"/>
    </row>
    <row r="901" spans="1:10" ht="16.5" customHeight="1">
      <c r="A901" s="42"/>
      <c r="B901" s="40"/>
      <c r="C901" s="40"/>
      <c r="D901" s="40"/>
      <c r="E901" s="41"/>
      <c r="F901" s="39"/>
      <c r="G901" s="42"/>
      <c r="H901" s="43"/>
      <c r="I901" s="42"/>
      <c r="J901" s="40"/>
    </row>
    <row r="902" spans="1:10" ht="16.5" customHeight="1">
      <c r="A902" s="42"/>
      <c r="B902" s="40"/>
      <c r="C902" s="40"/>
      <c r="D902" s="40"/>
      <c r="E902" s="41"/>
      <c r="F902" s="39"/>
      <c r="G902" s="42"/>
      <c r="H902" s="43"/>
      <c r="I902" s="42"/>
      <c r="J902" s="40"/>
    </row>
    <row r="903" spans="1:10" ht="16.5" customHeight="1">
      <c r="A903" s="42"/>
      <c r="B903" s="40"/>
      <c r="C903" s="40"/>
      <c r="D903" s="40"/>
      <c r="E903" s="41"/>
      <c r="F903" s="39"/>
      <c r="G903" s="42"/>
      <c r="H903" s="43"/>
      <c r="I903" s="42"/>
      <c r="J903" s="40"/>
    </row>
    <row r="904" spans="1:10" ht="16.5" customHeight="1">
      <c r="A904" s="42"/>
      <c r="B904" s="40"/>
      <c r="C904" s="40"/>
      <c r="D904" s="40"/>
      <c r="E904" s="41"/>
      <c r="F904" s="39"/>
      <c r="G904" s="42"/>
      <c r="H904" s="43"/>
      <c r="I904" s="42"/>
      <c r="J904" s="40"/>
    </row>
    <row r="905" spans="1:10" ht="16.5" customHeight="1">
      <c r="A905" s="42"/>
      <c r="B905" s="40"/>
      <c r="C905" s="40"/>
      <c r="D905" s="40"/>
      <c r="E905" s="41"/>
      <c r="F905" s="39"/>
      <c r="G905" s="42"/>
      <c r="H905" s="43"/>
      <c r="I905" s="42"/>
      <c r="J905" s="40"/>
    </row>
    <row r="906" spans="1:10" ht="16.5" customHeight="1">
      <c r="A906" s="42"/>
      <c r="B906" s="40"/>
      <c r="C906" s="40"/>
      <c r="D906" s="40"/>
      <c r="E906" s="41"/>
      <c r="F906" s="39"/>
      <c r="G906" s="42"/>
      <c r="H906" s="43"/>
      <c r="I906" s="42"/>
      <c r="J906" s="40"/>
    </row>
    <row r="907" spans="1:10" ht="16.5" customHeight="1">
      <c r="A907" s="42"/>
      <c r="B907" s="40"/>
      <c r="C907" s="40"/>
      <c r="D907" s="40"/>
      <c r="E907" s="41"/>
      <c r="F907" s="39"/>
      <c r="G907" s="42"/>
      <c r="H907" s="43"/>
      <c r="I907" s="42"/>
      <c r="J907" s="40"/>
    </row>
    <row r="908" spans="1:10" ht="16.5" customHeight="1">
      <c r="A908" s="42"/>
      <c r="B908" s="40"/>
      <c r="C908" s="40"/>
      <c r="D908" s="40"/>
      <c r="E908" s="41"/>
      <c r="F908" s="39"/>
      <c r="G908" s="42"/>
      <c r="H908" s="43"/>
      <c r="I908" s="42"/>
      <c r="J908" s="40"/>
    </row>
    <row r="909" spans="1:10" ht="16.5" customHeight="1">
      <c r="A909" s="42"/>
      <c r="B909" s="40"/>
      <c r="C909" s="40"/>
      <c r="D909" s="40"/>
      <c r="E909" s="41"/>
      <c r="F909" s="39"/>
      <c r="G909" s="42"/>
      <c r="H909" s="43"/>
      <c r="I909" s="42"/>
      <c r="J909" s="40"/>
    </row>
    <row r="910" spans="1:10" ht="16.5" customHeight="1">
      <c r="A910" s="42"/>
      <c r="B910" s="40"/>
      <c r="C910" s="40"/>
      <c r="D910" s="40"/>
      <c r="E910" s="41"/>
      <c r="F910" s="39"/>
      <c r="G910" s="42"/>
      <c r="H910" s="43"/>
      <c r="I910" s="42"/>
      <c r="J910" s="40"/>
    </row>
    <row r="911" spans="1:10" ht="16.5" customHeight="1">
      <c r="A911" s="42"/>
      <c r="B911" s="40"/>
      <c r="C911" s="40"/>
      <c r="D911" s="40"/>
      <c r="E911" s="41"/>
      <c r="F911" s="39"/>
      <c r="G911" s="42"/>
      <c r="H911" s="43"/>
      <c r="I911" s="42"/>
      <c r="J911" s="40"/>
    </row>
    <row r="912" spans="1:10" ht="16.5" customHeight="1">
      <c r="A912" s="42"/>
      <c r="B912" s="40"/>
      <c r="C912" s="40"/>
      <c r="D912" s="40"/>
      <c r="E912" s="41"/>
      <c r="F912" s="39"/>
      <c r="G912" s="42"/>
      <c r="H912" s="43"/>
      <c r="I912" s="42"/>
      <c r="J912" s="40"/>
    </row>
    <row r="913" spans="1:10" ht="16.5" customHeight="1">
      <c r="A913" s="42"/>
      <c r="B913" s="40"/>
      <c r="C913" s="40"/>
      <c r="D913" s="40"/>
      <c r="E913" s="41"/>
      <c r="F913" s="39"/>
      <c r="G913" s="42"/>
      <c r="H913" s="43"/>
      <c r="I913" s="42"/>
      <c r="J913" s="40"/>
    </row>
    <row r="914" spans="1:10" ht="16.5" customHeight="1">
      <c r="A914" s="42"/>
      <c r="B914" s="40"/>
      <c r="C914" s="40"/>
      <c r="D914" s="40"/>
      <c r="E914" s="41"/>
      <c r="F914" s="39"/>
      <c r="G914" s="42"/>
      <c r="H914" s="43"/>
      <c r="I914" s="42"/>
      <c r="J914" s="40"/>
    </row>
    <row r="915" spans="1:10" ht="16.5" customHeight="1">
      <c r="A915" s="42"/>
      <c r="B915" s="40"/>
      <c r="C915" s="40"/>
      <c r="D915" s="40"/>
      <c r="E915" s="41"/>
      <c r="F915" s="39"/>
      <c r="G915" s="42"/>
      <c r="H915" s="43"/>
      <c r="I915" s="42"/>
      <c r="J915" s="40"/>
    </row>
    <row r="916" spans="1:10" ht="16.5" customHeight="1">
      <c r="A916" s="42"/>
      <c r="B916" s="40"/>
      <c r="C916" s="40"/>
      <c r="D916" s="40"/>
      <c r="E916" s="41"/>
      <c r="F916" s="39"/>
      <c r="G916" s="42"/>
      <c r="H916" s="43"/>
      <c r="I916" s="42"/>
      <c r="J916" s="40"/>
    </row>
    <row r="917" spans="1:10" ht="16.5" customHeight="1">
      <c r="A917" s="42"/>
      <c r="B917" s="40"/>
      <c r="C917" s="40"/>
      <c r="D917" s="40"/>
      <c r="E917" s="41"/>
      <c r="F917" s="39"/>
      <c r="G917" s="42"/>
      <c r="H917" s="43"/>
      <c r="I917" s="42"/>
      <c r="J917" s="40"/>
    </row>
    <row r="918" spans="1:10" ht="16.5" customHeight="1">
      <c r="A918" s="42"/>
      <c r="B918" s="40"/>
      <c r="C918" s="40"/>
      <c r="D918" s="40"/>
      <c r="E918" s="41"/>
      <c r="F918" s="39"/>
      <c r="G918" s="42"/>
      <c r="H918" s="43"/>
      <c r="I918" s="42"/>
      <c r="J918" s="40"/>
    </row>
    <row r="919" spans="1:10" ht="16.5" customHeight="1">
      <c r="A919" s="42"/>
      <c r="B919" s="40"/>
      <c r="C919" s="40"/>
      <c r="D919" s="40"/>
      <c r="E919" s="41"/>
      <c r="F919" s="39"/>
      <c r="G919" s="42"/>
      <c r="H919" s="43"/>
      <c r="I919" s="42"/>
      <c r="J919" s="40"/>
    </row>
    <row r="920" spans="1:10" ht="16.5" customHeight="1">
      <c r="A920" s="42"/>
      <c r="B920" s="40"/>
      <c r="C920" s="40"/>
      <c r="D920" s="40"/>
      <c r="E920" s="41"/>
      <c r="F920" s="39"/>
      <c r="G920" s="42"/>
      <c r="H920" s="43"/>
      <c r="I920" s="42"/>
      <c r="J920" s="40"/>
    </row>
    <row r="921" spans="1:10" ht="16.5" customHeight="1">
      <c r="A921" s="42"/>
      <c r="B921" s="40"/>
      <c r="C921" s="40"/>
      <c r="D921" s="40"/>
      <c r="E921" s="41"/>
      <c r="F921" s="39"/>
      <c r="G921" s="42"/>
      <c r="H921" s="43"/>
      <c r="I921" s="42"/>
      <c r="J921" s="40"/>
    </row>
    <row r="922" spans="1:10" ht="16.5" customHeight="1">
      <c r="A922" s="42"/>
      <c r="B922" s="40"/>
      <c r="C922" s="40"/>
      <c r="D922" s="40"/>
      <c r="E922" s="41"/>
      <c r="F922" s="39"/>
      <c r="G922" s="42"/>
      <c r="H922" s="43"/>
      <c r="I922" s="42"/>
      <c r="J922" s="40"/>
    </row>
    <row r="923" spans="1:10" ht="16.5" customHeight="1">
      <c r="A923" s="42"/>
      <c r="B923" s="40"/>
      <c r="C923" s="40"/>
      <c r="D923" s="40"/>
      <c r="E923" s="41"/>
      <c r="F923" s="39"/>
      <c r="G923" s="42"/>
      <c r="H923" s="43"/>
      <c r="I923" s="42"/>
      <c r="J923" s="40"/>
    </row>
    <row r="924" spans="1:10" ht="16.5" customHeight="1">
      <c r="A924" s="42"/>
      <c r="B924" s="40"/>
      <c r="C924" s="40"/>
      <c r="D924" s="40"/>
      <c r="E924" s="41"/>
      <c r="F924" s="39"/>
      <c r="G924" s="42"/>
      <c r="H924" s="43"/>
      <c r="I924" s="42"/>
      <c r="J924" s="40"/>
    </row>
    <row r="925" spans="1:10" ht="16.5" customHeight="1">
      <c r="A925" s="42"/>
      <c r="B925" s="40"/>
      <c r="C925" s="40"/>
      <c r="D925" s="40"/>
      <c r="E925" s="41"/>
      <c r="F925" s="39"/>
      <c r="G925" s="42"/>
      <c r="H925" s="43"/>
      <c r="I925" s="42"/>
      <c r="J925" s="40"/>
    </row>
    <row r="926" spans="1:10" ht="16.5" customHeight="1">
      <c r="A926" s="42"/>
      <c r="B926" s="40"/>
      <c r="C926" s="40"/>
      <c r="D926" s="40"/>
      <c r="E926" s="41"/>
      <c r="F926" s="39"/>
      <c r="G926" s="42"/>
      <c r="H926" s="43"/>
      <c r="I926" s="42"/>
      <c r="J926" s="40"/>
    </row>
    <row r="927" spans="1:10" ht="16.5" customHeight="1">
      <c r="A927" s="42"/>
      <c r="B927" s="40"/>
      <c r="C927" s="40"/>
      <c r="D927" s="40"/>
      <c r="E927" s="41"/>
      <c r="F927" s="39"/>
      <c r="G927" s="42"/>
      <c r="H927" s="43"/>
      <c r="I927" s="42"/>
      <c r="J927" s="40"/>
    </row>
    <row r="928" spans="1:10" ht="16.5" customHeight="1">
      <c r="A928" s="42"/>
      <c r="B928" s="40"/>
      <c r="C928" s="40"/>
      <c r="D928" s="40"/>
      <c r="E928" s="41"/>
      <c r="F928" s="39"/>
      <c r="G928" s="42"/>
      <c r="H928" s="43"/>
      <c r="I928" s="42"/>
      <c r="J928" s="40"/>
    </row>
    <row r="929" spans="1:10" ht="16.5" customHeight="1">
      <c r="A929" s="42"/>
      <c r="B929" s="40"/>
      <c r="C929" s="40"/>
      <c r="D929" s="40"/>
      <c r="E929" s="41"/>
      <c r="F929" s="39"/>
      <c r="G929" s="42"/>
      <c r="H929" s="43"/>
      <c r="I929" s="42"/>
      <c r="J929" s="40"/>
    </row>
    <row r="930" spans="1:10" ht="16.5" customHeight="1">
      <c r="A930" s="42"/>
      <c r="B930" s="40"/>
      <c r="C930" s="40"/>
      <c r="D930" s="40"/>
      <c r="E930" s="41"/>
      <c r="F930" s="39"/>
      <c r="G930" s="42"/>
      <c r="H930" s="43"/>
      <c r="I930" s="42"/>
      <c r="J930" s="40"/>
    </row>
    <row r="931" spans="1:10" ht="16.5" customHeight="1">
      <c r="A931" s="42"/>
      <c r="B931" s="40"/>
      <c r="C931" s="40"/>
      <c r="D931" s="40"/>
      <c r="E931" s="41"/>
      <c r="F931" s="39"/>
      <c r="G931" s="42"/>
      <c r="H931" s="43"/>
      <c r="I931" s="42"/>
      <c r="J931" s="40"/>
    </row>
    <row r="932" spans="1:10" ht="16.5" customHeight="1">
      <c r="A932" s="42"/>
      <c r="B932" s="40"/>
      <c r="C932" s="40"/>
      <c r="D932" s="40"/>
      <c r="E932" s="41"/>
      <c r="F932" s="39"/>
      <c r="G932" s="42"/>
      <c r="H932" s="43"/>
      <c r="I932" s="42"/>
      <c r="J932" s="40"/>
    </row>
    <row r="933" spans="1:10" ht="16.5" customHeight="1">
      <c r="A933" s="42"/>
      <c r="B933" s="40"/>
      <c r="C933" s="40"/>
      <c r="D933" s="40"/>
      <c r="E933" s="41"/>
      <c r="F933" s="39"/>
      <c r="G933" s="42"/>
      <c r="H933" s="43"/>
      <c r="I933" s="42"/>
      <c r="J933" s="40"/>
    </row>
    <row r="934" spans="1:10" ht="16.5" customHeight="1">
      <c r="A934" s="42"/>
      <c r="B934" s="40"/>
      <c r="C934" s="40"/>
      <c r="D934" s="40"/>
      <c r="E934" s="41"/>
      <c r="F934" s="39"/>
      <c r="G934" s="42"/>
      <c r="H934" s="43"/>
      <c r="I934" s="42"/>
      <c r="J934" s="40"/>
    </row>
    <row r="935" spans="1:10" ht="16.5" customHeight="1">
      <c r="A935" s="42"/>
      <c r="B935" s="40"/>
      <c r="C935" s="40"/>
      <c r="D935" s="40"/>
      <c r="E935" s="41"/>
      <c r="F935" s="39"/>
      <c r="G935" s="42"/>
      <c r="H935" s="43"/>
      <c r="I935" s="42"/>
      <c r="J935" s="40"/>
    </row>
    <row r="936" spans="1:10" ht="16.5" customHeight="1">
      <c r="A936" s="42"/>
      <c r="B936" s="40"/>
      <c r="C936" s="40"/>
      <c r="D936" s="40"/>
      <c r="E936" s="41"/>
      <c r="F936" s="39"/>
      <c r="G936" s="42"/>
      <c r="H936" s="43"/>
      <c r="I936" s="42"/>
      <c r="J936" s="40"/>
    </row>
    <row r="937" spans="1:10" ht="16.5" customHeight="1">
      <c r="A937" s="42"/>
      <c r="B937" s="40"/>
      <c r="C937" s="40"/>
      <c r="D937" s="40"/>
      <c r="E937" s="41"/>
      <c r="F937" s="39"/>
      <c r="G937" s="42"/>
      <c r="H937" s="43"/>
      <c r="I937" s="42"/>
      <c r="J937" s="40"/>
    </row>
    <row r="938" spans="1:10" ht="16.5" customHeight="1">
      <c r="A938" s="42"/>
      <c r="B938" s="40"/>
      <c r="C938" s="40"/>
      <c r="D938" s="40"/>
      <c r="E938" s="41"/>
      <c r="F938" s="39"/>
      <c r="G938" s="42"/>
      <c r="H938" s="43"/>
      <c r="I938" s="42"/>
      <c r="J938" s="40"/>
    </row>
    <row r="939" spans="1:10" ht="16.5" customHeight="1">
      <c r="A939" s="42"/>
      <c r="B939" s="40"/>
      <c r="C939" s="40"/>
      <c r="D939" s="40"/>
      <c r="E939" s="41"/>
      <c r="F939" s="39"/>
      <c r="G939" s="42"/>
      <c r="H939" s="43"/>
      <c r="I939" s="42"/>
      <c r="J939" s="40"/>
    </row>
    <row r="940" spans="1:10" ht="16.5" customHeight="1">
      <c r="A940" s="42"/>
      <c r="B940" s="40"/>
      <c r="C940" s="40"/>
      <c r="D940" s="40"/>
      <c r="E940" s="41"/>
      <c r="F940" s="39"/>
      <c r="G940" s="42"/>
      <c r="H940" s="43"/>
      <c r="I940" s="42"/>
      <c r="J940" s="40"/>
    </row>
    <row r="941" spans="1:10" ht="16.5" customHeight="1">
      <c r="A941" s="42"/>
      <c r="B941" s="40"/>
      <c r="C941" s="40"/>
      <c r="D941" s="40"/>
      <c r="E941" s="41"/>
      <c r="F941" s="39"/>
      <c r="G941" s="42"/>
      <c r="H941" s="43"/>
      <c r="I941" s="42"/>
      <c r="J941" s="40"/>
    </row>
    <row r="942" spans="1:10" ht="16.5" customHeight="1">
      <c r="A942" s="42"/>
      <c r="B942" s="40"/>
      <c r="C942" s="40"/>
      <c r="D942" s="40"/>
      <c r="E942" s="41"/>
      <c r="F942" s="39"/>
      <c r="G942" s="42"/>
      <c r="H942" s="43"/>
      <c r="I942" s="42"/>
      <c r="J942" s="40"/>
    </row>
    <row r="943" spans="1:10" ht="16.5" customHeight="1">
      <c r="A943" s="42"/>
      <c r="B943" s="40"/>
      <c r="C943" s="40"/>
      <c r="D943" s="40"/>
      <c r="E943" s="41"/>
      <c r="F943" s="39"/>
      <c r="G943" s="42"/>
      <c r="H943" s="43"/>
      <c r="I943" s="42"/>
      <c r="J943" s="40"/>
    </row>
    <row r="944" spans="1:10" ht="16.5" customHeight="1">
      <c r="A944" s="42"/>
      <c r="B944" s="40"/>
      <c r="C944" s="40"/>
      <c r="D944" s="40"/>
      <c r="E944" s="41"/>
      <c r="F944" s="39"/>
      <c r="G944" s="42"/>
      <c r="H944" s="43"/>
      <c r="I944" s="42"/>
      <c r="J944" s="40"/>
    </row>
    <row r="945" spans="1:10" ht="16.5" customHeight="1">
      <c r="A945" s="42"/>
      <c r="B945" s="40"/>
      <c r="C945" s="40"/>
      <c r="D945" s="40"/>
      <c r="E945" s="41"/>
      <c r="F945" s="39"/>
      <c r="G945" s="42"/>
      <c r="H945" s="43"/>
      <c r="I945" s="42"/>
      <c r="J945" s="40"/>
    </row>
    <row r="946" spans="1:10" ht="16.5" customHeight="1">
      <c r="A946" s="42"/>
      <c r="B946" s="40"/>
      <c r="C946" s="40"/>
      <c r="D946" s="40"/>
      <c r="E946" s="41"/>
      <c r="F946" s="39"/>
      <c r="G946" s="42"/>
      <c r="H946" s="43"/>
      <c r="I946" s="42"/>
      <c r="J946" s="40"/>
    </row>
    <row r="947" spans="1:10" ht="16.5" customHeight="1">
      <c r="A947" s="42"/>
      <c r="B947" s="40"/>
      <c r="C947" s="40"/>
      <c r="D947" s="40"/>
      <c r="E947" s="41"/>
      <c r="F947" s="39"/>
      <c r="G947" s="42"/>
      <c r="H947" s="43"/>
      <c r="I947" s="42"/>
      <c r="J947" s="40"/>
    </row>
    <row r="948" spans="1:10" ht="16.5" customHeight="1">
      <c r="A948" s="42"/>
      <c r="B948" s="40"/>
      <c r="C948" s="40"/>
      <c r="D948" s="40"/>
      <c r="E948" s="41"/>
      <c r="F948" s="39"/>
      <c r="G948" s="42"/>
      <c r="H948" s="43"/>
      <c r="I948" s="42"/>
      <c r="J948" s="40"/>
    </row>
    <row r="949" spans="1:10" ht="16.5" customHeight="1">
      <c r="A949" s="42"/>
      <c r="B949" s="40"/>
      <c r="C949" s="40"/>
      <c r="D949" s="40"/>
      <c r="E949" s="41"/>
      <c r="F949" s="39"/>
      <c r="G949" s="42"/>
      <c r="H949" s="43"/>
      <c r="I949" s="42"/>
      <c r="J949" s="40"/>
    </row>
    <row r="950" spans="1:10" ht="16.5" customHeight="1">
      <c r="A950" s="42"/>
      <c r="B950" s="40"/>
      <c r="C950" s="40"/>
      <c r="D950" s="40"/>
      <c r="E950" s="41"/>
      <c r="F950" s="39"/>
      <c r="G950" s="42"/>
      <c r="H950" s="43"/>
      <c r="I950" s="42"/>
      <c r="J950" s="40"/>
    </row>
    <row r="951" spans="1:10" ht="16.5" customHeight="1">
      <c r="A951" s="42"/>
      <c r="B951" s="40"/>
      <c r="C951" s="40"/>
      <c r="D951" s="40"/>
      <c r="E951" s="41"/>
      <c r="F951" s="39"/>
      <c r="G951" s="42"/>
      <c r="H951" s="43"/>
      <c r="I951" s="42"/>
      <c r="J951" s="40"/>
    </row>
    <row r="952" spans="1:10" ht="16.5" customHeight="1">
      <c r="A952" s="42"/>
      <c r="B952" s="40"/>
      <c r="C952" s="40"/>
      <c r="D952" s="40"/>
      <c r="E952" s="41"/>
      <c r="F952" s="39"/>
      <c r="G952" s="42"/>
      <c r="H952" s="43"/>
      <c r="I952" s="42"/>
      <c r="J952" s="40"/>
    </row>
    <row r="953" spans="1:10" ht="16.5" customHeight="1">
      <c r="A953" s="42"/>
      <c r="B953" s="40"/>
      <c r="C953" s="40"/>
      <c r="D953" s="40"/>
      <c r="E953" s="41"/>
      <c r="F953" s="39"/>
      <c r="G953" s="42"/>
      <c r="H953" s="43"/>
      <c r="I953" s="42"/>
      <c r="J953" s="40"/>
    </row>
    <row r="954" spans="1:10" ht="16.5" customHeight="1">
      <c r="A954" s="42"/>
      <c r="B954" s="40"/>
      <c r="C954" s="40"/>
      <c r="D954" s="40"/>
      <c r="E954" s="41"/>
      <c r="F954" s="39"/>
      <c r="G954" s="42"/>
      <c r="H954" s="43"/>
      <c r="I954" s="42"/>
      <c r="J954" s="40"/>
    </row>
    <row r="955" spans="1:10" ht="16.5" customHeight="1">
      <c r="A955" s="42"/>
      <c r="B955" s="40"/>
      <c r="C955" s="40"/>
      <c r="D955" s="40"/>
      <c r="E955" s="41"/>
      <c r="F955" s="39"/>
      <c r="G955" s="42"/>
      <c r="H955" s="43"/>
      <c r="I955" s="42"/>
      <c r="J955" s="40"/>
    </row>
    <row r="956" spans="1:10" ht="16.5" customHeight="1">
      <c r="A956" s="42"/>
      <c r="B956" s="40"/>
      <c r="C956" s="40"/>
      <c r="D956" s="40"/>
      <c r="E956" s="41"/>
      <c r="F956" s="39"/>
      <c r="G956" s="42"/>
      <c r="H956" s="43"/>
      <c r="I956" s="42"/>
      <c r="J956" s="40"/>
    </row>
    <row r="957" spans="1:10" ht="16.5" customHeight="1">
      <c r="A957" s="42"/>
      <c r="B957" s="40"/>
      <c r="C957" s="40"/>
      <c r="D957" s="40"/>
      <c r="E957" s="41"/>
      <c r="F957" s="39"/>
      <c r="G957" s="42"/>
      <c r="H957" s="43"/>
      <c r="I957" s="42"/>
      <c r="J957" s="40"/>
    </row>
    <row r="958" spans="1:10" ht="16.5" customHeight="1">
      <c r="A958" s="42"/>
      <c r="B958" s="40"/>
      <c r="C958" s="40"/>
      <c r="D958" s="40"/>
      <c r="E958" s="41"/>
      <c r="F958" s="39"/>
      <c r="G958" s="42"/>
      <c r="H958" s="43"/>
      <c r="I958" s="42"/>
      <c r="J958" s="40"/>
    </row>
    <row r="959" spans="1:10" ht="16.5" customHeight="1">
      <c r="A959" s="42"/>
      <c r="B959" s="40"/>
      <c r="C959" s="40"/>
      <c r="D959" s="40"/>
      <c r="E959" s="41"/>
      <c r="F959" s="39"/>
      <c r="G959" s="42"/>
      <c r="H959" s="43"/>
      <c r="I959" s="42"/>
      <c r="J959" s="40"/>
    </row>
    <row r="960" spans="1:10" ht="16.5" customHeight="1">
      <c r="A960" s="42"/>
      <c r="B960" s="40"/>
      <c r="C960" s="40"/>
      <c r="D960" s="40"/>
      <c r="E960" s="41"/>
      <c r="F960" s="39"/>
      <c r="G960" s="42"/>
      <c r="H960" s="43"/>
      <c r="I960" s="42"/>
      <c r="J960" s="40"/>
    </row>
    <row r="961" spans="1:10" ht="16.5" customHeight="1">
      <c r="A961" s="42"/>
      <c r="B961" s="40"/>
      <c r="C961" s="40"/>
      <c r="D961" s="40"/>
      <c r="E961" s="41"/>
      <c r="F961" s="39"/>
      <c r="G961" s="42"/>
      <c r="H961" s="43"/>
      <c r="I961" s="42"/>
      <c r="J961" s="40"/>
    </row>
    <row r="962" spans="1:10" ht="16.5" customHeight="1">
      <c r="A962" s="42"/>
      <c r="B962" s="40"/>
      <c r="C962" s="40"/>
      <c r="D962" s="40"/>
      <c r="E962" s="41"/>
      <c r="F962" s="39"/>
      <c r="G962" s="42"/>
      <c r="H962" s="43"/>
      <c r="I962" s="42"/>
      <c r="J962" s="40"/>
    </row>
    <row r="963" spans="1:10" ht="16.5" customHeight="1">
      <c r="A963" s="42"/>
      <c r="B963" s="40"/>
      <c r="C963" s="40"/>
      <c r="D963" s="40"/>
      <c r="E963" s="41"/>
      <c r="F963" s="39"/>
      <c r="G963" s="42"/>
      <c r="H963" s="43"/>
      <c r="I963" s="42"/>
      <c r="J963" s="40"/>
    </row>
    <row r="964" spans="1:10" ht="16.5" customHeight="1">
      <c r="A964" s="42"/>
      <c r="B964" s="40"/>
      <c r="C964" s="40"/>
      <c r="D964" s="40"/>
      <c r="E964" s="41"/>
      <c r="F964" s="39"/>
      <c r="G964" s="42"/>
      <c r="H964" s="43"/>
      <c r="I964" s="42"/>
      <c r="J964" s="40"/>
    </row>
    <row r="965" spans="1:10" ht="16.5" customHeight="1">
      <c r="A965" s="42"/>
      <c r="B965" s="40"/>
      <c r="C965" s="40"/>
      <c r="D965" s="40"/>
      <c r="E965" s="41"/>
      <c r="F965" s="39"/>
      <c r="G965" s="42"/>
      <c r="H965" s="43"/>
      <c r="I965" s="42"/>
      <c r="J965" s="40"/>
    </row>
    <row r="966" spans="1:10" ht="16.5" customHeight="1">
      <c r="A966" s="42"/>
      <c r="B966" s="40"/>
      <c r="C966" s="40"/>
      <c r="D966" s="40"/>
      <c r="E966" s="41"/>
      <c r="F966" s="39"/>
      <c r="G966" s="42"/>
      <c r="H966" s="43"/>
      <c r="I966" s="42"/>
      <c r="J966" s="40"/>
    </row>
    <row r="967" spans="1:10" ht="16.5" customHeight="1">
      <c r="A967" s="42"/>
      <c r="B967" s="40"/>
      <c r="C967" s="40"/>
      <c r="D967" s="40"/>
      <c r="E967" s="41"/>
      <c r="F967" s="39"/>
      <c r="G967" s="42"/>
      <c r="H967" s="43"/>
      <c r="I967" s="42"/>
      <c r="J967" s="40"/>
    </row>
    <row r="968" spans="1:10" ht="16.5" customHeight="1">
      <c r="A968" s="42"/>
      <c r="B968" s="40"/>
      <c r="C968" s="40"/>
      <c r="D968" s="40"/>
      <c r="E968" s="41"/>
      <c r="F968" s="39"/>
      <c r="G968" s="42"/>
      <c r="H968" s="43"/>
      <c r="I968" s="42"/>
      <c r="J968" s="40"/>
    </row>
    <row r="969" spans="1:10" ht="16.5" customHeight="1">
      <c r="A969" s="42"/>
      <c r="B969" s="40"/>
      <c r="C969" s="40"/>
      <c r="D969" s="40"/>
      <c r="E969" s="41"/>
      <c r="F969" s="39"/>
      <c r="G969" s="42"/>
      <c r="H969" s="43"/>
      <c r="I969" s="42"/>
      <c r="J969" s="40"/>
    </row>
    <row r="970" spans="1:10" ht="16.5" customHeight="1">
      <c r="A970" s="42"/>
      <c r="B970" s="40"/>
      <c r="C970" s="40"/>
      <c r="D970" s="40"/>
      <c r="E970" s="41"/>
      <c r="F970" s="39"/>
      <c r="G970" s="42"/>
      <c r="H970" s="43"/>
      <c r="I970" s="42"/>
      <c r="J970" s="40"/>
    </row>
    <row r="971" spans="1:10" ht="16.5" customHeight="1">
      <c r="A971" s="42"/>
      <c r="B971" s="40"/>
      <c r="C971" s="40"/>
      <c r="D971" s="40"/>
      <c r="E971" s="41"/>
      <c r="F971" s="39"/>
      <c r="G971" s="42"/>
      <c r="H971" s="43"/>
      <c r="I971" s="42"/>
      <c r="J971" s="40"/>
    </row>
    <row r="972" spans="1:10" ht="16.5" customHeight="1">
      <c r="A972" s="42"/>
      <c r="B972" s="40"/>
      <c r="C972" s="40"/>
      <c r="D972" s="40"/>
      <c r="E972" s="41"/>
      <c r="F972" s="39"/>
      <c r="G972" s="42"/>
      <c r="H972" s="43"/>
      <c r="I972" s="42"/>
      <c r="J972" s="40"/>
    </row>
    <row r="973" spans="1:10" ht="16.5" customHeight="1">
      <c r="A973" s="42"/>
      <c r="B973" s="40"/>
      <c r="C973" s="40"/>
      <c r="D973" s="40"/>
      <c r="E973" s="41"/>
      <c r="F973" s="39"/>
      <c r="G973" s="42"/>
      <c r="H973" s="43"/>
      <c r="I973" s="42"/>
      <c r="J973" s="40"/>
    </row>
    <row r="974" spans="1:10" ht="16.5" customHeight="1">
      <c r="A974" s="42"/>
      <c r="B974" s="40"/>
      <c r="C974" s="40"/>
      <c r="D974" s="40"/>
      <c r="E974" s="41"/>
      <c r="F974" s="39"/>
      <c r="G974" s="42"/>
      <c r="H974" s="43"/>
      <c r="I974" s="42"/>
      <c r="J974" s="40"/>
    </row>
    <row r="975" spans="1:10" ht="16.5" customHeight="1">
      <c r="A975" s="42"/>
      <c r="B975" s="40"/>
      <c r="C975" s="40"/>
      <c r="D975" s="40"/>
      <c r="E975" s="41"/>
      <c r="F975" s="39"/>
      <c r="G975" s="42"/>
      <c r="H975" s="43"/>
      <c r="I975" s="42"/>
      <c r="J975" s="40"/>
    </row>
    <row r="976" spans="1:10" ht="16.5" customHeight="1">
      <c r="A976" s="42"/>
      <c r="B976" s="40"/>
      <c r="C976" s="40"/>
      <c r="D976" s="40"/>
      <c r="E976" s="41"/>
      <c r="F976" s="39"/>
      <c r="G976" s="42"/>
      <c r="H976" s="43"/>
      <c r="I976" s="42"/>
      <c r="J976" s="40"/>
    </row>
    <row r="977" spans="1:10" ht="16.5" customHeight="1">
      <c r="A977" s="42"/>
      <c r="B977" s="40"/>
      <c r="C977" s="40"/>
      <c r="D977" s="40"/>
      <c r="E977" s="41"/>
      <c r="F977" s="39"/>
      <c r="G977" s="42"/>
      <c r="H977" s="43"/>
      <c r="I977" s="42"/>
      <c r="J977" s="40"/>
    </row>
    <row r="978" spans="1:10" ht="16.5" customHeight="1">
      <c r="A978" s="42"/>
      <c r="B978" s="40"/>
      <c r="C978" s="40"/>
      <c r="D978" s="40"/>
      <c r="E978" s="41"/>
      <c r="F978" s="39"/>
      <c r="G978" s="42"/>
      <c r="H978" s="43"/>
      <c r="I978" s="42"/>
      <c r="J978" s="40"/>
    </row>
    <row r="979" spans="1:10" ht="16.5" customHeight="1">
      <c r="A979" s="42"/>
      <c r="B979" s="40"/>
      <c r="C979" s="40"/>
      <c r="D979" s="40"/>
      <c r="E979" s="41"/>
      <c r="F979" s="39"/>
      <c r="G979" s="42"/>
      <c r="H979" s="43"/>
      <c r="I979" s="42"/>
      <c r="J979" s="40"/>
    </row>
    <row r="980" spans="1:10" ht="16.5" customHeight="1">
      <c r="A980" s="42"/>
      <c r="B980" s="40"/>
      <c r="C980" s="40"/>
      <c r="D980" s="40"/>
      <c r="E980" s="41"/>
      <c r="F980" s="39"/>
      <c r="G980" s="42"/>
      <c r="H980" s="43"/>
      <c r="I980" s="42"/>
      <c r="J980" s="40"/>
    </row>
    <row r="981" spans="1:10" ht="16.5" customHeight="1">
      <c r="A981" s="42"/>
      <c r="B981" s="40"/>
      <c r="C981" s="40"/>
      <c r="D981" s="40"/>
      <c r="E981" s="41"/>
      <c r="F981" s="39"/>
      <c r="G981" s="42"/>
      <c r="H981" s="43"/>
      <c r="I981" s="42"/>
      <c r="J981" s="40"/>
    </row>
    <row r="982" spans="1:10" ht="16.5" customHeight="1">
      <c r="A982" s="42"/>
      <c r="B982" s="40"/>
      <c r="C982" s="40"/>
      <c r="D982" s="40"/>
      <c r="E982" s="41"/>
      <c r="F982" s="39"/>
      <c r="G982" s="42"/>
      <c r="H982" s="43"/>
      <c r="I982" s="42"/>
      <c r="J982" s="40"/>
    </row>
    <row r="983" spans="1:10" ht="16.5" customHeight="1">
      <c r="A983" s="42"/>
      <c r="B983" s="40"/>
      <c r="C983" s="40"/>
      <c r="D983" s="40"/>
      <c r="E983" s="41"/>
      <c r="F983" s="39"/>
      <c r="G983" s="42"/>
      <c r="H983" s="43"/>
      <c r="I983" s="42"/>
      <c r="J983" s="40"/>
    </row>
    <row r="984" spans="1:10" ht="16.5" customHeight="1">
      <c r="A984" s="42"/>
      <c r="B984" s="40"/>
      <c r="C984" s="40"/>
      <c r="D984" s="40"/>
      <c r="E984" s="41"/>
      <c r="F984" s="39"/>
      <c r="G984" s="42"/>
      <c r="H984" s="43"/>
      <c r="I984" s="42"/>
      <c r="J984" s="40"/>
    </row>
    <row r="985" spans="1:10" ht="16.5" customHeight="1">
      <c r="A985" s="42"/>
      <c r="B985" s="40"/>
      <c r="C985" s="40"/>
      <c r="D985" s="40"/>
      <c r="E985" s="41"/>
      <c r="F985" s="39"/>
      <c r="G985" s="42"/>
      <c r="H985" s="43"/>
      <c r="I985" s="42"/>
      <c r="J985" s="40"/>
    </row>
    <row r="986" spans="1:10" ht="16.5" customHeight="1">
      <c r="A986" s="42"/>
      <c r="B986" s="40"/>
      <c r="C986" s="40"/>
      <c r="D986" s="40"/>
      <c r="E986" s="41"/>
      <c r="F986" s="39"/>
      <c r="G986" s="42"/>
      <c r="H986" s="43"/>
      <c r="I986" s="42"/>
      <c r="J986" s="40"/>
    </row>
    <row r="987" spans="1:10" ht="16.5" customHeight="1">
      <c r="A987" s="42"/>
      <c r="B987" s="40"/>
      <c r="C987" s="40"/>
      <c r="D987" s="40"/>
      <c r="E987" s="41"/>
      <c r="F987" s="39"/>
      <c r="G987" s="42"/>
      <c r="H987" s="43"/>
      <c r="I987" s="42"/>
      <c r="J987" s="40"/>
    </row>
    <row r="988" spans="1:10" ht="16.5" customHeight="1">
      <c r="A988" s="42"/>
      <c r="B988" s="40"/>
      <c r="C988" s="40"/>
      <c r="D988" s="40"/>
      <c r="E988" s="41"/>
      <c r="F988" s="39"/>
      <c r="G988" s="42"/>
      <c r="H988" s="43"/>
      <c r="I988" s="42"/>
      <c r="J988" s="40"/>
    </row>
    <row r="989" spans="1:10" ht="16.5" customHeight="1">
      <c r="A989" s="42"/>
      <c r="B989" s="40"/>
      <c r="C989" s="40"/>
      <c r="D989" s="40"/>
      <c r="E989" s="41"/>
      <c r="F989" s="39"/>
      <c r="G989" s="42"/>
      <c r="H989" s="43"/>
      <c r="I989" s="42"/>
      <c r="J989" s="40"/>
    </row>
    <row r="990" spans="1:10" ht="16.5" customHeight="1">
      <c r="A990" s="42"/>
      <c r="B990" s="40"/>
      <c r="C990" s="40"/>
      <c r="D990" s="40"/>
      <c r="E990" s="41"/>
      <c r="F990" s="39"/>
      <c r="G990" s="42"/>
      <c r="H990" s="43"/>
      <c r="I990" s="42"/>
      <c r="J990" s="40"/>
    </row>
    <row r="991" spans="1:10" ht="16.5" customHeight="1">
      <c r="A991" s="42"/>
      <c r="B991" s="40"/>
      <c r="C991" s="40"/>
      <c r="D991" s="40"/>
      <c r="E991" s="41"/>
      <c r="F991" s="39"/>
      <c r="G991" s="42"/>
      <c r="H991" s="43"/>
      <c r="I991" s="42"/>
      <c r="J991" s="40"/>
    </row>
    <row r="992" spans="1:10" ht="16.5" customHeight="1">
      <c r="A992" s="42"/>
      <c r="B992" s="40"/>
      <c r="C992" s="40"/>
      <c r="D992" s="40"/>
      <c r="E992" s="41"/>
      <c r="F992" s="39"/>
      <c r="G992" s="42"/>
      <c r="H992" s="43"/>
      <c r="I992" s="42"/>
      <c r="J992" s="40"/>
    </row>
    <row r="993" spans="1:10" ht="16.5" customHeight="1">
      <c r="A993" s="42"/>
      <c r="B993" s="40"/>
      <c r="C993" s="40"/>
      <c r="D993" s="40"/>
      <c r="E993" s="41"/>
      <c r="F993" s="39"/>
      <c r="G993" s="42"/>
      <c r="H993" s="43"/>
      <c r="I993" s="42"/>
      <c r="J993" s="40"/>
    </row>
    <row r="994" spans="1:10" ht="16.5" customHeight="1">
      <c r="A994" s="42"/>
      <c r="B994" s="40"/>
      <c r="C994" s="40"/>
      <c r="D994" s="40"/>
      <c r="E994" s="41"/>
      <c r="F994" s="39"/>
      <c r="G994" s="42"/>
      <c r="H994" s="43"/>
      <c r="I994" s="42"/>
      <c r="J994" s="40"/>
    </row>
    <row r="995" spans="1:10" ht="16.5" customHeight="1">
      <c r="A995" s="42"/>
      <c r="B995" s="40"/>
      <c r="C995" s="40"/>
      <c r="D995" s="40"/>
      <c r="E995" s="41"/>
      <c r="F995" s="39"/>
      <c r="G995" s="42"/>
      <c r="H995" s="43"/>
      <c r="I995" s="42"/>
      <c r="J995" s="40"/>
    </row>
    <row r="996" spans="1:10" ht="16.5" customHeight="1">
      <c r="A996" s="42"/>
      <c r="B996" s="40"/>
      <c r="C996" s="40"/>
      <c r="D996" s="40"/>
      <c r="E996" s="41"/>
      <c r="F996" s="39"/>
      <c r="G996" s="42"/>
      <c r="H996" s="43"/>
      <c r="I996" s="42"/>
      <c r="J996" s="40"/>
    </row>
    <row r="997" spans="1:10" ht="16.5" customHeight="1">
      <c r="A997" s="42"/>
      <c r="B997" s="40"/>
      <c r="C997" s="40"/>
      <c r="D997" s="40"/>
      <c r="E997" s="41"/>
      <c r="F997" s="39"/>
      <c r="G997" s="42"/>
      <c r="H997" s="43"/>
      <c r="I997" s="42"/>
      <c r="J997" s="40"/>
    </row>
    <row r="998" spans="1:10" ht="16.5" customHeight="1">
      <c r="A998" s="42"/>
      <c r="B998" s="40"/>
      <c r="C998" s="40"/>
      <c r="D998" s="40"/>
      <c r="E998" s="41"/>
      <c r="F998" s="39"/>
      <c r="G998" s="42"/>
      <c r="H998" s="43"/>
      <c r="I998" s="42"/>
      <c r="J998" s="40"/>
    </row>
    <row r="999" spans="1:10" ht="16.5" customHeight="1">
      <c r="A999" s="42"/>
      <c r="B999" s="40"/>
      <c r="C999" s="40"/>
      <c r="D999" s="40"/>
      <c r="E999" s="41"/>
      <c r="F999" s="39"/>
      <c r="G999" s="42"/>
      <c r="H999" s="43"/>
      <c r="I999" s="42"/>
      <c r="J999" s="40"/>
    </row>
    <row r="1000" spans="1:10" ht="16.5" customHeight="1">
      <c r="A1000" s="42"/>
      <c r="B1000" s="40"/>
      <c r="C1000" s="40"/>
      <c r="D1000" s="40"/>
      <c r="E1000" s="41"/>
      <c r="F1000" s="39"/>
      <c r="G1000" s="42"/>
      <c r="H1000" s="43"/>
      <c r="I1000" s="42"/>
      <c r="J1000" s="40"/>
    </row>
    <row r="1001" spans="1:10" ht="16.5" customHeight="1">
      <c r="A1001" s="42"/>
      <c r="B1001" s="40"/>
      <c r="C1001" s="40"/>
      <c r="D1001" s="40"/>
      <c r="E1001" s="41"/>
      <c r="F1001" s="39"/>
      <c r="G1001" s="42"/>
      <c r="H1001" s="43"/>
      <c r="I1001" s="42"/>
      <c r="J1001" s="40"/>
    </row>
    <row r="1002" spans="1:10" ht="16.5" customHeight="1">
      <c r="A1002" s="42"/>
      <c r="B1002" s="40"/>
      <c r="C1002" s="40"/>
      <c r="D1002" s="40"/>
      <c r="E1002" s="41"/>
      <c r="F1002" s="39"/>
      <c r="G1002" s="42"/>
      <c r="H1002" s="43"/>
      <c r="I1002" s="42"/>
      <c r="J1002" s="40"/>
    </row>
    <row r="1003" spans="1:10" ht="16.5" customHeight="1">
      <c r="A1003" s="42"/>
      <c r="B1003" s="40"/>
      <c r="C1003" s="40"/>
      <c r="D1003" s="40"/>
      <c r="E1003" s="41"/>
      <c r="F1003" s="39"/>
      <c r="G1003" s="42"/>
      <c r="H1003" s="43"/>
      <c r="I1003" s="42"/>
      <c r="J1003" s="40"/>
    </row>
    <row r="1004" spans="1:10" ht="16.5" customHeight="1">
      <c r="A1004" s="42"/>
      <c r="B1004" s="40"/>
      <c r="C1004" s="40"/>
      <c r="D1004" s="40"/>
      <c r="E1004" s="41"/>
      <c r="F1004" s="39"/>
      <c r="G1004" s="42"/>
      <c r="H1004" s="43"/>
      <c r="I1004" s="42"/>
      <c r="J1004" s="40"/>
    </row>
    <row r="1005" spans="1:10" ht="16.5" customHeight="1">
      <c r="A1005" s="42"/>
      <c r="B1005" s="40"/>
      <c r="C1005" s="40"/>
      <c r="D1005" s="40"/>
      <c r="E1005" s="41"/>
      <c r="F1005" s="39"/>
      <c r="G1005" s="42"/>
      <c r="H1005" s="43"/>
      <c r="I1005" s="42"/>
      <c r="J1005" s="40"/>
    </row>
    <row r="1006" spans="1:10" ht="16.5" customHeight="1">
      <c r="A1006" s="42"/>
      <c r="B1006" s="40"/>
      <c r="C1006" s="40"/>
      <c r="D1006" s="40"/>
      <c r="E1006" s="41"/>
      <c r="F1006" s="39"/>
      <c r="G1006" s="42"/>
      <c r="H1006" s="43"/>
      <c r="I1006" s="42"/>
      <c r="J1006" s="40"/>
    </row>
    <row r="1007" spans="1:10" ht="16.5" customHeight="1">
      <c r="A1007" s="42"/>
      <c r="B1007" s="40"/>
      <c r="C1007" s="40"/>
      <c r="D1007" s="40"/>
      <c r="E1007" s="41"/>
      <c r="F1007" s="39"/>
      <c r="G1007" s="42"/>
      <c r="H1007" s="43"/>
      <c r="I1007" s="42"/>
      <c r="J1007" s="40"/>
    </row>
    <row r="1008" spans="1:10" ht="16.5" customHeight="1">
      <c r="A1008" s="42"/>
      <c r="B1008" s="40"/>
      <c r="C1008" s="40"/>
      <c r="D1008" s="40"/>
      <c r="E1008" s="41"/>
      <c r="F1008" s="39"/>
      <c r="G1008" s="42"/>
      <c r="H1008" s="43"/>
      <c r="I1008" s="42"/>
      <c r="J1008" s="40"/>
    </row>
    <row r="1009" spans="1:10" ht="16.5" customHeight="1">
      <c r="A1009" s="42"/>
      <c r="B1009" s="40"/>
      <c r="C1009" s="40"/>
      <c r="D1009" s="40"/>
      <c r="E1009" s="41"/>
      <c r="F1009" s="39"/>
      <c r="G1009" s="42"/>
      <c r="H1009" s="43"/>
      <c r="I1009" s="42"/>
      <c r="J1009" s="40"/>
    </row>
    <row r="1010" spans="1:10" ht="16.5" customHeight="1">
      <c r="A1010" s="42"/>
      <c r="B1010" s="40"/>
      <c r="C1010" s="40"/>
      <c r="D1010" s="40"/>
      <c r="E1010" s="41"/>
      <c r="F1010" s="39"/>
      <c r="G1010" s="42"/>
      <c r="H1010" s="43"/>
      <c r="I1010" s="42"/>
      <c r="J1010" s="40"/>
    </row>
    <row r="1011" spans="1:10" ht="16.5" customHeight="1">
      <c r="A1011" s="42"/>
      <c r="B1011" s="40"/>
      <c r="C1011" s="40"/>
      <c r="D1011" s="40"/>
      <c r="E1011" s="41"/>
      <c r="F1011" s="39"/>
      <c r="G1011" s="42"/>
      <c r="H1011" s="43"/>
      <c r="I1011" s="42"/>
      <c r="J1011" s="40"/>
    </row>
    <row r="1012" spans="1:10" ht="16.5" customHeight="1">
      <c r="A1012" s="42"/>
      <c r="B1012" s="40"/>
      <c r="C1012" s="40"/>
      <c r="D1012" s="40"/>
      <c r="E1012" s="41"/>
      <c r="F1012" s="39"/>
      <c r="G1012" s="42"/>
      <c r="H1012" s="43"/>
      <c r="I1012" s="42"/>
      <c r="J1012" s="40"/>
    </row>
    <row r="1013" spans="1:10" ht="16.5" customHeight="1">
      <c r="A1013" s="42"/>
      <c r="B1013" s="40"/>
      <c r="C1013" s="40"/>
      <c r="D1013" s="40"/>
      <c r="E1013" s="41"/>
      <c r="F1013" s="39"/>
      <c r="G1013" s="42"/>
      <c r="H1013" s="43"/>
      <c r="I1013" s="42"/>
      <c r="J1013" s="40"/>
    </row>
    <row r="1014" spans="1:10" ht="16.5" customHeight="1">
      <c r="A1014" s="42"/>
      <c r="B1014" s="40"/>
      <c r="C1014" s="40"/>
      <c r="D1014" s="40"/>
      <c r="E1014" s="41"/>
      <c r="F1014" s="39"/>
      <c r="G1014" s="42"/>
      <c r="H1014" s="43"/>
      <c r="I1014" s="42"/>
      <c r="J1014" s="40"/>
    </row>
    <row r="1015" spans="1:10" ht="16.5" customHeight="1">
      <c r="A1015" s="42"/>
      <c r="B1015" s="40"/>
      <c r="C1015" s="40"/>
      <c r="D1015" s="40"/>
      <c r="E1015" s="41"/>
      <c r="F1015" s="39"/>
      <c r="G1015" s="42"/>
      <c r="H1015" s="43"/>
      <c r="I1015" s="42"/>
      <c r="J1015" s="40"/>
    </row>
    <row r="1016" spans="1:10" ht="16.5" customHeight="1">
      <c r="A1016" s="42"/>
      <c r="B1016" s="40"/>
      <c r="C1016" s="40"/>
      <c r="D1016" s="40"/>
      <c r="E1016" s="41"/>
      <c r="F1016" s="39"/>
      <c r="G1016" s="42"/>
      <c r="H1016" s="43"/>
      <c r="I1016" s="42"/>
      <c r="J1016" s="40"/>
    </row>
    <row r="1017" spans="1:10" ht="16.5" customHeight="1">
      <c r="A1017" s="42"/>
      <c r="B1017" s="40"/>
      <c r="C1017" s="40"/>
      <c r="D1017" s="40"/>
      <c r="E1017" s="41"/>
      <c r="F1017" s="39"/>
      <c r="G1017" s="42"/>
      <c r="H1017" s="43"/>
      <c r="I1017" s="42"/>
      <c r="J1017" s="40"/>
    </row>
    <row r="1018" spans="1:10" ht="16.5" customHeight="1">
      <c r="A1018" s="42"/>
      <c r="B1018" s="40"/>
      <c r="C1018" s="40"/>
      <c r="D1018" s="40"/>
      <c r="E1018" s="41"/>
      <c r="F1018" s="39"/>
      <c r="G1018" s="42"/>
      <c r="H1018" s="43"/>
      <c r="I1018" s="42"/>
      <c r="J1018" s="40"/>
    </row>
    <row r="1019" spans="1:10" ht="16.5" customHeight="1">
      <c r="A1019" s="42"/>
      <c r="B1019" s="40"/>
      <c r="C1019" s="40"/>
      <c r="D1019" s="40"/>
      <c r="E1019" s="41"/>
      <c r="F1019" s="39"/>
      <c r="G1019" s="42"/>
      <c r="H1019" s="43"/>
      <c r="I1019" s="42"/>
      <c r="J1019" s="40"/>
    </row>
    <row r="1020" spans="1:10" ht="16.5" customHeight="1">
      <c r="A1020" s="42"/>
      <c r="B1020" s="40"/>
      <c r="C1020" s="40"/>
      <c r="D1020" s="40"/>
      <c r="E1020" s="41"/>
      <c r="F1020" s="39"/>
      <c r="G1020" s="42"/>
      <c r="H1020" s="43"/>
      <c r="I1020" s="42"/>
      <c r="J1020" s="40"/>
    </row>
    <row r="1021" spans="1:10" ht="16.5" customHeight="1">
      <c r="A1021" s="42"/>
      <c r="B1021" s="40"/>
      <c r="C1021" s="40"/>
      <c r="D1021" s="40"/>
      <c r="E1021" s="41"/>
      <c r="F1021" s="39"/>
      <c r="G1021" s="42"/>
      <c r="H1021" s="43"/>
      <c r="I1021" s="42"/>
      <c r="J1021" s="40"/>
    </row>
    <row r="1022" spans="1:10" ht="16.5" customHeight="1">
      <c r="A1022" s="42"/>
      <c r="B1022" s="40"/>
      <c r="C1022" s="40"/>
      <c r="D1022" s="40"/>
      <c r="E1022" s="41"/>
      <c r="F1022" s="39"/>
      <c r="G1022" s="42"/>
      <c r="H1022" s="43"/>
      <c r="I1022" s="42"/>
      <c r="J1022" s="40"/>
    </row>
    <row r="1023" spans="1:10" ht="16.5" customHeight="1">
      <c r="A1023" s="42"/>
      <c r="B1023" s="40"/>
      <c r="C1023" s="40"/>
      <c r="D1023" s="40"/>
      <c r="E1023" s="41"/>
      <c r="F1023" s="39"/>
      <c r="G1023" s="42"/>
      <c r="H1023" s="43"/>
      <c r="I1023" s="42"/>
      <c r="J1023" s="40"/>
    </row>
    <row r="1024" spans="1:10" ht="16.5" customHeight="1">
      <c r="A1024" s="42"/>
      <c r="B1024" s="40"/>
      <c r="C1024" s="40"/>
      <c r="D1024" s="40"/>
      <c r="E1024" s="41"/>
      <c r="F1024" s="39"/>
      <c r="G1024" s="42"/>
      <c r="H1024" s="43"/>
      <c r="I1024" s="42"/>
      <c r="J1024" s="40"/>
    </row>
    <row r="1025" spans="1:10" ht="16.5" customHeight="1">
      <c r="A1025" s="42"/>
      <c r="B1025" s="40"/>
      <c r="C1025" s="40"/>
      <c r="D1025" s="40"/>
      <c r="E1025" s="41"/>
      <c r="F1025" s="39"/>
      <c r="G1025" s="42"/>
      <c r="H1025" s="43"/>
      <c r="I1025" s="42"/>
      <c r="J1025" s="40"/>
    </row>
    <row r="1026" spans="1:10" ht="16.5" customHeight="1">
      <c r="A1026" s="42"/>
      <c r="B1026" s="40"/>
      <c r="C1026" s="40"/>
      <c r="D1026" s="40"/>
      <c r="E1026" s="41"/>
      <c r="F1026" s="39"/>
      <c r="G1026" s="42"/>
      <c r="H1026" s="43"/>
      <c r="I1026" s="42"/>
      <c r="J1026" s="40"/>
    </row>
    <row r="1027" spans="1:10" ht="16.5" customHeight="1">
      <c r="A1027" s="42"/>
      <c r="B1027" s="40"/>
      <c r="C1027" s="40"/>
      <c r="D1027" s="40"/>
      <c r="E1027" s="41"/>
      <c r="F1027" s="39"/>
      <c r="G1027" s="42"/>
      <c r="H1027" s="43"/>
      <c r="I1027" s="42"/>
      <c r="J1027" s="40"/>
    </row>
    <row r="1028" spans="1:10" ht="16.5" customHeight="1">
      <c r="A1028" s="42"/>
      <c r="B1028" s="40"/>
      <c r="C1028" s="40"/>
      <c r="D1028" s="40"/>
      <c r="E1028" s="41"/>
      <c r="F1028" s="39"/>
      <c r="G1028" s="42"/>
      <c r="H1028" s="43"/>
      <c r="I1028" s="42"/>
      <c r="J1028" s="40"/>
    </row>
    <row r="1029" spans="1:10" ht="16.5" customHeight="1">
      <c r="A1029" s="42"/>
      <c r="B1029" s="40"/>
      <c r="C1029" s="40"/>
      <c r="D1029" s="40"/>
      <c r="E1029" s="41"/>
      <c r="F1029" s="39"/>
      <c r="G1029" s="42"/>
      <c r="H1029" s="43"/>
      <c r="I1029" s="42"/>
      <c r="J1029" s="40"/>
    </row>
    <row r="1030" spans="1:10" ht="16.5" customHeight="1">
      <c r="A1030" s="42"/>
      <c r="B1030" s="40"/>
      <c r="C1030" s="40"/>
      <c r="D1030" s="40"/>
      <c r="E1030" s="41"/>
      <c r="F1030" s="39"/>
      <c r="G1030" s="42"/>
      <c r="H1030" s="43"/>
      <c r="I1030" s="42"/>
      <c r="J1030" s="40"/>
    </row>
    <row r="1031" spans="1:10" ht="16.5" customHeight="1">
      <c r="A1031" s="42"/>
      <c r="B1031" s="40"/>
      <c r="C1031" s="40"/>
      <c r="D1031" s="40"/>
      <c r="E1031" s="41"/>
      <c r="F1031" s="39"/>
      <c r="G1031" s="42"/>
      <c r="H1031" s="43"/>
      <c r="I1031" s="42"/>
      <c r="J1031" s="40"/>
    </row>
    <row r="1032" spans="1:10" ht="16.5" customHeight="1">
      <c r="A1032" s="42"/>
      <c r="B1032" s="40"/>
      <c r="C1032" s="40"/>
      <c r="D1032" s="40"/>
      <c r="E1032" s="41"/>
      <c r="F1032" s="39"/>
      <c r="G1032" s="42"/>
      <c r="H1032" s="43"/>
      <c r="I1032" s="42"/>
      <c r="J1032" s="40"/>
    </row>
    <row r="1033" spans="1:10" ht="16.5" customHeight="1">
      <c r="A1033" s="42"/>
      <c r="B1033" s="40"/>
      <c r="C1033" s="40"/>
      <c r="D1033" s="40"/>
      <c r="E1033" s="41"/>
      <c r="F1033" s="39"/>
      <c r="G1033" s="42"/>
      <c r="H1033" s="43"/>
      <c r="I1033" s="42"/>
      <c r="J1033" s="40"/>
    </row>
    <row r="1034" spans="1:10" ht="16.5" customHeight="1">
      <c r="A1034" s="42"/>
      <c r="B1034" s="40"/>
      <c r="C1034" s="40"/>
      <c r="D1034" s="40"/>
      <c r="E1034" s="41"/>
      <c r="F1034" s="39"/>
      <c r="G1034" s="42"/>
      <c r="H1034" s="43"/>
      <c r="I1034" s="42"/>
      <c r="J1034" s="40"/>
    </row>
    <row r="1035" spans="1:10" ht="16.5" customHeight="1">
      <c r="A1035" s="42"/>
      <c r="B1035" s="40"/>
      <c r="C1035" s="40"/>
      <c r="D1035" s="40"/>
      <c r="E1035" s="41"/>
      <c r="F1035" s="39"/>
      <c r="G1035" s="42"/>
      <c r="H1035" s="43"/>
      <c r="I1035" s="42"/>
      <c r="J1035" s="40"/>
    </row>
    <row r="1036" spans="1:10" ht="16.5" customHeight="1">
      <c r="A1036" s="42"/>
      <c r="B1036" s="40"/>
      <c r="C1036" s="40"/>
      <c r="D1036" s="40"/>
      <c r="E1036" s="41"/>
      <c r="F1036" s="39"/>
      <c r="G1036" s="42"/>
      <c r="H1036" s="43"/>
      <c r="I1036" s="42"/>
      <c r="J1036" s="40"/>
    </row>
    <row r="1037" spans="1:10" ht="16.5" customHeight="1">
      <c r="A1037" s="42"/>
      <c r="B1037" s="40"/>
      <c r="C1037" s="40"/>
      <c r="D1037" s="40"/>
      <c r="E1037" s="41"/>
      <c r="F1037" s="39"/>
      <c r="G1037" s="42"/>
      <c r="H1037" s="43"/>
      <c r="I1037" s="42"/>
      <c r="J1037" s="40"/>
    </row>
    <row r="1038" spans="1:10" ht="16.5" customHeight="1">
      <c r="A1038" s="42"/>
      <c r="B1038" s="40"/>
      <c r="C1038" s="40"/>
      <c r="D1038" s="40"/>
      <c r="E1038" s="41"/>
      <c r="F1038" s="39"/>
      <c r="G1038" s="42"/>
      <c r="H1038" s="43"/>
      <c r="I1038" s="42"/>
      <c r="J1038" s="40"/>
    </row>
    <row r="1039" spans="1:10" ht="16.5" customHeight="1">
      <c r="A1039" s="42"/>
      <c r="B1039" s="40"/>
      <c r="C1039" s="40"/>
      <c r="D1039" s="40"/>
      <c r="E1039" s="41"/>
      <c r="F1039" s="39"/>
      <c r="G1039" s="42"/>
      <c r="H1039" s="43"/>
      <c r="I1039" s="42"/>
      <c r="J1039" s="40"/>
    </row>
    <row r="1040" spans="1:10" ht="16.5" customHeight="1">
      <c r="A1040" s="42"/>
      <c r="B1040" s="40"/>
      <c r="C1040" s="40"/>
      <c r="D1040" s="40"/>
      <c r="E1040" s="41"/>
      <c r="F1040" s="39"/>
      <c r="G1040" s="42"/>
      <c r="H1040" s="43"/>
      <c r="I1040" s="42"/>
      <c r="J1040" s="40"/>
    </row>
  </sheetData>
  <mergeCells count="2">
    <mergeCell ref="B2:E2"/>
    <mergeCell ref="F2:H2"/>
  </mergeCells>
  <conditionalFormatting sqref="F4:F1040">
    <cfRule type="cellIs" dxfId="43" priority="1" operator="equal">
      <formula>"Not started"</formula>
    </cfRule>
  </conditionalFormatting>
  <conditionalFormatting sqref="F4:F1040">
    <cfRule type="cellIs" dxfId="42" priority="2" operator="equal">
      <formula>"In progress"</formula>
    </cfRule>
  </conditionalFormatting>
  <conditionalFormatting sqref="A4:J1040">
    <cfRule type="expression" dxfId="41" priority="3">
      <formula>RegExMatch(($F4),"Done")</formula>
    </cfRule>
  </conditionalFormatting>
  <conditionalFormatting sqref="H4:H1040">
    <cfRule type="timePeriod" dxfId="40" priority="4" timePeriod="today">
      <formula>FLOOR(H4,1)=TODAY()</formula>
    </cfRule>
  </conditionalFormatting>
  <conditionalFormatting sqref="H4:H1040">
    <cfRule type="expression" dxfId="39" priority="5">
      <formula>AND($H4&lt;TODAY(), OR($F4="In progress", $F4="Not started"))</formula>
    </cfRule>
  </conditionalFormatting>
  <dataValidations disablePrompts="1" count="3">
    <dataValidation type="list" allowBlank="1" showInputMessage="1" prompt="Click and enter a value from the list of items" sqref="F4:F39">
      <formula1>"Not started,In progress,Cancelled,Done"</formula1>
    </dataValidation>
    <dataValidation type="custom" allowBlank="1" showInputMessage="1" prompt="Enter a valid date" sqref="H4:H1040">
      <formula1>OR(NOT(ISERROR(DATEVALUE(H4))), AND(ISNUMBER(H4), LEFT(CELL("format", H4))="D"))</formula1>
    </dataValidation>
    <dataValidation type="list" allowBlank="1" showInputMessage="1" prompt="Click and enter a value from the list of items" sqref="F40:F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prompt="Click and enter a value from range Subjects!B5:B20">
          <x14:formula1>
            <xm:f>Component!$B$5:$B$20</xm:f>
          </x14:formula1>
          <xm:sqref>C249:C300 C301:D1040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D4</xm:sqref>
        </x14:dataValidation>
        <x14:dataValidation type="list" allowBlank="1" showErrorMessage="1">
          <x14:formula1>
            <xm:f>Component!$B$55:$B$58</xm:f>
          </x14:formula1>
          <xm:sqref>J4:J19 J150:J315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C4:C11</xm:sqref>
        </x14:dataValidation>
        <x14:dataValidation type="list" allowBlank="1" showErrorMessage="1">
          <x14:formula1>
            <xm:f>Component!$B$5:$B$26</xm:f>
          </x14:formula1>
          <xm:sqref>I4:I315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D5:D300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C12:C248</xm:sqref>
        </x14:dataValidation>
        <x14:dataValidation type="list" allowBlank="1" showErrorMessage="1">
          <x14:formula1>
            <xm:f>Component!$B$55:$B$59</xm:f>
          </x14:formula1>
          <xm:sqref>J20:J149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6" t="s">
        <v>52</v>
      </c>
    </row>
    <row r="65" spans="1:2">
      <c r="A65">
        <v>64</v>
      </c>
      <c r="B65" s="206" t="s">
        <v>772</v>
      </c>
    </row>
    <row r="66" spans="1:2">
      <c r="A66">
        <v>65</v>
      </c>
      <c r="B66" s="206" t="s">
        <v>13</v>
      </c>
    </row>
    <row r="67" spans="1:2">
      <c r="A67">
        <v>66</v>
      </c>
      <c r="B67" s="206" t="s">
        <v>46</v>
      </c>
    </row>
    <row r="68" spans="1:2">
      <c r="A68">
        <v>67</v>
      </c>
      <c r="B68" s="206" t="s">
        <v>190</v>
      </c>
    </row>
    <row r="69" spans="1:2">
      <c r="A69">
        <v>68</v>
      </c>
      <c r="B69" s="206" t="s">
        <v>25</v>
      </c>
    </row>
    <row r="70" spans="1:2">
      <c r="A70">
        <v>69</v>
      </c>
      <c r="B70" s="206" t="s">
        <v>265</v>
      </c>
    </row>
    <row r="71" spans="1:2">
      <c r="A71">
        <v>70</v>
      </c>
      <c r="B71" s="206" t="s">
        <v>302</v>
      </c>
    </row>
    <row r="72" spans="1:2">
      <c r="A72">
        <v>71</v>
      </c>
      <c r="B72" s="206" t="s">
        <v>54</v>
      </c>
    </row>
    <row r="73" spans="1:2">
      <c r="A73">
        <v>72</v>
      </c>
      <c r="B73" s="206" t="s">
        <v>131</v>
      </c>
    </row>
    <row r="74" spans="1:2">
      <c r="A74">
        <v>73</v>
      </c>
      <c r="B74" s="206" t="s">
        <v>773</v>
      </c>
    </row>
    <row r="75" spans="1:2">
      <c r="A75">
        <v>74</v>
      </c>
      <c r="B75" s="206" t="s">
        <v>21</v>
      </c>
    </row>
    <row r="76" spans="1:2">
      <c r="A76">
        <v>75</v>
      </c>
      <c r="B76" s="206" t="s">
        <v>27</v>
      </c>
    </row>
    <row r="77" spans="1:2">
      <c r="A77">
        <v>76</v>
      </c>
      <c r="B77" s="206" t="s">
        <v>774</v>
      </c>
    </row>
    <row r="78" spans="1:2">
      <c r="A78">
        <v>77</v>
      </c>
      <c r="B78" s="206" t="s">
        <v>89</v>
      </c>
    </row>
    <row r="79" spans="1:2">
      <c r="A79">
        <v>78</v>
      </c>
      <c r="B79" s="206" t="s">
        <v>114</v>
      </c>
    </row>
    <row r="80" spans="1:2">
      <c r="A80">
        <v>79</v>
      </c>
      <c r="B80" s="206" t="s">
        <v>139</v>
      </c>
    </row>
    <row r="81" spans="1:2">
      <c r="A81">
        <v>80</v>
      </c>
      <c r="B81" s="206" t="s">
        <v>775</v>
      </c>
    </row>
    <row r="82" spans="1:2">
      <c r="A82">
        <v>81</v>
      </c>
      <c r="B82" s="206" t="s">
        <v>776</v>
      </c>
    </row>
    <row r="83" spans="1:2">
      <c r="A83">
        <v>82</v>
      </c>
      <c r="B83" s="206" t="s">
        <v>777</v>
      </c>
    </row>
    <row r="84" spans="1:2">
      <c r="A84">
        <v>83</v>
      </c>
      <c r="B84" s="206" t="s">
        <v>16</v>
      </c>
    </row>
    <row r="85" spans="1:2">
      <c r="A85">
        <v>84</v>
      </c>
      <c r="B85" s="206" t="s">
        <v>19</v>
      </c>
    </row>
    <row r="86" spans="1:2">
      <c r="A86">
        <v>85</v>
      </c>
      <c r="B86" s="206" t="s">
        <v>165</v>
      </c>
    </row>
    <row r="87" spans="1:2">
      <c r="A87">
        <v>86</v>
      </c>
      <c r="B87" s="206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"/>
  <sheetViews>
    <sheetView tabSelected="1" topLeftCell="F26" zoomScale="115" zoomScaleNormal="115" workbookViewId="0">
      <selection activeCell="G37" sqref="G37"/>
    </sheetView>
  </sheetViews>
  <sheetFormatPr defaultRowHeight="12.75"/>
  <cols>
    <col min="1" max="1" width="13.28515625" customWidth="1"/>
    <col min="2" max="2" width="17.140625" customWidth="1"/>
    <col min="3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21.42578125" bestFit="1" customWidth="1"/>
    <col min="8" max="8" width="24.28515625" customWidth="1"/>
    <col min="9" max="9" width="13.85546875" style="231" customWidth="1"/>
  </cols>
  <sheetData>
    <row r="1" spans="1:7" hidden="1">
      <c r="A1" s="221" t="s">
        <v>804</v>
      </c>
      <c r="B1" s="221" t="s">
        <v>805</v>
      </c>
      <c r="C1" s="221" t="s">
        <v>807</v>
      </c>
      <c r="D1" s="221" t="s">
        <v>808</v>
      </c>
      <c r="E1" s="221" t="s">
        <v>810</v>
      </c>
      <c r="F1" s="221" t="s">
        <v>811</v>
      </c>
      <c r="G1" s="221" t="s">
        <v>809</v>
      </c>
    </row>
    <row r="2" spans="1:7" hidden="1">
      <c r="A2" s="221" t="s">
        <v>1</v>
      </c>
      <c r="B2" s="221" t="s">
        <v>1</v>
      </c>
      <c r="C2" s="221" t="s">
        <v>1</v>
      </c>
      <c r="D2" s="221" t="s">
        <v>1</v>
      </c>
      <c r="E2" s="221" t="s">
        <v>1</v>
      </c>
      <c r="F2" s="221" t="s">
        <v>1</v>
      </c>
      <c r="G2" s="221" t="s">
        <v>1</v>
      </c>
    </row>
    <row r="3" spans="1:7" hidden="1">
      <c r="A3" s="221" t="s">
        <v>2</v>
      </c>
      <c r="B3" s="221" t="s">
        <v>2</v>
      </c>
      <c r="C3" s="221" t="s">
        <v>2</v>
      </c>
      <c r="D3" s="221" t="s">
        <v>2</v>
      </c>
      <c r="E3" s="221" t="s">
        <v>2</v>
      </c>
      <c r="F3" s="221" t="s">
        <v>2</v>
      </c>
      <c r="G3" s="221" t="s">
        <v>2</v>
      </c>
    </row>
    <row r="4" spans="1:7" hidden="1">
      <c r="A4" s="221" t="s">
        <v>3</v>
      </c>
      <c r="B4" s="221" t="s">
        <v>4</v>
      </c>
      <c r="C4" s="221" t="s">
        <v>213</v>
      </c>
      <c r="D4" s="221" t="s">
        <v>212</v>
      </c>
      <c r="E4" s="221" t="s">
        <v>762</v>
      </c>
      <c r="F4" s="221" t="s">
        <v>788</v>
      </c>
      <c r="G4" s="221" t="s">
        <v>508</v>
      </c>
    </row>
    <row r="5" spans="1:7" hidden="1">
      <c r="A5" s="221" t="s">
        <v>4</v>
      </c>
      <c r="B5" s="221" t="s">
        <v>5</v>
      </c>
      <c r="C5" s="221" t="s">
        <v>5</v>
      </c>
      <c r="D5" s="221" t="s">
        <v>213</v>
      </c>
      <c r="E5" s="221" t="s">
        <v>763</v>
      </c>
      <c r="F5" s="221" t="s">
        <v>789</v>
      </c>
      <c r="G5" s="221" t="s">
        <v>509</v>
      </c>
    </row>
    <row r="6" spans="1:7" hidden="1">
      <c r="A6" s="221" t="s">
        <v>5</v>
      </c>
      <c r="B6" s="221" t="s">
        <v>6</v>
      </c>
      <c r="C6" s="221" t="s">
        <v>6</v>
      </c>
      <c r="D6" s="221" t="s">
        <v>5</v>
      </c>
      <c r="E6" s="221" t="s">
        <v>764</v>
      </c>
      <c r="F6" s="221" t="s">
        <v>764</v>
      </c>
      <c r="G6" s="221" t="s">
        <v>510</v>
      </c>
    </row>
    <row r="7" spans="1:7" hidden="1">
      <c r="A7" s="221" t="s">
        <v>6</v>
      </c>
      <c r="B7" s="221" t="s">
        <v>7</v>
      </c>
      <c r="C7" s="221" t="s">
        <v>7</v>
      </c>
      <c r="D7" s="221" t="s">
        <v>6</v>
      </c>
      <c r="E7" s="221" t="s">
        <v>765</v>
      </c>
      <c r="F7" s="221" t="s">
        <v>765</v>
      </c>
      <c r="G7" s="221" t="s">
        <v>511</v>
      </c>
    </row>
    <row r="8" spans="1:7" hidden="1">
      <c r="A8" s="221" t="s">
        <v>7</v>
      </c>
      <c r="B8" s="221" t="s">
        <v>8</v>
      </c>
      <c r="C8" s="221" t="s">
        <v>8</v>
      </c>
      <c r="D8" s="221" t="s">
        <v>7</v>
      </c>
      <c r="E8" s="221"/>
      <c r="F8" s="221" t="s">
        <v>790</v>
      </c>
      <c r="G8" s="221" t="s">
        <v>512</v>
      </c>
    </row>
    <row r="9" spans="1:7" hidden="1">
      <c r="A9" s="221" t="s">
        <v>8</v>
      </c>
      <c r="B9" s="221" t="s">
        <v>10</v>
      </c>
      <c r="C9" s="221" t="s">
        <v>3</v>
      </c>
      <c r="D9" s="221" t="s">
        <v>8</v>
      </c>
      <c r="E9" s="221"/>
      <c r="F9" s="221" t="s">
        <v>791</v>
      </c>
      <c r="G9" s="221" t="s">
        <v>513</v>
      </c>
    </row>
    <row r="10" spans="1:7" hidden="1">
      <c r="A10" s="221" t="s">
        <v>9</v>
      </c>
      <c r="B10" s="221" t="s">
        <v>3</v>
      </c>
      <c r="C10" s="221" t="s">
        <v>10</v>
      </c>
      <c r="D10" s="221" t="s">
        <v>9</v>
      </c>
      <c r="E10" s="221"/>
      <c r="F10" s="221" t="s">
        <v>792</v>
      </c>
      <c r="G10" s="221" t="s">
        <v>514</v>
      </c>
    </row>
    <row r="11" spans="1:7" hidden="1">
      <c r="A11" s="221" t="s">
        <v>10</v>
      </c>
      <c r="B11" s="221"/>
      <c r="C11" s="221"/>
      <c r="D11" s="221" t="s">
        <v>10</v>
      </c>
      <c r="E11" s="221"/>
      <c r="F11" s="221" t="s">
        <v>793</v>
      </c>
      <c r="G11" s="221" t="s">
        <v>515</v>
      </c>
    </row>
    <row r="12" spans="1:7" hidden="1">
      <c r="A12" s="221"/>
      <c r="B12" s="221"/>
      <c r="C12" s="221"/>
      <c r="D12" s="221"/>
      <c r="E12" s="221"/>
      <c r="F12" s="221" t="s">
        <v>794</v>
      </c>
      <c r="G12" s="221" t="s">
        <v>7</v>
      </c>
    </row>
    <row r="13" spans="1:7" hidden="1">
      <c r="A13" s="221"/>
      <c r="B13" s="221"/>
      <c r="C13" s="221"/>
      <c r="D13" s="221"/>
      <c r="E13" s="221"/>
      <c r="F13" s="221" t="s">
        <v>812</v>
      </c>
      <c r="G13" s="221" t="s">
        <v>214</v>
      </c>
    </row>
    <row r="14" spans="1:7" hidden="1">
      <c r="A14" s="221"/>
      <c r="B14" s="221"/>
      <c r="C14" s="221"/>
      <c r="D14" s="221"/>
      <c r="E14" s="221"/>
      <c r="F14" s="221"/>
      <c r="G14" s="221" t="s">
        <v>9</v>
      </c>
    </row>
    <row r="15" spans="1:7" hidden="1">
      <c r="A15" s="221"/>
      <c r="B15" s="221"/>
      <c r="C15" s="221"/>
      <c r="D15" s="221"/>
      <c r="E15" s="221"/>
      <c r="F15" s="221"/>
      <c r="G15" s="221" t="s">
        <v>516</v>
      </c>
    </row>
    <row r="16" spans="1:7" hidden="1">
      <c r="A16" s="221"/>
      <c r="B16" s="221"/>
      <c r="C16" s="221"/>
      <c r="D16" s="221"/>
      <c r="E16" s="221"/>
      <c r="F16" s="221"/>
      <c r="G16" s="221" t="s">
        <v>517</v>
      </c>
    </row>
    <row r="17" spans="1:9" hidden="1">
      <c r="A17" s="221"/>
      <c r="B17" s="221"/>
      <c r="C17" s="221"/>
      <c r="D17" s="221"/>
      <c r="E17" s="221"/>
      <c r="F17" s="221"/>
      <c r="G17" s="221" t="s">
        <v>10</v>
      </c>
    </row>
    <row r="18" spans="1:9" hidden="1">
      <c r="A18" s="221"/>
      <c r="B18" s="221"/>
      <c r="C18" s="221"/>
      <c r="D18" s="221"/>
      <c r="E18" s="221"/>
      <c r="F18" s="221"/>
      <c r="G18" s="221" t="s">
        <v>6</v>
      </c>
    </row>
    <row r="21" spans="1:9">
      <c r="A21" s="226" t="s">
        <v>804</v>
      </c>
      <c r="B21" s="226" t="s">
        <v>805</v>
      </c>
      <c r="C21" s="226" t="s">
        <v>807</v>
      </c>
      <c r="D21" s="226" t="s">
        <v>808</v>
      </c>
      <c r="E21" s="226" t="s">
        <v>810</v>
      </c>
      <c r="F21" s="226" t="s">
        <v>811</v>
      </c>
      <c r="G21" s="226" t="s">
        <v>809</v>
      </c>
      <c r="H21" s="224"/>
    </row>
    <row r="22" spans="1:9" ht="15">
      <c r="A22" s="237" t="s">
        <v>2</v>
      </c>
      <c r="B22" s="237" t="s">
        <v>2</v>
      </c>
      <c r="C22" s="237" t="s">
        <v>2</v>
      </c>
      <c r="D22" s="237" t="s">
        <v>2</v>
      </c>
      <c r="E22" s="237" t="s">
        <v>2</v>
      </c>
      <c r="F22" s="237" t="s">
        <v>2</v>
      </c>
      <c r="G22" s="237" t="s">
        <v>2</v>
      </c>
      <c r="H22" s="238" t="s">
        <v>829</v>
      </c>
      <c r="I22" s="232" t="s">
        <v>846</v>
      </c>
    </row>
    <row r="23" spans="1:9" ht="15">
      <c r="A23" s="237" t="s">
        <v>762</v>
      </c>
      <c r="B23" s="237" t="s">
        <v>762</v>
      </c>
      <c r="C23" s="237" t="s">
        <v>762</v>
      </c>
      <c r="D23" s="237" t="s">
        <v>762</v>
      </c>
      <c r="E23" s="237" t="s">
        <v>762</v>
      </c>
      <c r="F23" s="237" t="s">
        <v>820</v>
      </c>
      <c r="G23" s="237" t="s">
        <v>821</v>
      </c>
      <c r="H23" s="238" t="s">
        <v>762</v>
      </c>
      <c r="I23" s="232" t="s">
        <v>847</v>
      </c>
    </row>
    <row r="24" spans="1:9" ht="15">
      <c r="A24" s="237" t="s">
        <v>6</v>
      </c>
      <c r="B24" s="237" t="s">
        <v>6</v>
      </c>
      <c r="C24" s="237" t="s">
        <v>6</v>
      </c>
      <c r="D24" s="237" t="s">
        <v>6</v>
      </c>
      <c r="E24" s="237" t="s">
        <v>6</v>
      </c>
      <c r="F24" s="237" t="s">
        <v>6</v>
      </c>
      <c r="G24" s="237" t="s">
        <v>6</v>
      </c>
      <c r="H24" s="238" t="s">
        <v>792</v>
      </c>
      <c r="I24" s="232" t="s">
        <v>849</v>
      </c>
    </row>
    <row r="25" spans="1:9" ht="15">
      <c r="A25" s="238" t="s">
        <v>813</v>
      </c>
      <c r="B25" s="238" t="s">
        <v>813</v>
      </c>
      <c r="C25" s="238" t="s">
        <v>813</v>
      </c>
      <c r="D25" s="238" t="s">
        <v>813</v>
      </c>
      <c r="E25" s="238" t="s">
        <v>813</v>
      </c>
      <c r="F25" s="238" t="s">
        <v>813</v>
      </c>
      <c r="G25" s="238" t="s">
        <v>813</v>
      </c>
      <c r="H25" s="238" t="s">
        <v>830</v>
      </c>
      <c r="I25" s="233" t="s">
        <v>850</v>
      </c>
    </row>
    <row r="26" spans="1:9" ht="15">
      <c r="A26" s="237" t="s">
        <v>10</v>
      </c>
      <c r="B26" s="237" t="s">
        <v>10</v>
      </c>
      <c r="C26" s="237" t="s">
        <v>10</v>
      </c>
      <c r="D26" s="237" t="s">
        <v>10</v>
      </c>
      <c r="E26" s="237" t="s">
        <v>10</v>
      </c>
      <c r="F26" s="237" t="s">
        <v>10</v>
      </c>
      <c r="G26" s="237" t="s">
        <v>10</v>
      </c>
      <c r="H26" s="238" t="s">
        <v>831</v>
      </c>
      <c r="I26" s="233" t="s">
        <v>848</v>
      </c>
    </row>
    <row r="27" spans="1:9" ht="15">
      <c r="A27" s="237" t="s">
        <v>8</v>
      </c>
      <c r="B27" s="237" t="s">
        <v>8</v>
      </c>
      <c r="C27" s="237" t="s">
        <v>8</v>
      </c>
      <c r="D27" s="237" t="s">
        <v>8</v>
      </c>
      <c r="E27" s="237" t="s">
        <v>8</v>
      </c>
      <c r="F27" s="237" t="s">
        <v>8</v>
      </c>
      <c r="G27" s="237" t="s">
        <v>8</v>
      </c>
      <c r="H27" s="291" t="s">
        <v>852</v>
      </c>
      <c r="I27" s="290" t="s">
        <v>851</v>
      </c>
    </row>
    <row r="28" spans="1:9" ht="15">
      <c r="A28" s="237" t="s">
        <v>7</v>
      </c>
      <c r="B28" s="237" t="s">
        <v>7</v>
      </c>
      <c r="C28" s="237" t="s">
        <v>7</v>
      </c>
      <c r="D28" s="237" t="s">
        <v>7</v>
      </c>
      <c r="E28" s="237" t="s">
        <v>7</v>
      </c>
      <c r="F28" s="237" t="s">
        <v>7</v>
      </c>
      <c r="G28" s="237" t="s">
        <v>7</v>
      </c>
      <c r="H28" s="291"/>
      <c r="I28" s="290"/>
    </row>
    <row r="29" spans="1:9" ht="15">
      <c r="A29" s="237" t="s">
        <v>4</v>
      </c>
      <c r="B29" s="237" t="s">
        <v>4</v>
      </c>
      <c r="C29" s="237" t="s">
        <v>4</v>
      </c>
      <c r="D29" s="237" t="s">
        <v>212</v>
      </c>
      <c r="E29" s="237" t="s">
        <v>212</v>
      </c>
      <c r="F29" s="237" t="s">
        <v>212</v>
      </c>
      <c r="G29" s="237" t="s">
        <v>823</v>
      </c>
      <c r="H29" s="240" t="s">
        <v>1710</v>
      </c>
      <c r="I29" s="234" t="s">
        <v>848</v>
      </c>
    </row>
    <row r="30" spans="1:9" ht="15">
      <c r="A30" s="222"/>
      <c r="B30" s="222"/>
      <c r="C30" s="223" t="s">
        <v>213</v>
      </c>
      <c r="D30" s="222" t="s">
        <v>816</v>
      </c>
      <c r="E30" s="222"/>
      <c r="F30" s="223" t="s">
        <v>789</v>
      </c>
      <c r="G30" s="239" t="s">
        <v>789</v>
      </c>
      <c r="H30" s="236" t="s">
        <v>1713</v>
      </c>
      <c r="I30" s="232" t="s">
        <v>848</v>
      </c>
    </row>
    <row r="31" spans="1:9" ht="15">
      <c r="A31" s="224"/>
      <c r="B31" s="224"/>
      <c r="C31" s="224"/>
      <c r="D31" s="224"/>
      <c r="E31" s="223" t="s">
        <v>819</v>
      </c>
      <c r="F31" s="224"/>
      <c r="G31" s="226" t="s">
        <v>514</v>
      </c>
      <c r="H31" s="228" t="s">
        <v>834</v>
      </c>
      <c r="I31" s="232" t="s">
        <v>847</v>
      </c>
    </row>
    <row r="32" spans="1:9" ht="15">
      <c r="A32" s="224"/>
      <c r="B32" s="224"/>
      <c r="C32" s="224"/>
      <c r="D32" s="224"/>
      <c r="E32" s="224"/>
      <c r="F32" s="224"/>
      <c r="G32" s="226" t="s">
        <v>511</v>
      </c>
      <c r="H32" s="228" t="s">
        <v>835</v>
      </c>
      <c r="I32" s="232" t="s">
        <v>847</v>
      </c>
    </row>
    <row r="33" spans="1:9">
      <c r="A33" s="224"/>
      <c r="B33" s="224"/>
      <c r="C33" s="224"/>
      <c r="D33" s="224"/>
      <c r="E33" s="224"/>
      <c r="F33" s="224"/>
      <c r="G33" s="226" t="s">
        <v>513</v>
      </c>
      <c r="H33" s="228" t="s">
        <v>833</v>
      </c>
      <c r="I33" s="231" t="s">
        <v>853</v>
      </c>
    </row>
    <row r="34" spans="1:9" ht="15">
      <c r="A34" s="224"/>
      <c r="B34" s="224"/>
      <c r="C34" s="224"/>
      <c r="D34" s="224"/>
      <c r="E34" s="224"/>
      <c r="F34" s="224"/>
      <c r="G34" s="226" t="s">
        <v>512</v>
      </c>
      <c r="H34" s="228" t="s">
        <v>836</v>
      </c>
      <c r="I34" s="232" t="s">
        <v>850</v>
      </c>
    </row>
    <row r="35" spans="1:9" ht="15">
      <c r="A35" s="224"/>
      <c r="B35" s="224"/>
      <c r="C35" s="224"/>
      <c r="D35" s="224"/>
      <c r="E35" s="224"/>
      <c r="F35" s="224"/>
      <c r="G35" s="226" t="s">
        <v>510</v>
      </c>
      <c r="H35" s="228" t="s">
        <v>839</v>
      </c>
      <c r="I35" s="232" t="s">
        <v>847</v>
      </c>
    </row>
    <row r="36" spans="1:9" ht="15">
      <c r="A36" s="222"/>
      <c r="B36" s="222"/>
      <c r="C36" s="222"/>
      <c r="D36" s="222"/>
      <c r="E36" s="222"/>
      <c r="F36" s="223" t="s">
        <v>790</v>
      </c>
      <c r="G36" s="224"/>
      <c r="H36" s="228" t="s">
        <v>827</v>
      </c>
      <c r="I36" s="235" t="s">
        <v>851</v>
      </c>
    </row>
    <row r="37" spans="1:9">
      <c r="A37" s="224"/>
      <c r="B37" s="224"/>
      <c r="C37" s="224"/>
      <c r="D37" s="224"/>
      <c r="E37" s="224"/>
      <c r="F37" s="224"/>
      <c r="G37" s="222" t="s">
        <v>509</v>
      </c>
      <c r="H37" s="228" t="s">
        <v>832</v>
      </c>
      <c r="I37" s="231" t="s">
        <v>851</v>
      </c>
    </row>
    <row r="38" spans="1:9">
      <c r="A38" s="224"/>
      <c r="B38" s="224"/>
      <c r="C38" s="224"/>
      <c r="D38" s="224"/>
      <c r="E38" s="224"/>
      <c r="F38" s="224"/>
      <c r="G38" s="226" t="s">
        <v>515</v>
      </c>
      <c r="H38" s="228" t="s">
        <v>844</v>
      </c>
      <c r="I38" s="231" t="s">
        <v>851</v>
      </c>
    </row>
    <row r="39" spans="1:9">
      <c r="A39" s="224"/>
      <c r="B39" s="224"/>
      <c r="C39" s="224"/>
      <c r="D39" s="224"/>
      <c r="E39" s="224"/>
      <c r="F39" s="224"/>
      <c r="G39" s="226" t="s">
        <v>516</v>
      </c>
      <c r="H39" s="228" t="s">
        <v>837</v>
      </c>
      <c r="I39" s="231" t="s">
        <v>851</v>
      </c>
    </row>
    <row r="40" spans="1:9">
      <c r="A40" s="224"/>
      <c r="B40" s="224"/>
      <c r="C40" s="224"/>
      <c r="D40" s="224"/>
      <c r="E40" s="224"/>
      <c r="F40" s="224"/>
      <c r="G40" s="226" t="s">
        <v>517</v>
      </c>
      <c r="H40" s="228" t="s">
        <v>838</v>
      </c>
      <c r="I40" s="231" t="s">
        <v>851</v>
      </c>
    </row>
    <row r="41" spans="1:9">
      <c r="A41" s="224"/>
      <c r="B41" s="224"/>
      <c r="C41" s="224"/>
      <c r="D41" s="224"/>
      <c r="E41" s="224"/>
      <c r="F41" s="222" t="s">
        <v>791</v>
      </c>
      <c r="G41" s="224"/>
      <c r="H41" s="228" t="s">
        <v>840</v>
      </c>
      <c r="I41" s="231" t="s">
        <v>851</v>
      </c>
    </row>
    <row r="42" spans="1:9">
      <c r="A42" s="224"/>
      <c r="B42" s="224"/>
      <c r="C42" s="224"/>
      <c r="D42" s="224"/>
      <c r="E42" s="224"/>
      <c r="F42" s="222" t="s">
        <v>794</v>
      </c>
      <c r="G42" s="224"/>
      <c r="H42" s="228" t="s">
        <v>842</v>
      </c>
      <c r="I42" s="231" t="s">
        <v>851</v>
      </c>
    </row>
    <row r="43" spans="1:9">
      <c r="A43" s="224"/>
      <c r="B43" s="224"/>
      <c r="C43" s="224"/>
      <c r="D43" s="224"/>
      <c r="E43" s="224"/>
      <c r="F43" s="222" t="s">
        <v>812</v>
      </c>
      <c r="G43" s="224"/>
      <c r="H43" s="228" t="s">
        <v>843</v>
      </c>
      <c r="I43" s="231" t="s">
        <v>851</v>
      </c>
    </row>
    <row r="44" spans="1:9">
      <c r="A44" s="224"/>
      <c r="B44" s="224"/>
      <c r="C44" s="224"/>
      <c r="D44" s="224"/>
      <c r="E44" s="224"/>
      <c r="F44" s="222" t="s">
        <v>793</v>
      </c>
      <c r="G44" s="224"/>
      <c r="H44" s="228" t="s">
        <v>841</v>
      </c>
      <c r="I44" s="231" t="s">
        <v>848</v>
      </c>
    </row>
    <row r="45" spans="1:9" ht="15">
      <c r="A45" s="223" t="s">
        <v>3</v>
      </c>
      <c r="B45" s="223" t="s">
        <v>3</v>
      </c>
      <c r="C45" s="223" t="s">
        <v>3</v>
      </c>
      <c r="D45" s="224"/>
      <c r="E45" s="224"/>
      <c r="F45" s="224"/>
      <c r="G45" s="224"/>
      <c r="H45" s="227" t="s">
        <v>825</v>
      </c>
      <c r="I45" s="235" t="s">
        <v>848</v>
      </c>
    </row>
    <row r="46" spans="1:9" ht="15">
      <c r="A46" s="222"/>
      <c r="B46" s="222"/>
      <c r="C46" s="222"/>
      <c r="D46" s="224"/>
      <c r="E46" s="223" t="s">
        <v>765</v>
      </c>
      <c r="F46" s="223" t="s">
        <v>765</v>
      </c>
      <c r="G46" s="224"/>
      <c r="H46" s="228" t="s">
        <v>826</v>
      </c>
      <c r="I46" s="235" t="s">
        <v>848</v>
      </c>
    </row>
    <row r="47" spans="1:9" ht="15">
      <c r="A47" s="229" t="s">
        <v>214</v>
      </c>
      <c r="B47" s="229" t="s">
        <v>214</v>
      </c>
      <c r="C47" s="229" t="s">
        <v>214</v>
      </c>
      <c r="D47" s="229" t="s">
        <v>214</v>
      </c>
      <c r="E47" s="229" t="s">
        <v>214</v>
      </c>
      <c r="F47" s="229" t="s">
        <v>214</v>
      </c>
      <c r="G47" s="229" t="s">
        <v>214</v>
      </c>
      <c r="H47" s="230" t="s">
        <v>824</v>
      </c>
    </row>
    <row r="48" spans="1:9">
      <c r="A48" s="224"/>
      <c r="B48" s="222" t="s">
        <v>814</v>
      </c>
      <c r="C48" s="224"/>
      <c r="D48" s="224"/>
      <c r="E48" s="224"/>
      <c r="F48" s="224"/>
      <c r="G48" s="224"/>
      <c r="H48" s="228" t="s">
        <v>845</v>
      </c>
      <c r="I48" s="231" t="s">
        <v>848</v>
      </c>
    </row>
    <row r="49" spans="1:9" s="241" customFormat="1">
      <c r="I49" s="242"/>
    </row>
    <row r="50" spans="1:9" ht="15">
      <c r="A50" s="223" t="s">
        <v>9</v>
      </c>
      <c r="B50" s="222"/>
      <c r="C50" s="222"/>
      <c r="D50" s="223" t="s">
        <v>9</v>
      </c>
      <c r="E50" s="222"/>
      <c r="F50" s="222"/>
      <c r="G50" s="223" t="s">
        <v>9</v>
      </c>
      <c r="H50" s="230" t="s">
        <v>828</v>
      </c>
      <c r="I50" s="235" t="s">
        <v>848</v>
      </c>
    </row>
  </sheetData>
  <autoFilter ref="A21:L21"/>
  <mergeCells count="2">
    <mergeCell ref="I27:I28"/>
    <mergeCell ref="H27:H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I12" sqref="I12"/>
    </sheetView>
  </sheetViews>
  <sheetFormatPr defaultRowHeight="12.75"/>
  <cols>
    <col min="1" max="1" width="35.85546875" bestFit="1" customWidth="1"/>
  </cols>
  <sheetData>
    <row r="1" spans="1:1">
      <c r="A1" s="221" t="s">
        <v>806</v>
      </c>
    </row>
    <row r="2" spans="1:1">
      <c r="A2" s="221" t="s">
        <v>1</v>
      </c>
    </row>
    <row r="3" spans="1:1">
      <c r="A3" s="221" t="s">
        <v>2</v>
      </c>
    </row>
    <row r="4" spans="1:1">
      <c r="A4" s="221" t="s">
        <v>212</v>
      </c>
    </row>
    <row r="5" spans="1:1">
      <c r="A5" s="221" t="s">
        <v>213</v>
      </c>
    </row>
    <row r="6" spans="1:1">
      <c r="A6" s="221" t="s">
        <v>5</v>
      </c>
    </row>
    <row r="7" spans="1:1">
      <c r="A7" s="221" t="s">
        <v>6</v>
      </c>
    </row>
    <row r="8" spans="1:1">
      <c r="A8" s="221" t="s">
        <v>7</v>
      </c>
    </row>
    <row r="9" spans="1:1">
      <c r="A9" s="221" t="s">
        <v>8</v>
      </c>
    </row>
    <row r="10" spans="1:1">
      <c r="A10" s="221" t="s">
        <v>9</v>
      </c>
    </row>
    <row r="11" spans="1:1">
      <c r="A11" s="221" t="s">
        <v>10</v>
      </c>
    </row>
    <row r="12" spans="1:1">
      <c r="A12" s="221" t="s">
        <v>214</v>
      </c>
    </row>
    <row r="13" spans="1:1">
      <c r="A13" s="221" t="s">
        <v>6</v>
      </c>
    </row>
    <row r="14" spans="1:1">
      <c r="A14" s="221" t="s">
        <v>215</v>
      </c>
    </row>
    <row r="15" spans="1:1">
      <c r="A15" s="221" t="s">
        <v>216</v>
      </c>
    </row>
    <row r="16" spans="1:1">
      <c r="A16" s="221" t="s">
        <v>7</v>
      </c>
    </row>
    <row r="17" spans="1:1">
      <c r="A17" s="221" t="s">
        <v>217</v>
      </c>
    </row>
    <row r="18" spans="1:1">
      <c r="A18" s="221"/>
    </row>
    <row r="21" spans="1:1">
      <c r="A21" s="226" t="s">
        <v>806</v>
      </c>
    </row>
    <row r="22" spans="1:1">
      <c r="A22" s="226"/>
    </row>
    <row r="23" spans="1:1" ht="15">
      <c r="A23" s="223" t="s">
        <v>2</v>
      </c>
    </row>
    <row r="24" spans="1:1" ht="15">
      <c r="A24" s="223" t="s">
        <v>762</v>
      </c>
    </row>
    <row r="25" spans="1:1" ht="15">
      <c r="A25" s="223" t="s">
        <v>6</v>
      </c>
    </row>
    <row r="26" spans="1:1" ht="15">
      <c r="A26" s="229" t="s">
        <v>214</v>
      </c>
    </row>
    <row r="27" spans="1:1" ht="15">
      <c r="A27" s="225" t="s">
        <v>813</v>
      </c>
    </row>
    <row r="28" spans="1:1" ht="15">
      <c r="A28" s="223" t="s">
        <v>10</v>
      </c>
    </row>
    <row r="29" spans="1:1" ht="15">
      <c r="A29" s="223" t="s">
        <v>822</v>
      </c>
    </row>
    <row r="30" spans="1:1" ht="15">
      <c r="A30" s="223" t="s">
        <v>7</v>
      </c>
    </row>
    <row r="31" spans="1:1" ht="15">
      <c r="A31" s="223" t="s">
        <v>815</v>
      </c>
    </row>
    <row r="32" spans="1:1">
      <c r="A32" s="224"/>
    </row>
    <row r="33" spans="1:1">
      <c r="A33" s="222"/>
    </row>
    <row r="34" spans="1:1">
      <c r="A34" s="224"/>
    </row>
    <row r="35" spans="1:1" ht="15">
      <c r="A35" s="223" t="s">
        <v>9</v>
      </c>
    </row>
    <row r="36" spans="1:1">
      <c r="A36" s="222" t="s">
        <v>816</v>
      </c>
    </row>
    <row r="37" spans="1:1">
      <c r="A37" s="224"/>
    </row>
    <row r="38" spans="1:1">
      <c r="A38" s="222"/>
    </row>
    <row r="39" spans="1:1">
      <c r="A39" s="224"/>
    </row>
    <row r="40" spans="1:1">
      <c r="A40" s="224"/>
    </row>
    <row r="41" spans="1:1">
      <c r="A41" s="224"/>
    </row>
    <row r="42" spans="1:1">
      <c r="A42" s="224"/>
    </row>
    <row r="43" spans="1:1">
      <c r="A43" s="224"/>
    </row>
    <row r="44" spans="1:1">
      <c r="A44" s="224"/>
    </row>
    <row r="45" spans="1:1">
      <c r="A45" s="224"/>
    </row>
    <row r="46" spans="1:1">
      <c r="A46" s="224"/>
    </row>
    <row r="47" spans="1:1">
      <c r="A47" s="224"/>
    </row>
    <row r="48" spans="1:1">
      <c r="A48" s="224"/>
    </row>
    <row r="49" spans="1:1">
      <c r="A49" s="224"/>
    </row>
    <row r="50" spans="1:1">
      <c r="A50" s="224"/>
    </row>
    <row r="51" spans="1:1">
      <c r="A51" s="222" t="s">
        <v>818</v>
      </c>
    </row>
    <row r="52" spans="1:1" ht="15">
      <c r="A52" s="225" t="s">
        <v>817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AI287"/>
  <sheetViews>
    <sheetView workbookViewId="0">
      <pane ySplit="3" topLeftCell="A4" activePane="bottomLeft" state="frozen"/>
      <selection activeCell="G1" sqref="G1"/>
      <selection pane="bottomLeft" activeCell="F116" sqref="F116"/>
    </sheetView>
  </sheetViews>
  <sheetFormatPr defaultRowHeight="15"/>
  <cols>
    <col min="1" max="1" width="11.7109375" customWidth="1"/>
    <col min="2" max="2" width="29.140625" bestFit="1" customWidth="1"/>
    <col min="3" max="3" width="11.7109375" customWidth="1"/>
    <col min="4" max="4" width="37" customWidth="1"/>
    <col min="5" max="5" width="13.140625" style="292" customWidth="1"/>
    <col min="6" max="6" width="33" style="292" bestFit="1" customWidth="1"/>
    <col min="7" max="7" width="13.85546875" style="269" bestFit="1" customWidth="1"/>
    <col min="8" max="8" width="20.5703125" style="269" bestFit="1" customWidth="1"/>
    <col min="9" max="9" width="20" style="269" bestFit="1" customWidth="1"/>
    <col min="10" max="10" width="11.140625" bestFit="1" customWidth="1"/>
    <col min="11" max="11" width="9.140625" style="269"/>
    <col min="14" max="14" width="10.7109375" style="278" bestFit="1" customWidth="1"/>
    <col min="15" max="16" width="10.140625" style="244" bestFit="1" customWidth="1"/>
    <col min="17" max="17" width="10.7109375" style="274" bestFit="1" customWidth="1"/>
    <col min="18" max="19" width="10.28515625" style="244" bestFit="1" customWidth="1"/>
    <col min="21" max="21" width="9.140625" style="269"/>
    <col min="27" max="27" width="22.42578125" bestFit="1" customWidth="1"/>
    <col min="28" max="28" width="18.140625" style="248" bestFit="1" customWidth="1"/>
    <col min="29" max="29" width="9.140625" style="269"/>
    <col min="30" max="30" width="9.140625" style="245"/>
    <col min="33" max="33" width="13.42578125" style="246" bestFit="1" customWidth="1"/>
    <col min="34" max="34" width="9.140625" style="247"/>
    <col min="35" max="35" width="15.85546875" bestFit="1" customWidth="1"/>
  </cols>
  <sheetData>
    <row r="1" spans="1:34" s="264" customFormat="1">
      <c r="A1" s="264">
        <v>1</v>
      </c>
      <c r="B1" s="264">
        <v>2</v>
      </c>
      <c r="C1" s="264">
        <v>3</v>
      </c>
      <c r="D1" s="264">
        <v>4</v>
      </c>
      <c r="E1" s="273"/>
      <c r="F1" s="273">
        <v>5</v>
      </c>
      <c r="G1" s="268">
        <v>6</v>
      </c>
      <c r="H1" s="268">
        <v>7</v>
      </c>
      <c r="I1" s="268">
        <v>8</v>
      </c>
      <c r="J1" s="264">
        <v>9</v>
      </c>
      <c r="K1" s="268">
        <v>10</v>
      </c>
      <c r="L1" s="264">
        <v>11</v>
      </c>
      <c r="M1" s="264">
        <v>12</v>
      </c>
      <c r="N1" s="277">
        <v>13</v>
      </c>
      <c r="O1" s="264">
        <v>14</v>
      </c>
      <c r="P1" s="264">
        <v>15</v>
      </c>
      <c r="Q1" s="273">
        <v>16</v>
      </c>
      <c r="R1" s="264">
        <v>17</v>
      </c>
      <c r="S1" s="264">
        <v>18</v>
      </c>
      <c r="T1" s="264">
        <v>19</v>
      </c>
      <c r="U1" s="268">
        <v>20</v>
      </c>
      <c r="V1" s="264">
        <v>21</v>
      </c>
      <c r="W1" s="264">
        <v>22</v>
      </c>
      <c r="X1" s="264">
        <v>23</v>
      </c>
      <c r="Y1" s="264">
        <v>24</v>
      </c>
      <c r="Z1" s="264">
        <v>25</v>
      </c>
      <c r="AA1" s="264">
        <v>26</v>
      </c>
      <c r="AB1" s="264">
        <v>27</v>
      </c>
      <c r="AC1" s="268">
        <v>28</v>
      </c>
      <c r="AD1" s="265"/>
      <c r="AG1" s="266"/>
      <c r="AH1" s="267"/>
    </row>
    <row r="2" spans="1:34">
      <c r="A2" t="s">
        <v>862</v>
      </c>
      <c r="B2" t="s">
        <v>863</v>
      </c>
      <c r="C2" t="s">
        <v>863</v>
      </c>
      <c r="D2" t="s">
        <v>863</v>
      </c>
      <c r="F2" s="292" t="s">
        <v>862</v>
      </c>
      <c r="G2" s="269" t="s">
        <v>862</v>
      </c>
      <c r="H2" s="269" t="s">
        <v>862</v>
      </c>
      <c r="I2" s="269" t="s">
        <v>862</v>
      </c>
      <c r="J2" t="s">
        <v>864</v>
      </c>
      <c r="K2" s="269" t="s">
        <v>862</v>
      </c>
      <c r="L2" t="s">
        <v>863</v>
      </c>
      <c r="M2" t="s">
        <v>865</v>
      </c>
      <c r="N2" s="278" t="s">
        <v>866</v>
      </c>
      <c r="O2" s="244" t="s">
        <v>866</v>
      </c>
      <c r="P2" s="244" t="s">
        <v>866</v>
      </c>
      <c r="Q2" s="274" t="s">
        <v>866</v>
      </c>
      <c r="R2" s="244" t="s">
        <v>866</v>
      </c>
      <c r="S2" s="244" t="s">
        <v>866</v>
      </c>
      <c r="T2" t="s">
        <v>863</v>
      </c>
      <c r="U2" s="269" t="s">
        <v>862</v>
      </c>
      <c r="V2" t="s">
        <v>866</v>
      </c>
      <c r="W2" t="s">
        <v>866</v>
      </c>
      <c r="X2" t="s">
        <v>862</v>
      </c>
      <c r="Y2" t="s">
        <v>865</v>
      </c>
      <c r="Z2" t="s">
        <v>865</v>
      </c>
      <c r="AA2" t="s">
        <v>862</v>
      </c>
      <c r="AB2" s="248" t="s">
        <v>866</v>
      </c>
      <c r="AC2" s="269" t="s">
        <v>862</v>
      </c>
    </row>
    <row r="3" spans="1:34" s="243" customFormat="1" ht="45" customHeight="1">
      <c r="A3" s="249" t="s">
        <v>803</v>
      </c>
      <c r="B3" s="249" t="s">
        <v>829</v>
      </c>
      <c r="C3" s="249" t="s">
        <v>762</v>
      </c>
      <c r="D3" s="249" t="s">
        <v>792</v>
      </c>
      <c r="E3" s="293" t="s">
        <v>1712</v>
      </c>
      <c r="F3" s="293" t="s">
        <v>1711</v>
      </c>
      <c r="G3" s="270" t="s">
        <v>825</v>
      </c>
      <c r="H3" s="270" t="s">
        <v>826</v>
      </c>
      <c r="I3" s="270" t="s">
        <v>854</v>
      </c>
      <c r="J3" s="249" t="s">
        <v>833</v>
      </c>
      <c r="K3" s="270" t="s">
        <v>834</v>
      </c>
      <c r="L3" s="249" t="s">
        <v>835</v>
      </c>
      <c r="M3" s="249" t="s">
        <v>855</v>
      </c>
      <c r="N3" s="279" t="s">
        <v>856</v>
      </c>
      <c r="O3" s="250" t="s">
        <v>857</v>
      </c>
      <c r="P3" s="250" t="s">
        <v>844</v>
      </c>
      <c r="Q3" s="275" t="s">
        <v>858</v>
      </c>
      <c r="R3" s="250" t="s">
        <v>838</v>
      </c>
      <c r="S3" s="250" t="s">
        <v>840</v>
      </c>
      <c r="T3" s="249" t="s">
        <v>839</v>
      </c>
      <c r="U3" s="270" t="s">
        <v>841</v>
      </c>
      <c r="V3" s="249" t="s">
        <v>842</v>
      </c>
      <c r="W3" s="249" t="s">
        <v>843</v>
      </c>
      <c r="X3" s="249" t="s">
        <v>845</v>
      </c>
      <c r="Y3" s="249" t="s">
        <v>824</v>
      </c>
      <c r="Z3" s="249" t="s">
        <v>830</v>
      </c>
      <c r="AA3" s="249" t="s">
        <v>859</v>
      </c>
      <c r="AB3" s="251" t="s">
        <v>860</v>
      </c>
      <c r="AC3" s="271" t="s">
        <v>861</v>
      </c>
      <c r="AD3" s="252" t="s">
        <v>867</v>
      </c>
      <c r="AE3" s="253" t="s">
        <v>872</v>
      </c>
      <c r="AF3" s="253" t="s">
        <v>875</v>
      </c>
      <c r="AG3" s="254" t="s">
        <v>873</v>
      </c>
      <c r="AH3" s="255" t="s">
        <v>874</v>
      </c>
    </row>
    <row r="4" spans="1:34" hidden="1">
      <c r="A4" s="224">
        <v>1</v>
      </c>
      <c r="B4" s="224" t="s">
        <v>11</v>
      </c>
      <c r="C4" s="224" t="s">
        <v>14</v>
      </c>
      <c r="D4" s="224" t="s">
        <v>15</v>
      </c>
      <c r="E4" s="224"/>
      <c r="F4" s="224" t="s">
        <v>13</v>
      </c>
      <c r="G4" s="225">
        <v>3</v>
      </c>
      <c r="H4" s="225"/>
      <c r="I4" s="225"/>
      <c r="J4" s="224"/>
      <c r="K4" s="225"/>
      <c r="L4" s="224"/>
      <c r="M4" s="224"/>
      <c r="N4" s="280"/>
      <c r="O4" s="256"/>
      <c r="P4" s="256"/>
      <c r="Q4" s="276"/>
      <c r="R4" s="256"/>
      <c r="S4" s="256"/>
      <c r="T4" s="224"/>
      <c r="U4" s="225"/>
      <c r="V4" s="224"/>
      <c r="W4" s="224"/>
      <c r="X4" s="224"/>
      <c r="Y4" s="224"/>
      <c r="Z4" s="224"/>
      <c r="AA4" s="224" t="s">
        <v>17</v>
      </c>
      <c r="AB4" s="257">
        <v>44929.666666666664</v>
      </c>
      <c r="AC4" s="272">
        <v>1</v>
      </c>
      <c r="AD4" s="258" t="s">
        <v>16</v>
      </c>
      <c r="AE4" s="259"/>
      <c r="AF4" s="259"/>
      <c r="AG4" s="259"/>
      <c r="AH4" s="260"/>
    </row>
    <row r="5" spans="1:34" hidden="1">
      <c r="A5" s="224">
        <v>2</v>
      </c>
      <c r="B5" s="224" t="s">
        <v>18</v>
      </c>
      <c r="C5" s="224" t="s">
        <v>14</v>
      </c>
      <c r="D5" s="224" t="s">
        <v>15</v>
      </c>
      <c r="E5" s="224"/>
      <c r="F5" s="224" t="s">
        <v>13</v>
      </c>
      <c r="G5" s="225">
        <v>3</v>
      </c>
      <c r="H5" s="225"/>
      <c r="I5" s="225"/>
      <c r="J5" s="224"/>
      <c r="K5" s="225"/>
      <c r="L5" s="224"/>
      <c r="M5" s="224"/>
      <c r="N5" s="280"/>
      <c r="O5" s="256"/>
      <c r="P5" s="256"/>
      <c r="Q5" s="276"/>
      <c r="R5" s="256"/>
      <c r="S5" s="256"/>
      <c r="T5" s="224"/>
      <c r="U5" s="225"/>
      <c r="V5" s="224"/>
      <c r="W5" s="224"/>
      <c r="X5" s="224"/>
      <c r="Y5" s="224"/>
      <c r="Z5" s="224"/>
      <c r="AA5" s="224"/>
      <c r="AB5" s="257">
        <v>44929.666666666664</v>
      </c>
      <c r="AC5" s="272">
        <v>1</v>
      </c>
      <c r="AD5" s="258" t="s">
        <v>19</v>
      </c>
      <c r="AE5" s="259"/>
      <c r="AF5" s="259"/>
      <c r="AG5" s="259"/>
      <c r="AH5" s="260"/>
    </row>
    <row r="6" spans="1:34" hidden="1">
      <c r="A6" s="224">
        <v>3</v>
      </c>
      <c r="B6" s="224" t="s">
        <v>20</v>
      </c>
      <c r="C6" s="224" t="s">
        <v>22</v>
      </c>
      <c r="D6" s="224"/>
      <c r="E6" s="224"/>
      <c r="F6" s="224" t="s">
        <v>21</v>
      </c>
      <c r="G6" s="225">
        <v>3</v>
      </c>
      <c r="H6" s="225"/>
      <c r="I6" s="225"/>
      <c r="J6" s="224"/>
      <c r="K6" s="225"/>
      <c r="L6" s="224"/>
      <c r="M6" s="224"/>
      <c r="N6" s="280"/>
      <c r="O6" s="256"/>
      <c r="P6" s="256"/>
      <c r="Q6" s="276"/>
      <c r="R6" s="256"/>
      <c r="S6" s="256"/>
      <c r="T6" s="224"/>
      <c r="U6" s="225"/>
      <c r="V6" s="224"/>
      <c r="W6" s="224"/>
      <c r="X6" s="224"/>
      <c r="Y6" s="224"/>
      <c r="Z6" s="224"/>
      <c r="AA6" s="224" t="s">
        <v>17</v>
      </c>
      <c r="AB6" s="257">
        <v>44936.588194444441</v>
      </c>
      <c r="AC6" s="272">
        <v>1</v>
      </c>
      <c r="AD6" s="258"/>
      <c r="AE6" s="259"/>
      <c r="AF6" s="259"/>
      <c r="AG6" s="259"/>
      <c r="AH6" s="260"/>
    </row>
    <row r="7" spans="1:34" hidden="1">
      <c r="A7" s="224">
        <v>4</v>
      </c>
      <c r="B7" s="224" t="s">
        <v>23</v>
      </c>
      <c r="C7" s="224" t="s">
        <v>24</v>
      </c>
      <c r="D7" s="224"/>
      <c r="E7" s="224"/>
      <c r="F7" s="224"/>
      <c r="G7" s="225">
        <v>3</v>
      </c>
      <c r="H7" s="225"/>
      <c r="I7" s="225"/>
      <c r="J7" s="224"/>
      <c r="K7" s="225"/>
      <c r="L7" s="224"/>
      <c r="M7" s="224"/>
      <c r="N7" s="280"/>
      <c r="O7" s="256"/>
      <c r="P7" s="256"/>
      <c r="Q7" s="276"/>
      <c r="R7" s="256"/>
      <c r="S7" s="256"/>
      <c r="T7" s="224"/>
      <c r="U7" s="225"/>
      <c r="V7" s="224"/>
      <c r="W7" s="224"/>
      <c r="X7" s="224"/>
      <c r="Y7" s="224"/>
      <c r="Z7" s="224"/>
      <c r="AA7" s="224" t="s">
        <v>17</v>
      </c>
      <c r="AB7" s="257">
        <v>44937.383333333331</v>
      </c>
      <c r="AC7" s="272">
        <v>1</v>
      </c>
      <c r="AD7" s="258" t="s">
        <v>25</v>
      </c>
      <c r="AE7" s="259"/>
      <c r="AF7" s="259"/>
      <c r="AG7" s="259"/>
      <c r="AH7" s="260"/>
    </row>
    <row r="8" spans="1:34" hidden="1">
      <c r="A8" s="224">
        <v>5</v>
      </c>
      <c r="B8" s="224" t="s">
        <v>26</v>
      </c>
      <c r="C8" s="224" t="s">
        <v>28</v>
      </c>
      <c r="D8" s="224"/>
      <c r="E8" s="224"/>
      <c r="F8" s="224" t="s">
        <v>27</v>
      </c>
      <c r="G8" s="225">
        <v>3</v>
      </c>
      <c r="H8" s="225"/>
      <c r="I8" s="225"/>
      <c r="J8" s="224"/>
      <c r="K8" s="225"/>
      <c r="L8" s="224"/>
      <c r="M8" s="224"/>
      <c r="N8" s="280"/>
      <c r="O8" s="256"/>
      <c r="P8" s="256"/>
      <c r="Q8" s="276"/>
      <c r="R8" s="256"/>
      <c r="S8" s="256"/>
      <c r="T8" s="224"/>
      <c r="U8" s="225"/>
      <c r="V8" s="224"/>
      <c r="W8" s="224"/>
      <c r="X8" s="224"/>
      <c r="Y8" s="224"/>
      <c r="Z8" s="224"/>
      <c r="AA8" s="224" t="s">
        <v>17</v>
      </c>
      <c r="AB8" s="257">
        <v>44937.386111111111</v>
      </c>
      <c r="AC8" s="272">
        <v>1</v>
      </c>
      <c r="AD8" s="258"/>
      <c r="AE8" s="259"/>
      <c r="AF8" s="259"/>
      <c r="AG8" s="259"/>
      <c r="AH8" s="260"/>
    </row>
    <row r="9" spans="1:34" hidden="1">
      <c r="A9" s="224">
        <v>6</v>
      </c>
      <c r="B9" s="224" t="s">
        <v>29</v>
      </c>
      <c r="C9" s="224" t="s">
        <v>31</v>
      </c>
      <c r="D9" s="224"/>
      <c r="E9" s="224"/>
      <c r="F9" s="224" t="s">
        <v>30</v>
      </c>
      <c r="G9" s="225">
        <v>3</v>
      </c>
      <c r="H9" s="225"/>
      <c r="I9" s="225"/>
      <c r="J9" s="224"/>
      <c r="K9" s="225"/>
      <c r="L9" s="224"/>
      <c r="M9" s="224"/>
      <c r="N9" s="280"/>
      <c r="O9" s="256"/>
      <c r="P9" s="256"/>
      <c r="Q9" s="276"/>
      <c r="R9" s="256"/>
      <c r="S9" s="256"/>
      <c r="T9" s="224"/>
      <c r="U9" s="225"/>
      <c r="V9" s="224"/>
      <c r="W9" s="224"/>
      <c r="X9" s="224"/>
      <c r="Y9" s="224"/>
      <c r="Z9" s="224"/>
      <c r="AA9" s="224" t="s">
        <v>17</v>
      </c>
      <c r="AB9" s="257">
        <v>44937.48333333333</v>
      </c>
      <c r="AC9" s="272">
        <v>1</v>
      </c>
      <c r="AD9" s="258" t="s">
        <v>16</v>
      </c>
      <c r="AE9" s="259"/>
      <c r="AF9" s="259"/>
      <c r="AG9" s="259"/>
      <c r="AH9" s="260"/>
    </row>
    <row r="10" spans="1:34" hidden="1">
      <c r="A10" s="224">
        <v>7</v>
      </c>
      <c r="B10" s="224" t="s">
        <v>32</v>
      </c>
      <c r="C10" s="224" t="s">
        <v>33</v>
      </c>
      <c r="D10" s="224"/>
      <c r="E10" s="224"/>
      <c r="F10" s="224" t="s">
        <v>27</v>
      </c>
      <c r="G10" s="225">
        <v>3</v>
      </c>
      <c r="H10" s="225"/>
      <c r="I10" s="225"/>
      <c r="J10" s="224"/>
      <c r="K10" s="225"/>
      <c r="L10" s="224"/>
      <c r="M10" s="224"/>
      <c r="N10" s="280"/>
      <c r="O10" s="256"/>
      <c r="P10" s="256"/>
      <c r="Q10" s="276"/>
      <c r="R10" s="256"/>
      <c r="S10" s="256"/>
      <c r="T10" s="224"/>
      <c r="U10" s="225"/>
      <c r="V10" s="224"/>
      <c r="W10" s="224"/>
      <c r="X10" s="224"/>
      <c r="Y10" s="224"/>
      <c r="Z10" s="224"/>
      <c r="AA10" s="224" t="s">
        <v>17</v>
      </c>
      <c r="AB10" s="257">
        <v>44938.424305555556</v>
      </c>
      <c r="AC10" s="272">
        <v>1</v>
      </c>
      <c r="AD10" s="258" t="s">
        <v>16</v>
      </c>
      <c r="AE10" s="259"/>
      <c r="AF10" s="259"/>
      <c r="AG10" s="259"/>
      <c r="AH10" s="260"/>
    </row>
    <row r="11" spans="1:34" hidden="1">
      <c r="A11" s="224">
        <v>8</v>
      </c>
      <c r="B11" s="224" t="s">
        <v>34</v>
      </c>
      <c r="C11" s="224" t="s">
        <v>35</v>
      </c>
      <c r="D11" s="224"/>
      <c r="E11" s="224"/>
      <c r="F11" s="224"/>
      <c r="G11" s="225">
        <v>3</v>
      </c>
      <c r="H11" s="225"/>
      <c r="I11" s="225"/>
      <c r="J11" s="224"/>
      <c r="K11" s="225"/>
      <c r="L11" s="224"/>
      <c r="M11" s="224"/>
      <c r="N11" s="280"/>
      <c r="O11" s="256"/>
      <c r="P11" s="256"/>
      <c r="Q11" s="276"/>
      <c r="R11" s="256"/>
      <c r="S11" s="256"/>
      <c r="T11" s="224"/>
      <c r="U11" s="225"/>
      <c r="V11" s="224"/>
      <c r="W11" s="224"/>
      <c r="X11" s="224"/>
      <c r="Y11" s="224"/>
      <c r="Z11" s="224"/>
      <c r="AA11" s="224" t="s">
        <v>17</v>
      </c>
      <c r="AB11" s="257">
        <v>44938.568749999999</v>
      </c>
      <c r="AC11" s="272">
        <v>1</v>
      </c>
      <c r="AD11" s="258"/>
      <c r="AE11" s="259"/>
      <c r="AF11" s="259"/>
      <c r="AG11" s="259"/>
      <c r="AH11" s="260"/>
    </row>
    <row r="12" spans="1:34" hidden="1">
      <c r="A12" s="224">
        <v>9</v>
      </c>
      <c r="B12" s="224" t="s">
        <v>36</v>
      </c>
      <c r="C12" s="224" t="s">
        <v>38</v>
      </c>
      <c r="D12" s="224"/>
      <c r="E12" s="224"/>
      <c r="F12" s="224"/>
      <c r="G12" s="225">
        <v>2</v>
      </c>
      <c r="H12" s="225"/>
      <c r="I12" s="225"/>
      <c r="J12" s="224"/>
      <c r="K12" s="225"/>
      <c r="L12" s="224"/>
      <c r="M12" s="224"/>
      <c r="N12" s="280"/>
      <c r="O12" s="256"/>
      <c r="P12" s="256"/>
      <c r="Q12" s="276"/>
      <c r="R12" s="256"/>
      <c r="S12" s="256"/>
      <c r="T12" s="224"/>
      <c r="U12" s="225"/>
      <c r="V12" s="224"/>
      <c r="W12" s="224"/>
      <c r="X12" s="224"/>
      <c r="Y12" s="224"/>
      <c r="Z12" s="224"/>
      <c r="AA12" s="224" t="s">
        <v>17</v>
      </c>
      <c r="AB12" s="257">
        <v>44938.609027777777</v>
      </c>
      <c r="AC12" s="272">
        <v>1</v>
      </c>
      <c r="AD12" s="258"/>
      <c r="AE12" s="259"/>
      <c r="AF12" s="259"/>
      <c r="AG12" s="259"/>
      <c r="AH12" s="260"/>
    </row>
    <row r="13" spans="1:34" hidden="1">
      <c r="A13" s="224">
        <v>10</v>
      </c>
      <c r="B13" s="224" t="s">
        <v>39</v>
      </c>
      <c r="C13" s="224" t="s">
        <v>40</v>
      </c>
      <c r="D13" s="224"/>
      <c r="E13" s="224"/>
      <c r="F13" s="224"/>
      <c r="G13" s="225">
        <v>2</v>
      </c>
      <c r="H13" s="225"/>
      <c r="I13" s="225"/>
      <c r="J13" s="224"/>
      <c r="K13" s="225"/>
      <c r="L13" s="224"/>
      <c r="M13" s="224"/>
      <c r="N13" s="280"/>
      <c r="O13" s="256"/>
      <c r="P13" s="256"/>
      <c r="Q13" s="276"/>
      <c r="R13" s="256"/>
      <c r="S13" s="256"/>
      <c r="T13" s="224"/>
      <c r="U13" s="225"/>
      <c r="V13" s="224"/>
      <c r="W13" s="224"/>
      <c r="X13" s="224"/>
      <c r="Y13" s="224"/>
      <c r="Z13" s="224"/>
      <c r="AA13" s="224" t="s">
        <v>17</v>
      </c>
      <c r="AB13" s="257">
        <v>44942.38958333333</v>
      </c>
      <c r="AC13" s="272">
        <v>1</v>
      </c>
      <c r="AD13" s="258"/>
      <c r="AE13" s="259"/>
      <c r="AF13" s="259"/>
      <c r="AG13" s="259"/>
      <c r="AH13" s="260"/>
    </row>
    <row r="14" spans="1:34" hidden="1">
      <c r="A14" s="224">
        <v>11</v>
      </c>
      <c r="B14" s="224" t="s">
        <v>41</v>
      </c>
      <c r="C14" s="224" t="s">
        <v>42</v>
      </c>
      <c r="D14" s="224"/>
      <c r="E14" s="224"/>
      <c r="F14" s="224"/>
      <c r="G14" s="225">
        <v>2</v>
      </c>
      <c r="H14" s="225"/>
      <c r="I14" s="225"/>
      <c r="J14" s="224"/>
      <c r="K14" s="225"/>
      <c r="L14" s="224"/>
      <c r="M14" s="224"/>
      <c r="N14" s="280"/>
      <c r="O14" s="256"/>
      <c r="P14" s="256"/>
      <c r="Q14" s="276"/>
      <c r="R14" s="256"/>
      <c r="S14" s="256"/>
      <c r="T14" s="224"/>
      <c r="U14" s="225"/>
      <c r="V14" s="224"/>
      <c r="W14" s="224"/>
      <c r="X14" s="224"/>
      <c r="Y14" s="224"/>
      <c r="Z14" s="224"/>
      <c r="AA14" s="224"/>
      <c r="AB14" s="257">
        <v>0</v>
      </c>
      <c r="AC14" s="272">
        <v>1</v>
      </c>
      <c r="AD14" s="258"/>
      <c r="AE14" s="259"/>
      <c r="AF14" s="259"/>
      <c r="AG14" s="259"/>
      <c r="AH14" s="260"/>
    </row>
    <row r="15" spans="1:34" hidden="1">
      <c r="A15" s="224">
        <v>12</v>
      </c>
      <c r="B15" s="224" t="s">
        <v>43</v>
      </c>
      <c r="C15" s="224" t="s">
        <v>44</v>
      </c>
      <c r="D15" s="224"/>
      <c r="E15" s="224"/>
      <c r="F15" s="224"/>
      <c r="G15" s="225">
        <v>2</v>
      </c>
      <c r="H15" s="225"/>
      <c r="I15" s="225"/>
      <c r="J15" s="224"/>
      <c r="K15" s="225"/>
      <c r="L15" s="224"/>
      <c r="M15" s="224"/>
      <c r="N15" s="280"/>
      <c r="O15" s="256"/>
      <c r="P15" s="256"/>
      <c r="Q15" s="276"/>
      <c r="R15" s="256"/>
      <c r="S15" s="256"/>
      <c r="T15" s="224"/>
      <c r="U15" s="225"/>
      <c r="V15" s="224"/>
      <c r="W15" s="224"/>
      <c r="X15" s="224"/>
      <c r="Y15" s="224"/>
      <c r="Z15" s="224"/>
      <c r="AA15" s="224"/>
      <c r="AB15" s="257">
        <v>0</v>
      </c>
      <c r="AC15" s="272">
        <v>1</v>
      </c>
      <c r="AD15" s="258"/>
      <c r="AE15" s="259"/>
      <c r="AF15" s="259"/>
      <c r="AG15" s="259"/>
      <c r="AH15" s="260"/>
    </row>
    <row r="16" spans="1:34" hidden="1">
      <c r="A16" s="224">
        <v>13</v>
      </c>
      <c r="B16" s="224" t="s">
        <v>45</v>
      </c>
      <c r="C16" s="224" t="s">
        <v>47</v>
      </c>
      <c r="D16" s="224" t="s">
        <v>15</v>
      </c>
      <c r="E16" s="224"/>
      <c r="F16" s="224" t="s">
        <v>46</v>
      </c>
      <c r="G16" s="225">
        <v>3</v>
      </c>
      <c r="H16" s="225"/>
      <c r="I16" s="225"/>
      <c r="J16" s="224"/>
      <c r="K16" s="225"/>
      <c r="L16" s="224"/>
      <c r="M16" s="224"/>
      <c r="N16" s="280"/>
      <c r="O16" s="256"/>
      <c r="P16" s="256"/>
      <c r="Q16" s="276"/>
      <c r="R16" s="256"/>
      <c r="S16" s="256"/>
      <c r="T16" s="224"/>
      <c r="U16" s="225"/>
      <c r="V16" s="224"/>
      <c r="W16" s="224"/>
      <c r="X16" s="224"/>
      <c r="Y16" s="224"/>
      <c r="Z16" s="224"/>
      <c r="AA16" s="224" t="s">
        <v>17</v>
      </c>
      <c r="AB16" s="257">
        <v>44945.637499999997</v>
      </c>
      <c r="AC16" s="272">
        <v>1</v>
      </c>
      <c r="AD16" s="258" t="s">
        <v>16</v>
      </c>
      <c r="AE16" s="259"/>
      <c r="AF16" s="259"/>
      <c r="AG16" s="259"/>
      <c r="AH16" s="260"/>
    </row>
    <row r="17" spans="1:34" hidden="1">
      <c r="A17" s="224">
        <v>14</v>
      </c>
      <c r="B17" s="224" t="s">
        <v>48</v>
      </c>
      <c r="C17" s="224" t="s">
        <v>49</v>
      </c>
      <c r="D17" s="224"/>
      <c r="E17" s="224"/>
      <c r="F17" s="224" t="s">
        <v>21</v>
      </c>
      <c r="G17" s="225">
        <v>2</v>
      </c>
      <c r="H17" s="225"/>
      <c r="I17" s="225"/>
      <c r="J17" s="224"/>
      <c r="K17" s="225"/>
      <c r="L17" s="224"/>
      <c r="M17" s="224"/>
      <c r="N17" s="280"/>
      <c r="O17" s="256"/>
      <c r="P17" s="256"/>
      <c r="Q17" s="276"/>
      <c r="R17" s="256"/>
      <c r="S17" s="256"/>
      <c r="T17" s="224"/>
      <c r="U17" s="225"/>
      <c r="V17" s="224"/>
      <c r="W17" s="224"/>
      <c r="X17" s="224"/>
      <c r="Y17" s="224"/>
      <c r="Z17" s="224"/>
      <c r="AA17" s="224"/>
      <c r="AB17" s="257">
        <v>0</v>
      </c>
      <c r="AC17" s="272">
        <v>1</v>
      </c>
      <c r="AD17" s="258"/>
      <c r="AE17" s="259"/>
      <c r="AF17" s="259"/>
      <c r="AG17" s="259"/>
      <c r="AH17" s="260"/>
    </row>
    <row r="18" spans="1:34" hidden="1">
      <c r="A18" s="224">
        <v>15</v>
      </c>
      <c r="B18" s="224" t="s">
        <v>50</v>
      </c>
      <c r="C18" s="224"/>
      <c r="D18" s="224"/>
      <c r="E18" s="224"/>
      <c r="F18" s="224"/>
      <c r="G18" s="225">
        <v>3</v>
      </c>
      <c r="H18" s="225"/>
      <c r="I18" s="225"/>
      <c r="J18" s="224"/>
      <c r="K18" s="225"/>
      <c r="L18" s="224"/>
      <c r="M18" s="224"/>
      <c r="N18" s="280"/>
      <c r="O18" s="256"/>
      <c r="P18" s="256"/>
      <c r="Q18" s="276"/>
      <c r="R18" s="256"/>
      <c r="S18" s="256"/>
      <c r="T18" s="224"/>
      <c r="U18" s="225"/>
      <c r="V18" s="224"/>
      <c r="W18" s="224"/>
      <c r="X18" s="224"/>
      <c r="Y18" s="224"/>
      <c r="Z18" s="224"/>
      <c r="AA18" s="224"/>
      <c r="AB18" s="257">
        <v>0</v>
      </c>
      <c r="AC18" s="272">
        <v>1</v>
      </c>
      <c r="AD18" s="258"/>
      <c r="AE18" s="259"/>
      <c r="AF18" s="259"/>
      <c r="AG18" s="259"/>
      <c r="AH18" s="260"/>
    </row>
    <row r="19" spans="1:34" hidden="1">
      <c r="A19" s="224">
        <v>16</v>
      </c>
      <c r="B19" s="224" t="s">
        <v>51</v>
      </c>
      <c r="C19" s="224" t="s">
        <v>53</v>
      </c>
      <c r="D19" s="224" t="s">
        <v>15</v>
      </c>
      <c r="E19" s="224"/>
      <c r="F19" s="224" t="s">
        <v>52</v>
      </c>
      <c r="G19" s="225">
        <v>3</v>
      </c>
      <c r="H19" s="225"/>
      <c r="I19" s="225"/>
      <c r="J19" s="224"/>
      <c r="K19" s="225"/>
      <c r="L19" s="224"/>
      <c r="M19" s="224"/>
      <c r="N19" s="280"/>
      <c r="O19" s="256"/>
      <c r="P19" s="256"/>
      <c r="Q19" s="276"/>
      <c r="R19" s="256"/>
      <c r="S19" s="256"/>
      <c r="T19" s="224"/>
      <c r="U19" s="225"/>
      <c r="V19" s="224"/>
      <c r="W19" s="224"/>
      <c r="X19" s="224"/>
      <c r="Y19" s="224"/>
      <c r="Z19" s="224"/>
      <c r="AA19" s="224" t="s">
        <v>17</v>
      </c>
      <c r="AB19" s="257">
        <v>44956.634027777778</v>
      </c>
      <c r="AC19" s="272">
        <v>1</v>
      </c>
      <c r="AD19" s="258" t="s">
        <v>54</v>
      </c>
      <c r="AE19" s="259"/>
      <c r="AF19" s="259"/>
      <c r="AG19" s="259"/>
      <c r="AH19" s="260"/>
    </row>
    <row r="20" spans="1:34" hidden="1">
      <c r="A20" s="224">
        <v>17</v>
      </c>
      <c r="B20" s="224" t="s">
        <v>55</v>
      </c>
      <c r="C20" s="224"/>
      <c r="D20" s="224"/>
      <c r="E20" s="224"/>
      <c r="F20" s="224" t="s">
        <v>46</v>
      </c>
      <c r="G20" s="225">
        <v>3</v>
      </c>
      <c r="H20" s="225"/>
      <c r="I20" s="225"/>
      <c r="J20" s="224"/>
      <c r="K20" s="225"/>
      <c r="L20" s="224"/>
      <c r="M20" s="224"/>
      <c r="N20" s="280"/>
      <c r="O20" s="256"/>
      <c r="P20" s="256"/>
      <c r="Q20" s="276"/>
      <c r="R20" s="256"/>
      <c r="S20" s="256"/>
      <c r="T20" s="224"/>
      <c r="U20" s="225"/>
      <c r="V20" s="224"/>
      <c r="W20" s="224"/>
      <c r="X20" s="224"/>
      <c r="Y20" s="224"/>
      <c r="Z20" s="224"/>
      <c r="AA20" s="224"/>
      <c r="AB20" s="257">
        <v>0</v>
      </c>
      <c r="AC20" s="272">
        <v>1</v>
      </c>
      <c r="AD20" s="258"/>
      <c r="AE20" s="259"/>
      <c r="AF20" s="259"/>
      <c r="AG20" s="259"/>
      <c r="AH20" s="260"/>
    </row>
    <row r="21" spans="1:34" hidden="1">
      <c r="A21" s="224">
        <v>18</v>
      </c>
      <c r="B21" s="224" t="s">
        <v>56</v>
      </c>
      <c r="C21" s="224" t="s">
        <v>57</v>
      </c>
      <c r="D21" s="224"/>
      <c r="E21" s="224"/>
      <c r="F21" s="224" t="s">
        <v>21</v>
      </c>
      <c r="G21" s="225">
        <v>3</v>
      </c>
      <c r="H21" s="225"/>
      <c r="I21" s="225"/>
      <c r="J21" s="224"/>
      <c r="K21" s="225"/>
      <c r="L21" s="224"/>
      <c r="M21" s="224"/>
      <c r="N21" s="280"/>
      <c r="O21" s="256"/>
      <c r="P21" s="256"/>
      <c r="Q21" s="276"/>
      <c r="R21" s="256"/>
      <c r="S21" s="256"/>
      <c r="T21" s="224"/>
      <c r="U21" s="225"/>
      <c r="V21" s="224"/>
      <c r="W21" s="224"/>
      <c r="X21" s="224"/>
      <c r="Y21" s="224"/>
      <c r="Z21" s="224"/>
      <c r="AA21" s="224" t="s">
        <v>58</v>
      </c>
      <c r="AB21" s="257">
        <v>44957.682638888888</v>
      </c>
      <c r="AC21" s="272">
        <v>1</v>
      </c>
      <c r="AD21" s="258"/>
      <c r="AE21" s="259"/>
      <c r="AF21" s="259"/>
      <c r="AG21" s="259"/>
      <c r="AH21" s="260"/>
    </row>
    <row r="22" spans="1:34" hidden="1">
      <c r="A22" s="224">
        <v>19</v>
      </c>
      <c r="B22" s="224" t="s">
        <v>59</v>
      </c>
      <c r="C22" s="224" t="s">
        <v>61</v>
      </c>
      <c r="D22" s="224"/>
      <c r="E22" s="224"/>
      <c r="F22" s="224" t="s">
        <v>52</v>
      </c>
      <c r="G22" s="225">
        <v>1</v>
      </c>
      <c r="H22" s="225"/>
      <c r="I22" s="225"/>
      <c r="J22" s="224"/>
      <c r="K22" s="225"/>
      <c r="L22" s="224"/>
      <c r="M22" s="224"/>
      <c r="N22" s="280"/>
      <c r="O22" s="256"/>
      <c r="P22" s="256"/>
      <c r="Q22" s="276"/>
      <c r="R22" s="256"/>
      <c r="S22" s="256"/>
      <c r="T22" s="224"/>
      <c r="U22" s="225"/>
      <c r="V22" s="224"/>
      <c r="W22" s="224"/>
      <c r="X22" s="224"/>
      <c r="Y22" s="224"/>
      <c r="Z22" s="224"/>
      <c r="AA22" s="224" t="s">
        <v>17</v>
      </c>
      <c r="AB22" s="257">
        <v>44958</v>
      </c>
      <c r="AC22" s="272">
        <v>1</v>
      </c>
      <c r="AD22" s="258" t="s">
        <v>16</v>
      </c>
      <c r="AE22" s="259"/>
      <c r="AF22" s="259"/>
      <c r="AG22" s="259"/>
      <c r="AH22" s="260"/>
    </row>
    <row r="23" spans="1:34" hidden="1">
      <c r="A23" s="224">
        <v>20</v>
      </c>
      <c r="B23" s="224" t="s">
        <v>62</v>
      </c>
      <c r="C23" s="224" t="s">
        <v>63</v>
      </c>
      <c r="D23" s="224"/>
      <c r="E23" s="224"/>
      <c r="F23" s="224" t="s">
        <v>21</v>
      </c>
      <c r="G23" s="225">
        <v>1</v>
      </c>
      <c r="H23" s="225"/>
      <c r="I23" s="225"/>
      <c r="J23" s="224"/>
      <c r="K23" s="225"/>
      <c r="L23" s="224"/>
      <c r="M23" s="224"/>
      <c r="N23" s="280"/>
      <c r="O23" s="256"/>
      <c r="P23" s="256"/>
      <c r="Q23" s="276"/>
      <c r="R23" s="256"/>
      <c r="S23" s="256"/>
      <c r="T23" s="224"/>
      <c r="U23" s="225"/>
      <c r="V23" s="224"/>
      <c r="W23" s="224"/>
      <c r="X23" s="224"/>
      <c r="Y23" s="224"/>
      <c r="Z23" s="224"/>
      <c r="AA23" s="224" t="s">
        <v>58</v>
      </c>
      <c r="AB23" s="257">
        <v>44963.504166666666</v>
      </c>
      <c r="AC23" s="272">
        <v>1</v>
      </c>
      <c r="AD23" s="258"/>
      <c r="AE23" s="259"/>
      <c r="AF23" s="259"/>
      <c r="AG23" s="259"/>
      <c r="AH23" s="260"/>
    </row>
    <row r="24" spans="1:34" hidden="1">
      <c r="A24" s="224">
        <v>21</v>
      </c>
      <c r="B24" s="224" t="s">
        <v>64</v>
      </c>
      <c r="C24" s="224" t="s">
        <v>65</v>
      </c>
      <c r="D24" s="224"/>
      <c r="E24" s="224"/>
      <c r="F24" s="224" t="s">
        <v>21</v>
      </c>
      <c r="G24" s="225">
        <v>1</v>
      </c>
      <c r="H24" s="225"/>
      <c r="I24" s="225"/>
      <c r="J24" s="224"/>
      <c r="K24" s="225"/>
      <c r="L24" s="224"/>
      <c r="M24" s="224"/>
      <c r="N24" s="280"/>
      <c r="O24" s="256"/>
      <c r="P24" s="256"/>
      <c r="Q24" s="276"/>
      <c r="R24" s="256"/>
      <c r="S24" s="256"/>
      <c r="T24" s="224"/>
      <c r="U24" s="225"/>
      <c r="V24" s="224"/>
      <c r="W24" s="224"/>
      <c r="X24" s="224"/>
      <c r="Y24" s="224"/>
      <c r="Z24" s="224"/>
      <c r="AA24" s="224"/>
      <c r="AB24" s="257">
        <v>0</v>
      </c>
      <c r="AC24" s="272">
        <v>1</v>
      </c>
      <c r="AD24" s="258"/>
      <c r="AE24" s="259"/>
      <c r="AF24" s="259"/>
      <c r="AG24" s="259"/>
      <c r="AH24" s="260"/>
    </row>
    <row r="25" spans="1:34" hidden="1">
      <c r="A25" s="224">
        <v>22</v>
      </c>
      <c r="B25" s="224" t="s">
        <v>66</v>
      </c>
      <c r="C25" s="224"/>
      <c r="D25" s="224"/>
      <c r="E25" s="224"/>
      <c r="F25" s="224" t="s">
        <v>46</v>
      </c>
      <c r="G25" s="225">
        <v>1</v>
      </c>
      <c r="H25" s="225"/>
      <c r="I25" s="225"/>
      <c r="J25" s="224"/>
      <c r="K25" s="225"/>
      <c r="L25" s="224"/>
      <c r="M25" s="224"/>
      <c r="N25" s="280"/>
      <c r="O25" s="256"/>
      <c r="P25" s="256"/>
      <c r="Q25" s="276"/>
      <c r="R25" s="256"/>
      <c r="S25" s="256"/>
      <c r="T25" s="224"/>
      <c r="U25" s="225"/>
      <c r="V25" s="224"/>
      <c r="W25" s="224"/>
      <c r="X25" s="224"/>
      <c r="Y25" s="224"/>
      <c r="Z25" s="224"/>
      <c r="AA25" s="224"/>
      <c r="AB25" s="257">
        <v>0</v>
      </c>
      <c r="AC25" s="272">
        <v>1</v>
      </c>
      <c r="AD25" s="258"/>
      <c r="AE25" s="259"/>
      <c r="AF25" s="259"/>
      <c r="AG25" s="259"/>
      <c r="AH25" s="260"/>
    </row>
    <row r="26" spans="1:34" hidden="1">
      <c r="A26" s="224">
        <v>23</v>
      </c>
      <c r="B26" s="224" t="s">
        <v>67</v>
      </c>
      <c r="C26" s="224" t="s">
        <v>68</v>
      </c>
      <c r="D26" s="224"/>
      <c r="E26" s="224"/>
      <c r="F26" s="224" t="s">
        <v>54</v>
      </c>
      <c r="G26" s="225">
        <v>1</v>
      </c>
      <c r="H26" s="225"/>
      <c r="I26" s="225"/>
      <c r="J26" s="224"/>
      <c r="K26" s="225"/>
      <c r="L26" s="224"/>
      <c r="M26" s="224"/>
      <c r="N26" s="280"/>
      <c r="O26" s="256"/>
      <c r="P26" s="256"/>
      <c r="Q26" s="276"/>
      <c r="R26" s="256"/>
      <c r="S26" s="256"/>
      <c r="T26" s="224"/>
      <c r="U26" s="225"/>
      <c r="V26" s="224"/>
      <c r="W26" s="224"/>
      <c r="X26" s="224"/>
      <c r="Y26" s="224"/>
      <c r="Z26" s="224"/>
      <c r="AA26" s="224"/>
      <c r="AB26" s="257">
        <v>0</v>
      </c>
      <c r="AC26" s="272">
        <v>1</v>
      </c>
      <c r="AD26" s="258"/>
      <c r="AE26" s="259"/>
      <c r="AF26" s="259"/>
      <c r="AG26" s="259"/>
      <c r="AH26" s="260"/>
    </row>
    <row r="27" spans="1:34" hidden="1">
      <c r="A27" s="224">
        <v>24</v>
      </c>
      <c r="B27" s="224" t="s">
        <v>69</v>
      </c>
      <c r="C27" s="224" t="s">
        <v>70</v>
      </c>
      <c r="D27" s="224"/>
      <c r="E27" s="224"/>
      <c r="F27" s="224"/>
      <c r="G27" s="225">
        <v>1</v>
      </c>
      <c r="H27" s="225"/>
      <c r="I27" s="225"/>
      <c r="J27" s="224"/>
      <c r="K27" s="225"/>
      <c r="L27" s="224"/>
      <c r="M27" s="224"/>
      <c r="N27" s="280"/>
      <c r="O27" s="256"/>
      <c r="P27" s="256"/>
      <c r="Q27" s="276"/>
      <c r="R27" s="256"/>
      <c r="S27" s="256"/>
      <c r="T27" s="224"/>
      <c r="U27" s="225"/>
      <c r="V27" s="224"/>
      <c r="W27" s="224"/>
      <c r="X27" s="224"/>
      <c r="Y27" s="224"/>
      <c r="Z27" s="224"/>
      <c r="AA27" s="224" t="s">
        <v>17</v>
      </c>
      <c r="AB27" s="257">
        <v>44985</v>
      </c>
      <c r="AC27" s="272">
        <v>1</v>
      </c>
      <c r="AD27" s="258"/>
      <c r="AE27" s="259"/>
      <c r="AF27" s="259"/>
      <c r="AG27" s="259"/>
      <c r="AH27" s="260"/>
    </row>
    <row r="28" spans="1:34" hidden="1">
      <c r="A28" s="224">
        <v>25</v>
      </c>
      <c r="B28" s="224" t="s">
        <v>71</v>
      </c>
      <c r="C28" s="224" t="s">
        <v>72</v>
      </c>
      <c r="D28" s="224"/>
      <c r="E28" s="224"/>
      <c r="F28" s="224"/>
      <c r="G28" s="225">
        <v>3</v>
      </c>
      <c r="H28" s="225"/>
      <c r="I28" s="225"/>
      <c r="J28" s="224"/>
      <c r="K28" s="225"/>
      <c r="L28" s="224"/>
      <c r="M28" s="224"/>
      <c r="N28" s="280"/>
      <c r="O28" s="256"/>
      <c r="P28" s="256"/>
      <c r="Q28" s="276"/>
      <c r="R28" s="256"/>
      <c r="S28" s="256"/>
      <c r="T28" s="224"/>
      <c r="U28" s="225"/>
      <c r="V28" s="224"/>
      <c r="W28" s="224"/>
      <c r="X28" s="224"/>
      <c r="Y28" s="224"/>
      <c r="Z28" s="224"/>
      <c r="AA28" s="224" t="s">
        <v>17</v>
      </c>
      <c r="AB28" s="257">
        <v>44986</v>
      </c>
      <c r="AC28" s="272">
        <v>1</v>
      </c>
      <c r="AD28" s="258"/>
      <c r="AE28" s="259"/>
      <c r="AF28" s="259"/>
      <c r="AG28" s="259"/>
      <c r="AH28" s="260"/>
    </row>
    <row r="29" spans="1:34" hidden="1">
      <c r="A29" s="224">
        <v>26</v>
      </c>
      <c r="B29" s="224" t="s">
        <v>73</v>
      </c>
      <c r="C29" s="224" t="s">
        <v>74</v>
      </c>
      <c r="D29" s="224"/>
      <c r="E29" s="224"/>
      <c r="F29" s="224"/>
      <c r="G29" s="225"/>
      <c r="H29" s="225"/>
      <c r="I29" s="225"/>
      <c r="J29" s="224"/>
      <c r="K29" s="225"/>
      <c r="L29" s="224"/>
      <c r="M29" s="224"/>
      <c r="N29" s="280"/>
      <c r="O29" s="256"/>
      <c r="P29" s="256"/>
      <c r="Q29" s="276"/>
      <c r="R29" s="256"/>
      <c r="S29" s="256"/>
      <c r="T29" s="224"/>
      <c r="U29" s="225"/>
      <c r="V29" s="224"/>
      <c r="W29" s="224"/>
      <c r="X29" s="224"/>
      <c r="Y29" s="224"/>
      <c r="Z29" s="224"/>
      <c r="AA29" s="224" t="s">
        <v>17</v>
      </c>
      <c r="AB29" s="257">
        <v>44988</v>
      </c>
      <c r="AC29" s="272">
        <v>1</v>
      </c>
      <c r="AD29" s="258"/>
      <c r="AE29" s="259"/>
      <c r="AF29" s="259"/>
      <c r="AG29" s="259"/>
      <c r="AH29" s="260"/>
    </row>
    <row r="30" spans="1:34" hidden="1">
      <c r="A30" s="224">
        <v>27</v>
      </c>
      <c r="B30" s="224" t="s">
        <v>75</v>
      </c>
      <c r="C30" s="224" t="s">
        <v>76</v>
      </c>
      <c r="D30" s="224"/>
      <c r="E30" s="224"/>
      <c r="F30" s="224" t="s">
        <v>21</v>
      </c>
      <c r="G30" s="225">
        <v>1</v>
      </c>
      <c r="H30" s="225"/>
      <c r="I30" s="225"/>
      <c r="J30" s="224"/>
      <c r="K30" s="225"/>
      <c r="L30" s="224"/>
      <c r="M30" s="224"/>
      <c r="N30" s="280"/>
      <c r="O30" s="256"/>
      <c r="P30" s="256"/>
      <c r="Q30" s="276"/>
      <c r="R30" s="256"/>
      <c r="S30" s="256"/>
      <c r="T30" s="224"/>
      <c r="U30" s="225"/>
      <c r="V30" s="224"/>
      <c r="W30" s="224"/>
      <c r="X30" s="224"/>
      <c r="Y30" s="224"/>
      <c r="Z30" s="224"/>
      <c r="AA30" s="224" t="s">
        <v>77</v>
      </c>
      <c r="AB30" s="257">
        <v>49011</v>
      </c>
      <c r="AC30" s="272">
        <v>1</v>
      </c>
      <c r="AD30" s="258"/>
      <c r="AE30" s="259"/>
      <c r="AF30" s="259"/>
      <c r="AG30" s="259"/>
      <c r="AH30" s="260"/>
    </row>
    <row r="31" spans="1:34" hidden="1">
      <c r="A31" s="224">
        <v>28</v>
      </c>
      <c r="B31" s="224" t="s">
        <v>78</v>
      </c>
      <c r="C31" s="224" t="s">
        <v>79</v>
      </c>
      <c r="D31" s="224"/>
      <c r="E31" s="224"/>
      <c r="F31" s="224" t="s">
        <v>21</v>
      </c>
      <c r="G31" s="225">
        <v>1</v>
      </c>
      <c r="H31" s="225"/>
      <c r="I31" s="225"/>
      <c r="J31" s="224"/>
      <c r="K31" s="225"/>
      <c r="L31" s="224"/>
      <c r="M31" s="224"/>
      <c r="N31" s="280"/>
      <c r="O31" s="256"/>
      <c r="P31" s="256"/>
      <c r="Q31" s="276"/>
      <c r="R31" s="256"/>
      <c r="S31" s="256"/>
      <c r="T31" s="224"/>
      <c r="U31" s="225"/>
      <c r="V31" s="224"/>
      <c r="W31" s="224"/>
      <c r="X31" s="224"/>
      <c r="Y31" s="224"/>
      <c r="Z31" s="224"/>
      <c r="AA31" s="224" t="s">
        <v>17</v>
      </c>
      <c r="AB31" s="257">
        <v>44995</v>
      </c>
      <c r="AC31" s="272">
        <v>1</v>
      </c>
      <c r="AD31" s="258" t="s">
        <v>16</v>
      </c>
      <c r="AE31" s="259"/>
      <c r="AF31" s="259"/>
      <c r="AG31" s="259"/>
      <c r="AH31" s="260"/>
    </row>
    <row r="32" spans="1:34" hidden="1">
      <c r="A32" s="224">
        <v>29</v>
      </c>
      <c r="B32" s="224" t="s">
        <v>80</v>
      </c>
      <c r="C32" s="224" t="s">
        <v>81</v>
      </c>
      <c r="D32" s="224"/>
      <c r="E32" s="224"/>
      <c r="F32" s="224" t="s">
        <v>13</v>
      </c>
      <c r="G32" s="225">
        <v>1</v>
      </c>
      <c r="H32" s="225"/>
      <c r="I32" s="225"/>
      <c r="J32" s="224"/>
      <c r="K32" s="225"/>
      <c r="L32" s="224"/>
      <c r="M32" s="224"/>
      <c r="N32" s="280"/>
      <c r="O32" s="256"/>
      <c r="P32" s="256"/>
      <c r="Q32" s="276"/>
      <c r="R32" s="256"/>
      <c r="S32" s="256"/>
      <c r="T32" s="224"/>
      <c r="U32" s="225"/>
      <c r="V32" s="224"/>
      <c r="W32" s="224"/>
      <c r="X32" s="224"/>
      <c r="Y32" s="224"/>
      <c r="Z32" s="224"/>
      <c r="AA32" s="224" t="s">
        <v>17</v>
      </c>
      <c r="AB32" s="257">
        <v>44995.679166666669</v>
      </c>
      <c r="AC32" s="272">
        <v>1</v>
      </c>
      <c r="AD32" s="258" t="s">
        <v>16</v>
      </c>
      <c r="AE32" s="259"/>
      <c r="AF32" s="259"/>
      <c r="AG32" s="259"/>
      <c r="AH32" s="260"/>
    </row>
    <row r="33" spans="1:34" hidden="1">
      <c r="A33" s="224">
        <v>30</v>
      </c>
      <c r="B33" s="224" t="s">
        <v>82</v>
      </c>
      <c r="C33" s="224" t="s">
        <v>83</v>
      </c>
      <c r="D33" s="224"/>
      <c r="E33" s="224"/>
      <c r="F33" s="224" t="s">
        <v>52</v>
      </c>
      <c r="G33" s="225">
        <v>1</v>
      </c>
      <c r="H33" s="225"/>
      <c r="I33" s="225"/>
      <c r="J33" s="224"/>
      <c r="K33" s="225"/>
      <c r="L33" s="224"/>
      <c r="M33" s="224"/>
      <c r="N33" s="280"/>
      <c r="O33" s="256"/>
      <c r="P33" s="256"/>
      <c r="Q33" s="276"/>
      <c r="R33" s="256"/>
      <c r="S33" s="256"/>
      <c r="T33" s="224"/>
      <c r="U33" s="225"/>
      <c r="V33" s="224"/>
      <c r="W33" s="224"/>
      <c r="X33" s="224"/>
      <c r="Y33" s="224"/>
      <c r="Z33" s="224"/>
      <c r="AA33" s="224"/>
      <c r="AB33" s="257">
        <v>45001</v>
      </c>
      <c r="AC33" s="272">
        <v>1</v>
      </c>
      <c r="AD33" s="258"/>
      <c r="AE33" s="259"/>
      <c r="AF33" s="259"/>
      <c r="AG33" s="259"/>
      <c r="AH33" s="260"/>
    </row>
    <row r="34" spans="1:34" hidden="1">
      <c r="A34" s="224">
        <v>31</v>
      </c>
      <c r="B34" s="224" t="s">
        <v>84</v>
      </c>
      <c r="C34" s="224" t="s">
        <v>85</v>
      </c>
      <c r="D34" s="224"/>
      <c r="E34" s="224"/>
      <c r="F34" s="224" t="s">
        <v>21</v>
      </c>
      <c r="G34" s="225">
        <v>1</v>
      </c>
      <c r="H34" s="225"/>
      <c r="I34" s="225"/>
      <c r="J34" s="224"/>
      <c r="K34" s="225"/>
      <c r="L34" s="224"/>
      <c r="M34" s="224"/>
      <c r="N34" s="280"/>
      <c r="O34" s="256"/>
      <c r="P34" s="256"/>
      <c r="Q34" s="276"/>
      <c r="R34" s="256"/>
      <c r="S34" s="256"/>
      <c r="T34" s="224"/>
      <c r="U34" s="225"/>
      <c r="V34" s="224"/>
      <c r="W34" s="224"/>
      <c r="X34" s="224"/>
      <c r="Y34" s="224"/>
      <c r="Z34" s="224"/>
      <c r="AA34" s="224" t="s">
        <v>77</v>
      </c>
      <c r="AB34" s="257">
        <v>45001.696527777778</v>
      </c>
      <c r="AC34" s="272">
        <v>1</v>
      </c>
      <c r="AD34" s="258" t="s">
        <v>16</v>
      </c>
      <c r="AE34" s="259"/>
      <c r="AF34" s="259"/>
      <c r="AG34" s="259"/>
      <c r="AH34" s="260"/>
    </row>
    <row r="35" spans="1:34" hidden="1">
      <c r="A35" s="224">
        <v>32</v>
      </c>
      <c r="B35" s="224" t="s">
        <v>86</v>
      </c>
      <c r="C35" s="224" t="s">
        <v>87</v>
      </c>
      <c r="D35" s="224"/>
      <c r="E35" s="224"/>
      <c r="F35" s="224" t="s">
        <v>13</v>
      </c>
      <c r="G35" s="225">
        <v>1</v>
      </c>
      <c r="H35" s="225"/>
      <c r="I35" s="225"/>
      <c r="J35" s="224"/>
      <c r="K35" s="225"/>
      <c r="L35" s="224"/>
      <c r="M35" s="224"/>
      <c r="N35" s="280"/>
      <c r="O35" s="256"/>
      <c r="P35" s="256"/>
      <c r="Q35" s="276"/>
      <c r="R35" s="256"/>
      <c r="S35" s="256"/>
      <c r="T35" s="224"/>
      <c r="U35" s="225"/>
      <c r="V35" s="224"/>
      <c r="W35" s="224"/>
      <c r="X35" s="224"/>
      <c r="Y35" s="224"/>
      <c r="Z35" s="224"/>
      <c r="AA35" s="224" t="s">
        <v>17</v>
      </c>
      <c r="AB35" s="257">
        <v>45005</v>
      </c>
      <c r="AC35" s="272">
        <v>1</v>
      </c>
      <c r="AD35" s="258" t="s">
        <v>16</v>
      </c>
      <c r="AE35" s="259"/>
      <c r="AF35" s="259"/>
      <c r="AG35" s="259"/>
      <c r="AH35" s="260"/>
    </row>
    <row r="36" spans="1:34" hidden="1">
      <c r="A36" s="224">
        <v>33</v>
      </c>
      <c r="B36" s="224" t="s">
        <v>88</v>
      </c>
      <c r="C36" s="224" t="s">
        <v>90</v>
      </c>
      <c r="D36" s="224"/>
      <c r="E36" s="224"/>
      <c r="F36" s="224" t="s">
        <v>89</v>
      </c>
      <c r="G36" s="225">
        <v>1</v>
      </c>
      <c r="H36" s="225"/>
      <c r="I36" s="225"/>
      <c r="J36" s="224"/>
      <c r="K36" s="225"/>
      <c r="L36" s="224"/>
      <c r="M36" s="224"/>
      <c r="N36" s="280"/>
      <c r="O36" s="256"/>
      <c r="P36" s="256"/>
      <c r="Q36" s="276"/>
      <c r="R36" s="256"/>
      <c r="S36" s="256"/>
      <c r="T36" s="224"/>
      <c r="U36" s="225"/>
      <c r="V36" s="224"/>
      <c r="W36" s="224"/>
      <c r="X36" s="224"/>
      <c r="Y36" s="224"/>
      <c r="Z36" s="224"/>
      <c r="AA36" s="224" t="s">
        <v>17</v>
      </c>
      <c r="AB36" s="257">
        <v>45005</v>
      </c>
      <c r="AC36" s="272">
        <v>1</v>
      </c>
      <c r="AD36" s="258"/>
      <c r="AE36" s="259"/>
      <c r="AF36" s="259"/>
      <c r="AG36" s="259"/>
      <c r="AH36" s="260"/>
    </row>
    <row r="37" spans="1:34" hidden="1">
      <c r="A37" s="224">
        <v>34</v>
      </c>
      <c r="B37" s="224" t="s">
        <v>91</v>
      </c>
      <c r="C37" s="224" t="s">
        <v>92</v>
      </c>
      <c r="D37" s="224"/>
      <c r="E37" s="224"/>
      <c r="F37" s="224" t="s">
        <v>52</v>
      </c>
      <c r="G37" s="225">
        <v>1</v>
      </c>
      <c r="H37" s="225"/>
      <c r="I37" s="225"/>
      <c r="J37" s="224"/>
      <c r="K37" s="225"/>
      <c r="L37" s="224"/>
      <c r="M37" s="224"/>
      <c r="N37" s="280"/>
      <c r="O37" s="256"/>
      <c r="P37" s="256"/>
      <c r="Q37" s="276"/>
      <c r="R37" s="256"/>
      <c r="S37" s="256"/>
      <c r="T37" s="224"/>
      <c r="U37" s="225"/>
      <c r="V37" s="224"/>
      <c r="W37" s="224"/>
      <c r="X37" s="224"/>
      <c r="Y37" s="224"/>
      <c r="Z37" s="224"/>
      <c r="AA37" s="224" t="s">
        <v>17</v>
      </c>
      <c r="AB37" s="257">
        <v>45005</v>
      </c>
      <c r="AC37" s="272">
        <v>1</v>
      </c>
      <c r="AD37" s="258"/>
      <c r="AE37" s="259"/>
      <c r="AF37" s="259"/>
      <c r="AG37" s="259"/>
      <c r="AH37" s="260"/>
    </row>
    <row r="38" spans="1:34" hidden="1">
      <c r="A38" s="224">
        <v>35</v>
      </c>
      <c r="B38" s="224" t="s">
        <v>93</v>
      </c>
      <c r="C38" s="224" t="s">
        <v>94</v>
      </c>
      <c r="D38" s="224"/>
      <c r="E38" s="224"/>
      <c r="F38" s="224" t="s">
        <v>21</v>
      </c>
      <c r="G38" s="225">
        <v>1</v>
      </c>
      <c r="H38" s="225"/>
      <c r="I38" s="225"/>
      <c r="J38" s="224"/>
      <c r="K38" s="225"/>
      <c r="L38" s="224"/>
      <c r="M38" s="224"/>
      <c r="N38" s="280"/>
      <c r="O38" s="256"/>
      <c r="P38" s="256"/>
      <c r="Q38" s="276"/>
      <c r="R38" s="256"/>
      <c r="S38" s="256"/>
      <c r="T38" s="224"/>
      <c r="U38" s="225"/>
      <c r="V38" s="224"/>
      <c r="W38" s="224"/>
      <c r="X38" s="224"/>
      <c r="Y38" s="224"/>
      <c r="Z38" s="224"/>
      <c r="AA38" s="224" t="s">
        <v>77</v>
      </c>
      <c r="AB38" s="257">
        <v>45012</v>
      </c>
      <c r="AC38" s="272">
        <v>1</v>
      </c>
      <c r="AD38" s="258"/>
      <c r="AE38" s="259"/>
      <c r="AF38" s="259"/>
      <c r="AG38" s="259"/>
      <c r="AH38" s="260"/>
    </row>
    <row r="39" spans="1:34" hidden="1">
      <c r="A39" s="224">
        <v>36</v>
      </c>
      <c r="B39" s="224" t="s">
        <v>95</v>
      </c>
      <c r="C39" s="224" t="s">
        <v>96</v>
      </c>
      <c r="D39" s="224"/>
      <c r="E39" s="224"/>
      <c r="F39" s="224" t="s">
        <v>21</v>
      </c>
      <c r="G39" s="225">
        <v>1</v>
      </c>
      <c r="H39" s="225"/>
      <c r="I39" s="225"/>
      <c r="J39" s="224"/>
      <c r="K39" s="225"/>
      <c r="L39" s="224"/>
      <c r="M39" s="224"/>
      <c r="N39" s="280"/>
      <c r="O39" s="256"/>
      <c r="P39" s="256"/>
      <c r="Q39" s="276"/>
      <c r="R39" s="256"/>
      <c r="S39" s="256"/>
      <c r="T39" s="224"/>
      <c r="U39" s="225"/>
      <c r="V39" s="224"/>
      <c r="W39" s="224"/>
      <c r="X39" s="224"/>
      <c r="Y39" s="224"/>
      <c r="Z39" s="224"/>
      <c r="AA39" s="224" t="s">
        <v>77</v>
      </c>
      <c r="AB39" s="257">
        <v>45012</v>
      </c>
      <c r="AC39" s="272">
        <v>1</v>
      </c>
      <c r="AD39" s="258" t="s">
        <v>16</v>
      </c>
      <c r="AE39" s="259"/>
      <c r="AF39" s="259"/>
      <c r="AG39" s="259"/>
      <c r="AH39" s="260"/>
    </row>
    <row r="40" spans="1:34" hidden="1">
      <c r="A40" s="224">
        <v>37</v>
      </c>
      <c r="B40" s="224" t="s">
        <v>95</v>
      </c>
      <c r="C40" s="224"/>
      <c r="D40" s="224"/>
      <c r="E40" s="224"/>
      <c r="F40" s="224"/>
      <c r="G40" s="225"/>
      <c r="H40" s="225"/>
      <c r="I40" s="225"/>
      <c r="J40" s="224"/>
      <c r="K40" s="225"/>
      <c r="L40" s="224"/>
      <c r="M40" s="224"/>
      <c r="N40" s="280"/>
      <c r="O40" s="256"/>
      <c r="P40" s="256"/>
      <c r="Q40" s="276"/>
      <c r="R40" s="256"/>
      <c r="S40" s="256"/>
      <c r="T40" s="224"/>
      <c r="U40" s="225"/>
      <c r="V40" s="224"/>
      <c r="W40" s="224"/>
      <c r="X40" s="224"/>
      <c r="Y40" s="224"/>
      <c r="Z40" s="224"/>
      <c r="AA40" s="224"/>
      <c r="AB40" s="257">
        <v>0</v>
      </c>
      <c r="AC40" s="272">
        <v>1</v>
      </c>
      <c r="AD40" s="258"/>
      <c r="AE40" s="259"/>
      <c r="AF40" s="259"/>
      <c r="AG40" s="259"/>
      <c r="AH40" s="260"/>
    </row>
    <row r="41" spans="1:34" hidden="1">
      <c r="A41" s="224">
        <v>38</v>
      </c>
      <c r="B41" s="224" t="s">
        <v>97</v>
      </c>
      <c r="C41" s="224" t="s">
        <v>98</v>
      </c>
      <c r="D41" s="224"/>
      <c r="E41" s="224"/>
      <c r="F41" s="224" t="s">
        <v>21</v>
      </c>
      <c r="G41" s="225">
        <v>1</v>
      </c>
      <c r="H41" s="225"/>
      <c r="I41" s="225"/>
      <c r="J41" s="224"/>
      <c r="K41" s="225"/>
      <c r="L41" s="224"/>
      <c r="M41" s="224"/>
      <c r="N41" s="280"/>
      <c r="O41" s="256"/>
      <c r="P41" s="256"/>
      <c r="Q41" s="276"/>
      <c r="R41" s="256"/>
      <c r="S41" s="256"/>
      <c r="T41" s="224"/>
      <c r="U41" s="225"/>
      <c r="V41" s="224"/>
      <c r="W41" s="224"/>
      <c r="X41" s="224"/>
      <c r="Y41" s="224"/>
      <c r="Z41" s="224"/>
      <c r="AA41" s="224" t="s">
        <v>99</v>
      </c>
      <c r="AB41" s="257">
        <v>45014</v>
      </c>
      <c r="AC41" s="272">
        <v>1</v>
      </c>
      <c r="AD41" s="258"/>
      <c r="AE41" s="259"/>
      <c r="AF41" s="259"/>
      <c r="AG41" s="259"/>
      <c r="AH41" s="260"/>
    </row>
    <row r="42" spans="1:34" hidden="1">
      <c r="A42" s="224">
        <v>39</v>
      </c>
      <c r="B42" s="224" t="s">
        <v>100</v>
      </c>
      <c r="C42" s="224" t="s">
        <v>101</v>
      </c>
      <c r="D42" s="224"/>
      <c r="E42" s="224"/>
      <c r="F42" s="224" t="s">
        <v>89</v>
      </c>
      <c r="G42" s="225">
        <v>1</v>
      </c>
      <c r="H42" s="225"/>
      <c r="I42" s="225"/>
      <c r="J42" s="224"/>
      <c r="K42" s="225"/>
      <c r="L42" s="224"/>
      <c r="M42" s="224"/>
      <c r="N42" s="280"/>
      <c r="O42" s="256"/>
      <c r="P42" s="256"/>
      <c r="Q42" s="276"/>
      <c r="R42" s="256"/>
      <c r="S42" s="256"/>
      <c r="T42" s="224"/>
      <c r="U42" s="225"/>
      <c r="V42" s="224"/>
      <c r="W42" s="224"/>
      <c r="X42" s="224"/>
      <c r="Y42" s="224"/>
      <c r="Z42" s="224"/>
      <c r="AA42" s="224" t="s">
        <v>99</v>
      </c>
      <c r="AB42" s="257">
        <v>45015</v>
      </c>
      <c r="AC42" s="272">
        <v>1</v>
      </c>
      <c r="AD42" s="258"/>
      <c r="AE42" s="259"/>
      <c r="AF42" s="259"/>
      <c r="AG42" s="259"/>
      <c r="AH42" s="260"/>
    </row>
    <row r="43" spans="1:34" hidden="1">
      <c r="A43" s="224">
        <v>40</v>
      </c>
      <c r="B43" s="224" t="s">
        <v>102</v>
      </c>
      <c r="C43" s="224" t="s">
        <v>103</v>
      </c>
      <c r="D43" s="224"/>
      <c r="E43" s="224"/>
      <c r="F43" s="224" t="s">
        <v>21</v>
      </c>
      <c r="G43" s="225">
        <v>1</v>
      </c>
      <c r="H43" s="225"/>
      <c r="I43" s="225"/>
      <c r="J43" s="224"/>
      <c r="K43" s="225"/>
      <c r="L43" s="224"/>
      <c r="M43" s="224"/>
      <c r="N43" s="280"/>
      <c r="O43" s="256"/>
      <c r="P43" s="256"/>
      <c r="Q43" s="276"/>
      <c r="R43" s="256"/>
      <c r="S43" s="256"/>
      <c r="T43" s="224"/>
      <c r="U43" s="225"/>
      <c r="V43" s="224"/>
      <c r="W43" s="224"/>
      <c r="X43" s="224"/>
      <c r="Y43" s="224"/>
      <c r="Z43" s="224"/>
      <c r="AA43" s="224" t="s">
        <v>77</v>
      </c>
      <c r="AB43" s="257">
        <v>45016</v>
      </c>
      <c r="AC43" s="272">
        <v>1</v>
      </c>
      <c r="AD43" s="258" t="s">
        <v>16</v>
      </c>
      <c r="AE43" s="259"/>
      <c r="AF43" s="259"/>
      <c r="AG43" s="259"/>
      <c r="AH43" s="260"/>
    </row>
    <row r="44" spans="1:34" hidden="1">
      <c r="A44" s="224">
        <v>43</v>
      </c>
      <c r="B44" s="224" t="s">
        <v>105</v>
      </c>
      <c r="C44" s="224" t="s">
        <v>14</v>
      </c>
      <c r="D44" s="224" t="s">
        <v>15</v>
      </c>
      <c r="E44" s="224"/>
      <c r="F44" s="224" t="s">
        <v>13</v>
      </c>
      <c r="G44" s="225">
        <v>3</v>
      </c>
      <c r="H44" s="225"/>
      <c r="I44" s="225"/>
      <c r="J44" s="224"/>
      <c r="K44" s="225"/>
      <c r="L44" s="224"/>
      <c r="M44" s="224"/>
      <c r="N44" s="280"/>
      <c r="O44" s="256"/>
      <c r="P44" s="256"/>
      <c r="Q44" s="276"/>
      <c r="R44" s="256"/>
      <c r="S44" s="256"/>
      <c r="T44" s="224"/>
      <c r="U44" s="225"/>
      <c r="V44" s="224"/>
      <c r="W44" s="224"/>
      <c r="X44" s="224"/>
      <c r="Y44" s="224"/>
      <c r="Z44" s="224"/>
      <c r="AA44" s="224" t="s">
        <v>17</v>
      </c>
      <c r="AB44" s="257">
        <v>44929.625</v>
      </c>
      <c r="AC44" s="272">
        <v>2</v>
      </c>
      <c r="AD44" s="258"/>
      <c r="AE44" s="259"/>
      <c r="AF44" s="259"/>
      <c r="AG44" s="259"/>
      <c r="AH44" s="260"/>
    </row>
    <row r="45" spans="1:34" hidden="1">
      <c r="A45" s="224">
        <v>44</v>
      </c>
      <c r="B45" s="224" t="s">
        <v>106</v>
      </c>
      <c r="C45" s="224" t="s">
        <v>14</v>
      </c>
      <c r="D45" s="224" t="s">
        <v>15</v>
      </c>
      <c r="E45" s="224"/>
      <c r="F45" s="224" t="s">
        <v>13</v>
      </c>
      <c r="G45" s="225">
        <v>3</v>
      </c>
      <c r="H45" s="225"/>
      <c r="I45" s="225"/>
      <c r="J45" s="224"/>
      <c r="K45" s="225"/>
      <c r="L45" s="224"/>
      <c r="M45" s="224"/>
      <c r="N45" s="280"/>
      <c r="O45" s="256"/>
      <c r="P45" s="256"/>
      <c r="Q45" s="276"/>
      <c r="R45" s="256"/>
      <c r="S45" s="256"/>
      <c r="T45" s="224"/>
      <c r="U45" s="225"/>
      <c r="V45" s="224"/>
      <c r="W45" s="224"/>
      <c r="X45" s="224"/>
      <c r="Y45" s="224"/>
      <c r="Z45" s="224"/>
      <c r="AA45" s="224" t="s">
        <v>17</v>
      </c>
      <c r="AB45" s="257">
        <v>44929.625</v>
      </c>
      <c r="AC45" s="272">
        <v>2</v>
      </c>
      <c r="AD45" s="258"/>
      <c r="AE45" s="259"/>
      <c r="AF45" s="259"/>
      <c r="AG45" s="259"/>
      <c r="AH45" s="260"/>
    </row>
    <row r="46" spans="1:34" hidden="1">
      <c r="A46" s="224">
        <v>45</v>
      </c>
      <c r="B46" s="224" t="s">
        <v>107</v>
      </c>
      <c r="C46" s="224" t="s">
        <v>108</v>
      </c>
      <c r="D46" s="224" t="s">
        <v>15</v>
      </c>
      <c r="E46" s="224"/>
      <c r="F46" s="224" t="s">
        <v>16</v>
      </c>
      <c r="G46" s="225">
        <v>3</v>
      </c>
      <c r="H46" s="225"/>
      <c r="I46" s="225"/>
      <c r="J46" s="224"/>
      <c r="K46" s="225"/>
      <c r="L46" s="224"/>
      <c r="M46" s="224"/>
      <c r="N46" s="280"/>
      <c r="O46" s="256"/>
      <c r="P46" s="256"/>
      <c r="Q46" s="276"/>
      <c r="R46" s="256"/>
      <c r="S46" s="256"/>
      <c r="T46" s="224"/>
      <c r="U46" s="225"/>
      <c r="V46" s="224"/>
      <c r="W46" s="224"/>
      <c r="X46" s="224"/>
      <c r="Y46" s="224"/>
      <c r="Z46" s="224"/>
      <c r="AA46" s="224" t="s">
        <v>17</v>
      </c>
      <c r="AB46" s="257">
        <v>44930.34097222222</v>
      </c>
      <c r="AC46" s="272">
        <v>2</v>
      </c>
      <c r="AD46" s="258"/>
      <c r="AE46" s="259"/>
      <c r="AF46" s="259"/>
      <c r="AG46" s="259"/>
      <c r="AH46" s="260"/>
    </row>
    <row r="47" spans="1:34" hidden="1">
      <c r="A47" s="224">
        <v>46</v>
      </c>
      <c r="B47" s="224" t="s">
        <v>109</v>
      </c>
      <c r="C47" s="224" t="s">
        <v>110</v>
      </c>
      <c r="D47" s="224" t="s">
        <v>15</v>
      </c>
      <c r="E47" s="224"/>
      <c r="F47" s="224" t="s">
        <v>27</v>
      </c>
      <c r="G47" s="225">
        <v>3</v>
      </c>
      <c r="H47" s="225"/>
      <c r="I47" s="225"/>
      <c r="J47" s="224"/>
      <c r="K47" s="225"/>
      <c r="L47" s="224"/>
      <c r="M47" s="224"/>
      <c r="N47" s="280"/>
      <c r="O47" s="256"/>
      <c r="P47" s="256"/>
      <c r="Q47" s="276"/>
      <c r="R47" s="256"/>
      <c r="S47" s="256"/>
      <c r="T47" s="224"/>
      <c r="U47" s="225"/>
      <c r="V47" s="224"/>
      <c r="W47" s="224"/>
      <c r="X47" s="224"/>
      <c r="Y47" s="224"/>
      <c r="Z47" s="224"/>
      <c r="AA47" s="224" t="s">
        <v>17</v>
      </c>
      <c r="AB47" s="257">
        <v>44930.405555555553</v>
      </c>
      <c r="AC47" s="272">
        <v>2</v>
      </c>
      <c r="AD47" s="258"/>
      <c r="AE47" s="259"/>
      <c r="AF47" s="259"/>
      <c r="AG47" s="259"/>
      <c r="AH47" s="260"/>
    </row>
    <row r="48" spans="1:34" hidden="1">
      <c r="A48" s="224">
        <v>47</v>
      </c>
      <c r="B48" s="224" t="s">
        <v>111</v>
      </c>
      <c r="C48" s="224" t="s">
        <v>112</v>
      </c>
      <c r="D48" s="224" t="s">
        <v>15</v>
      </c>
      <c r="E48" s="224"/>
      <c r="F48" s="224" t="s">
        <v>27</v>
      </c>
      <c r="G48" s="225">
        <v>3</v>
      </c>
      <c r="H48" s="225"/>
      <c r="I48" s="225"/>
      <c r="J48" s="224"/>
      <c r="K48" s="225"/>
      <c r="L48" s="224"/>
      <c r="M48" s="224"/>
      <c r="N48" s="280"/>
      <c r="O48" s="256"/>
      <c r="P48" s="256"/>
      <c r="Q48" s="276"/>
      <c r="R48" s="256"/>
      <c r="S48" s="256"/>
      <c r="T48" s="224"/>
      <c r="U48" s="225"/>
      <c r="V48" s="224"/>
      <c r="W48" s="224"/>
      <c r="X48" s="224"/>
      <c r="Y48" s="224"/>
      <c r="Z48" s="224"/>
      <c r="AA48" s="224" t="s">
        <v>17</v>
      </c>
      <c r="AB48" s="257">
        <v>44931.406944444447</v>
      </c>
      <c r="AC48" s="272">
        <v>2</v>
      </c>
      <c r="AD48" s="258"/>
      <c r="AE48" s="259"/>
      <c r="AF48" s="259"/>
      <c r="AG48" s="259"/>
      <c r="AH48" s="260"/>
    </row>
    <row r="49" spans="1:34" hidden="1">
      <c r="A49" s="224">
        <v>48</v>
      </c>
      <c r="B49" s="224" t="s">
        <v>113</v>
      </c>
      <c r="C49" s="224" t="s">
        <v>115</v>
      </c>
      <c r="D49" s="224"/>
      <c r="E49" s="224"/>
      <c r="F49" s="224" t="s">
        <v>114</v>
      </c>
      <c r="G49" s="225">
        <v>3</v>
      </c>
      <c r="H49" s="225"/>
      <c r="I49" s="225"/>
      <c r="J49" s="224"/>
      <c r="K49" s="225"/>
      <c r="L49" s="224"/>
      <c r="M49" s="224"/>
      <c r="N49" s="280"/>
      <c r="O49" s="256"/>
      <c r="P49" s="256"/>
      <c r="Q49" s="276"/>
      <c r="R49" s="256"/>
      <c r="S49" s="256"/>
      <c r="T49" s="224"/>
      <c r="U49" s="225"/>
      <c r="V49" s="224"/>
      <c r="W49" s="224"/>
      <c r="X49" s="224"/>
      <c r="Y49" s="224"/>
      <c r="Z49" s="224"/>
      <c r="AA49" s="224" t="s">
        <v>17</v>
      </c>
      <c r="AB49" s="257">
        <v>44932.474305555559</v>
      </c>
      <c r="AC49" s="272">
        <v>2</v>
      </c>
      <c r="AD49" s="258"/>
      <c r="AE49" s="259"/>
      <c r="AF49" s="259"/>
      <c r="AG49" s="259"/>
      <c r="AH49" s="260"/>
    </row>
    <row r="50" spans="1:34" hidden="1">
      <c r="A50" s="224">
        <v>49</v>
      </c>
      <c r="B50" s="224" t="s">
        <v>116</v>
      </c>
      <c r="C50" s="224" t="s">
        <v>117</v>
      </c>
      <c r="D50" s="224"/>
      <c r="E50" s="224"/>
      <c r="F50" s="224" t="s">
        <v>13</v>
      </c>
      <c r="G50" s="225">
        <v>3</v>
      </c>
      <c r="H50" s="225"/>
      <c r="I50" s="225"/>
      <c r="J50" s="224"/>
      <c r="K50" s="225"/>
      <c r="L50" s="224"/>
      <c r="M50" s="224"/>
      <c r="N50" s="280"/>
      <c r="O50" s="256"/>
      <c r="P50" s="256"/>
      <c r="Q50" s="276"/>
      <c r="R50" s="256"/>
      <c r="S50" s="256"/>
      <c r="T50" s="224"/>
      <c r="U50" s="225"/>
      <c r="V50" s="224"/>
      <c r="W50" s="224"/>
      <c r="X50" s="224"/>
      <c r="Y50" s="224"/>
      <c r="Z50" s="224"/>
      <c r="AA50" s="224" t="s">
        <v>17</v>
      </c>
      <c r="AB50" s="257">
        <v>44932.476388888892</v>
      </c>
      <c r="AC50" s="272">
        <v>2</v>
      </c>
      <c r="AD50" s="258"/>
      <c r="AE50" s="259"/>
      <c r="AF50" s="259"/>
      <c r="AG50" s="259"/>
      <c r="AH50" s="260"/>
    </row>
    <row r="51" spans="1:34" hidden="1">
      <c r="A51" s="224">
        <v>50</v>
      </c>
      <c r="B51" s="224" t="s">
        <v>118</v>
      </c>
      <c r="C51" s="224" t="s">
        <v>22</v>
      </c>
      <c r="D51" s="224"/>
      <c r="E51" s="224"/>
      <c r="F51" s="224" t="s">
        <v>21</v>
      </c>
      <c r="G51" s="225"/>
      <c r="H51" s="225"/>
      <c r="I51" s="225"/>
      <c r="J51" s="224"/>
      <c r="K51" s="225"/>
      <c r="L51" s="224"/>
      <c r="M51" s="224"/>
      <c r="N51" s="280"/>
      <c r="O51" s="256"/>
      <c r="P51" s="256"/>
      <c r="Q51" s="276"/>
      <c r="R51" s="256"/>
      <c r="S51" s="256"/>
      <c r="T51" s="224"/>
      <c r="U51" s="225"/>
      <c r="V51" s="224"/>
      <c r="W51" s="224"/>
      <c r="X51" s="224"/>
      <c r="Y51" s="224"/>
      <c r="Z51" s="224"/>
      <c r="AA51" s="224">
        <v>0</v>
      </c>
      <c r="AB51" s="257">
        <v>0</v>
      </c>
      <c r="AC51" s="272">
        <v>2</v>
      </c>
      <c r="AD51" s="258"/>
      <c r="AE51" s="259"/>
      <c r="AF51" s="259"/>
      <c r="AG51" s="259"/>
      <c r="AH51" s="260"/>
    </row>
    <row r="52" spans="1:34" hidden="1">
      <c r="A52" s="224">
        <v>51</v>
      </c>
      <c r="B52" s="224" t="s">
        <v>119</v>
      </c>
      <c r="C52" s="224" t="s">
        <v>120</v>
      </c>
      <c r="D52" s="224"/>
      <c r="E52" s="224"/>
      <c r="F52" s="224" t="s">
        <v>13</v>
      </c>
      <c r="G52" s="225">
        <v>3</v>
      </c>
      <c r="H52" s="225"/>
      <c r="I52" s="225"/>
      <c r="J52" s="224"/>
      <c r="K52" s="225"/>
      <c r="L52" s="224"/>
      <c r="M52" s="224"/>
      <c r="N52" s="280"/>
      <c r="O52" s="256"/>
      <c r="P52" s="256"/>
      <c r="Q52" s="276"/>
      <c r="R52" s="256"/>
      <c r="S52" s="256"/>
      <c r="T52" s="224"/>
      <c r="U52" s="225"/>
      <c r="V52" s="224"/>
      <c r="W52" s="224"/>
      <c r="X52" s="224"/>
      <c r="Y52" s="224"/>
      <c r="Z52" s="224"/>
      <c r="AA52" s="224" t="s">
        <v>17</v>
      </c>
      <c r="AB52" s="257">
        <v>44937.695138888892</v>
      </c>
      <c r="AC52" s="272">
        <v>2</v>
      </c>
      <c r="AD52" s="258"/>
      <c r="AE52" s="259"/>
      <c r="AF52" s="259"/>
      <c r="AG52" s="259"/>
      <c r="AH52" s="260"/>
    </row>
    <row r="53" spans="1:34" hidden="1">
      <c r="A53" s="224">
        <v>52</v>
      </c>
      <c r="B53" s="224" t="s">
        <v>121</v>
      </c>
      <c r="C53" s="224" t="s">
        <v>122</v>
      </c>
      <c r="D53" s="224"/>
      <c r="E53" s="224"/>
      <c r="F53" s="224" t="s">
        <v>21</v>
      </c>
      <c r="G53" s="225">
        <v>3</v>
      </c>
      <c r="H53" s="225"/>
      <c r="I53" s="225"/>
      <c r="J53" s="224"/>
      <c r="K53" s="225"/>
      <c r="L53" s="224"/>
      <c r="M53" s="224"/>
      <c r="N53" s="280"/>
      <c r="O53" s="256"/>
      <c r="P53" s="256"/>
      <c r="Q53" s="276"/>
      <c r="R53" s="256"/>
      <c r="S53" s="256"/>
      <c r="T53" s="224"/>
      <c r="U53" s="225"/>
      <c r="V53" s="224"/>
      <c r="W53" s="224"/>
      <c r="X53" s="224"/>
      <c r="Y53" s="224"/>
      <c r="Z53" s="224"/>
      <c r="AA53" s="224" t="s">
        <v>17</v>
      </c>
      <c r="AB53" s="257">
        <v>44939.409722222219</v>
      </c>
      <c r="AC53" s="272">
        <v>2</v>
      </c>
      <c r="AD53" s="258"/>
      <c r="AE53" s="259"/>
      <c r="AF53" s="259"/>
      <c r="AG53" s="259"/>
      <c r="AH53" s="260"/>
    </row>
    <row r="54" spans="1:34" hidden="1">
      <c r="A54" s="224">
        <v>53</v>
      </c>
      <c r="B54" s="224" t="s">
        <v>123</v>
      </c>
      <c r="C54" s="224" t="s">
        <v>124</v>
      </c>
      <c r="D54" s="224"/>
      <c r="E54" s="224"/>
      <c r="F54" s="224" t="s">
        <v>13</v>
      </c>
      <c r="G54" s="225">
        <v>3</v>
      </c>
      <c r="H54" s="225"/>
      <c r="I54" s="225"/>
      <c r="J54" s="224"/>
      <c r="K54" s="225"/>
      <c r="L54" s="224"/>
      <c r="M54" s="224"/>
      <c r="N54" s="280"/>
      <c r="O54" s="256"/>
      <c r="P54" s="256"/>
      <c r="Q54" s="276"/>
      <c r="R54" s="256"/>
      <c r="S54" s="256"/>
      <c r="T54" s="224"/>
      <c r="U54" s="225"/>
      <c r="V54" s="224"/>
      <c r="W54" s="224"/>
      <c r="X54" s="224"/>
      <c r="Y54" s="224"/>
      <c r="Z54" s="224"/>
      <c r="AA54" s="224" t="s">
        <v>17</v>
      </c>
      <c r="AB54" s="257">
        <v>44940.631249999999</v>
      </c>
      <c r="AC54" s="272">
        <v>2</v>
      </c>
      <c r="AD54" s="258"/>
      <c r="AE54" s="259"/>
      <c r="AF54" s="259"/>
      <c r="AG54" s="259"/>
      <c r="AH54" s="260"/>
    </row>
    <row r="55" spans="1:34" hidden="1">
      <c r="A55" s="224">
        <v>54</v>
      </c>
      <c r="B55" s="224" t="s">
        <v>125</v>
      </c>
      <c r="C55" s="224" t="s">
        <v>126</v>
      </c>
      <c r="D55" s="224"/>
      <c r="E55" s="224"/>
      <c r="F55" s="224" t="s">
        <v>13</v>
      </c>
      <c r="G55" s="225">
        <v>3</v>
      </c>
      <c r="H55" s="225"/>
      <c r="I55" s="225"/>
      <c r="J55" s="224"/>
      <c r="K55" s="225"/>
      <c r="L55" s="224"/>
      <c r="M55" s="224"/>
      <c r="N55" s="280"/>
      <c r="O55" s="256"/>
      <c r="P55" s="256"/>
      <c r="Q55" s="276"/>
      <c r="R55" s="256"/>
      <c r="S55" s="256"/>
      <c r="T55" s="224"/>
      <c r="U55" s="225"/>
      <c r="V55" s="224"/>
      <c r="W55" s="224"/>
      <c r="X55" s="224"/>
      <c r="Y55" s="224"/>
      <c r="Z55" s="224"/>
      <c r="AA55" s="224" t="s">
        <v>17</v>
      </c>
      <c r="AB55" s="257">
        <v>44940.631249999999</v>
      </c>
      <c r="AC55" s="272">
        <v>2</v>
      </c>
      <c r="AD55" s="258"/>
      <c r="AE55" s="259"/>
      <c r="AF55" s="259"/>
      <c r="AG55" s="259"/>
      <c r="AH55" s="260"/>
    </row>
    <row r="56" spans="1:34" hidden="1">
      <c r="A56" s="224">
        <v>55</v>
      </c>
      <c r="B56" s="224" t="s">
        <v>127</v>
      </c>
      <c r="C56" s="224" t="s">
        <v>42</v>
      </c>
      <c r="D56" s="224"/>
      <c r="E56" s="224"/>
      <c r="F56" s="224" t="s">
        <v>21</v>
      </c>
      <c r="G56" s="225"/>
      <c r="H56" s="225"/>
      <c r="I56" s="225"/>
      <c r="J56" s="224"/>
      <c r="K56" s="225"/>
      <c r="L56" s="224"/>
      <c r="M56" s="224"/>
      <c r="N56" s="280"/>
      <c r="O56" s="256"/>
      <c r="P56" s="256"/>
      <c r="Q56" s="276"/>
      <c r="R56" s="256"/>
      <c r="S56" s="256"/>
      <c r="T56" s="224"/>
      <c r="U56" s="225"/>
      <c r="V56" s="224"/>
      <c r="W56" s="224"/>
      <c r="X56" s="224"/>
      <c r="Y56" s="224"/>
      <c r="Z56" s="224"/>
      <c r="AA56" s="224">
        <v>0</v>
      </c>
      <c r="AB56" s="257">
        <v>0</v>
      </c>
      <c r="AC56" s="272">
        <v>2</v>
      </c>
      <c r="AD56" s="258"/>
      <c r="AE56" s="259"/>
      <c r="AF56" s="259"/>
      <c r="AG56" s="259"/>
      <c r="AH56" s="260"/>
    </row>
    <row r="57" spans="1:34" hidden="1">
      <c r="A57" s="224">
        <v>56</v>
      </c>
      <c r="B57" s="224" t="s">
        <v>128</v>
      </c>
      <c r="C57" s="224" t="s">
        <v>129</v>
      </c>
      <c r="D57" s="224"/>
      <c r="E57" s="224"/>
      <c r="F57" s="224" t="s">
        <v>54</v>
      </c>
      <c r="G57" s="225"/>
      <c r="H57" s="225"/>
      <c r="I57" s="225"/>
      <c r="J57" s="224"/>
      <c r="K57" s="225"/>
      <c r="L57" s="224"/>
      <c r="M57" s="224"/>
      <c r="N57" s="280"/>
      <c r="O57" s="256"/>
      <c r="P57" s="256"/>
      <c r="Q57" s="276"/>
      <c r="R57" s="256"/>
      <c r="S57" s="256"/>
      <c r="T57" s="224"/>
      <c r="U57" s="225"/>
      <c r="V57" s="224"/>
      <c r="W57" s="224"/>
      <c r="X57" s="224"/>
      <c r="Y57" s="224"/>
      <c r="Z57" s="224"/>
      <c r="AA57" s="224">
        <v>0</v>
      </c>
      <c r="AB57" s="257">
        <v>44942.682638888888</v>
      </c>
      <c r="AC57" s="272">
        <v>2</v>
      </c>
      <c r="AD57" s="258"/>
      <c r="AE57" s="259"/>
      <c r="AF57" s="259"/>
      <c r="AG57" s="259"/>
      <c r="AH57" s="260"/>
    </row>
    <row r="58" spans="1:34" hidden="1">
      <c r="A58" s="224">
        <v>57</v>
      </c>
      <c r="B58" s="224" t="s">
        <v>130</v>
      </c>
      <c r="C58" s="224" t="s">
        <v>132</v>
      </c>
      <c r="D58" s="224"/>
      <c r="E58" s="224"/>
      <c r="F58" s="224" t="s">
        <v>131</v>
      </c>
      <c r="G58" s="225">
        <v>3</v>
      </c>
      <c r="H58" s="225"/>
      <c r="I58" s="225"/>
      <c r="J58" s="224"/>
      <c r="K58" s="225"/>
      <c r="L58" s="224"/>
      <c r="M58" s="224"/>
      <c r="N58" s="280"/>
      <c r="O58" s="256"/>
      <c r="P58" s="256"/>
      <c r="Q58" s="276"/>
      <c r="R58" s="256"/>
      <c r="S58" s="256"/>
      <c r="T58" s="224"/>
      <c r="U58" s="225"/>
      <c r="V58" s="224"/>
      <c r="W58" s="224"/>
      <c r="X58" s="224"/>
      <c r="Y58" s="224"/>
      <c r="Z58" s="224"/>
      <c r="AA58" s="224" t="s">
        <v>17</v>
      </c>
      <c r="AB58" s="257">
        <v>44943.703472222223</v>
      </c>
      <c r="AC58" s="272">
        <v>2</v>
      </c>
      <c r="AD58" s="258"/>
      <c r="AE58" s="259"/>
      <c r="AF58" s="259"/>
      <c r="AG58" s="259"/>
      <c r="AH58" s="260"/>
    </row>
    <row r="59" spans="1:34" hidden="1">
      <c r="A59" s="224">
        <v>58</v>
      </c>
      <c r="B59" s="224" t="s">
        <v>133</v>
      </c>
      <c r="C59" s="224" t="s">
        <v>134</v>
      </c>
      <c r="D59" s="224"/>
      <c r="E59" s="224"/>
      <c r="F59" s="224" t="s">
        <v>21</v>
      </c>
      <c r="G59" s="225"/>
      <c r="H59" s="225"/>
      <c r="I59" s="225"/>
      <c r="J59" s="224"/>
      <c r="K59" s="225"/>
      <c r="L59" s="224"/>
      <c r="M59" s="224"/>
      <c r="N59" s="280"/>
      <c r="O59" s="256"/>
      <c r="P59" s="256"/>
      <c r="Q59" s="276"/>
      <c r="R59" s="256"/>
      <c r="S59" s="256"/>
      <c r="T59" s="224"/>
      <c r="U59" s="225"/>
      <c r="V59" s="224"/>
      <c r="W59" s="224"/>
      <c r="X59" s="224"/>
      <c r="Y59" s="224"/>
      <c r="Z59" s="224"/>
      <c r="AA59" s="224">
        <v>0</v>
      </c>
      <c r="AB59" s="257">
        <v>0</v>
      </c>
      <c r="AC59" s="272">
        <v>2</v>
      </c>
      <c r="AD59" s="258"/>
      <c r="AE59" s="259"/>
      <c r="AF59" s="259"/>
      <c r="AG59" s="259"/>
      <c r="AH59" s="260"/>
    </row>
    <row r="60" spans="1:34" hidden="1">
      <c r="A60" s="224">
        <v>59</v>
      </c>
      <c r="B60" s="224" t="s">
        <v>135</v>
      </c>
      <c r="C60" s="224" t="s">
        <v>137</v>
      </c>
      <c r="D60" s="224" t="s">
        <v>15</v>
      </c>
      <c r="E60" s="224"/>
      <c r="F60" s="224" t="s">
        <v>136</v>
      </c>
      <c r="G60" s="225">
        <v>3</v>
      </c>
      <c r="H60" s="225"/>
      <c r="I60" s="225"/>
      <c r="J60" s="224"/>
      <c r="K60" s="225"/>
      <c r="L60" s="224"/>
      <c r="M60" s="224"/>
      <c r="N60" s="280"/>
      <c r="O60" s="256"/>
      <c r="P60" s="256"/>
      <c r="Q60" s="276"/>
      <c r="R60" s="256"/>
      <c r="S60" s="256"/>
      <c r="T60" s="224"/>
      <c r="U60" s="225"/>
      <c r="V60" s="224"/>
      <c r="W60" s="224"/>
      <c r="X60" s="224"/>
      <c r="Y60" s="224"/>
      <c r="Z60" s="224"/>
      <c r="AA60" s="224" t="s">
        <v>17</v>
      </c>
      <c r="AB60" s="257">
        <v>44949.47152777778</v>
      </c>
      <c r="AC60" s="272">
        <v>2</v>
      </c>
      <c r="AD60" s="258"/>
      <c r="AE60" s="259"/>
      <c r="AF60" s="259"/>
      <c r="AG60" s="259"/>
      <c r="AH60" s="260"/>
    </row>
    <row r="61" spans="1:34" hidden="1">
      <c r="A61" s="224">
        <v>60</v>
      </c>
      <c r="B61" s="224" t="s">
        <v>138</v>
      </c>
      <c r="C61" s="224" t="s">
        <v>140</v>
      </c>
      <c r="D61" s="224" t="s">
        <v>15</v>
      </c>
      <c r="E61" s="224"/>
      <c r="F61" s="224" t="s">
        <v>139</v>
      </c>
      <c r="G61" s="225">
        <v>3</v>
      </c>
      <c r="H61" s="225"/>
      <c r="I61" s="225"/>
      <c r="J61" s="224"/>
      <c r="K61" s="225"/>
      <c r="L61" s="224"/>
      <c r="M61" s="224"/>
      <c r="N61" s="280"/>
      <c r="O61" s="256"/>
      <c r="P61" s="256"/>
      <c r="Q61" s="276"/>
      <c r="R61" s="256"/>
      <c r="S61" s="256"/>
      <c r="T61" s="224"/>
      <c r="U61" s="225"/>
      <c r="V61" s="224"/>
      <c r="W61" s="224"/>
      <c r="X61" s="224"/>
      <c r="Y61" s="224"/>
      <c r="Z61" s="224"/>
      <c r="AA61" s="224" t="s">
        <v>17</v>
      </c>
      <c r="AB61" s="257">
        <v>44949.477777777778</v>
      </c>
      <c r="AC61" s="272">
        <v>2</v>
      </c>
      <c r="AD61" s="258"/>
      <c r="AE61" s="259"/>
      <c r="AF61" s="259"/>
      <c r="AG61" s="259"/>
      <c r="AH61" s="260"/>
    </row>
    <row r="62" spans="1:34" hidden="1">
      <c r="A62" s="224">
        <v>61</v>
      </c>
      <c r="B62" s="224" t="s">
        <v>141</v>
      </c>
      <c r="C62" s="224" t="s">
        <v>142</v>
      </c>
      <c r="D62" s="224"/>
      <c r="E62" s="224"/>
      <c r="F62" s="224" t="s">
        <v>136</v>
      </c>
      <c r="G62" s="225">
        <v>3</v>
      </c>
      <c r="H62" s="225"/>
      <c r="I62" s="225"/>
      <c r="J62" s="224"/>
      <c r="K62" s="225"/>
      <c r="L62" s="224"/>
      <c r="M62" s="224"/>
      <c r="N62" s="280"/>
      <c r="O62" s="256"/>
      <c r="P62" s="256"/>
      <c r="Q62" s="276"/>
      <c r="R62" s="256"/>
      <c r="S62" s="256"/>
      <c r="T62" s="224"/>
      <c r="U62" s="225"/>
      <c r="V62" s="224"/>
      <c r="W62" s="224"/>
      <c r="X62" s="224"/>
      <c r="Y62" s="224"/>
      <c r="Z62" s="224"/>
      <c r="AA62" s="224" t="s">
        <v>17</v>
      </c>
      <c r="AB62" s="257">
        <v>44949.486111111109</v>
      </c>
      <c r="AC62" s="272">
        <v>2</v>
      </c>
      <c r="AD62" s="258"/>
      <c r="AE62" s="259"/>
      <c r="AF62" s="259"/>
      <c r="AG62" s="259"/>
      <c r="AH62" s="260"/>
    </row>
    <row r="63" spans="1:34" hidden="1">
      <c r="A63" s="224">
        <v>62</v>
      </c>
      <c r="B63" s="224" t="s">
        <v>143</v>
      </c>
      <c r="C63" s="224" t="s">
        <v>144</v>
      </c>
      <c r="D63" s="224" t="s">
        <v>15</v>
      </c>
      <c r="E63" s="224"/>
      <c r="F63" s="224" t="s">
        <v>13</v>
      </c>
      <c r="G63" s="225">
        <v>3</v>
      </c>
      <c r="H63" s="225"/>
      <c r="I63" s="225"/>
      <c r="J63" s="224"/>
      <c r="K63" s="225"/>
      <c r="L63" s="224"/>
      <c r="M63" s="224"/>
      <c r="N63" s="280"/>
      <c r="O63" s="256"/>
      <c r="P63" s="256"/>
      <c r="Q63" s="276"/>
      <c r="R63" s="256"/>
      <c r="S63" s="256"/>
      <c r="T63" s="224"/>
      <c r="U63" s="225"/>
      <c r="V63" s="224"/>
      <c r="W63" s="224"/>
      <c r="X63" s="224"/>
      <c r="Y63" s="224"/>
      <c r="Z63" s="224"/>
      <c r="AA63" s="224" t="s">
        <v>17</v>
      </c>
      <c r="AB63" s="257">
        <v>45253.492361111108</v>
      </c>
      <c r="AC63" s="272">
        <v>2</v>
      </c>
      <c r="AD63" s="258"/>
      <c r="AE63" s="259"/>
      <c r="AF63" s="259"/>
      <c r="AG63" s="259"/>
      <c r="AH63" s="260"/>
    </row>
    <row r="64" spans="1:34" hidden="1">
      <c r="A64" s="224">
        <v>63</v>
      </c>
      <c r="B64" s="224" t="s">
        <v>145</v>
      </c>
      <c r="C64" s="224" t="s">
        <v>146</v>
      </c>
      <c r="D64" s="224" t="s">
        <v>15</v>
      </c>
      <c r="E64" s="224"/>
      <c r="F64" s="224" t="s">
        <v>13</v>
      </c>
      <c r="G64" s="225">
        <v>3</v>
      </c>
      <c r="H64" s="225"/>
      <c r="I64" s="225"/>
      <c r="J64" s="224"/>
      <c r="K64" s="225"/>
      <c r="L64" s="224"/>
      <c r="M64" s="224"/>
      <c r="N64" s="280"/>
      <c r="O64" s="256"/>
      <c r="P64" s="256"/>
      <c r="Q64" s="276"/>
      <c r="R64" s="256"/>
      <c r="S64" s="256"/>
      <c r="T64" s="224"/>
      <c r="U64" s="225"/>
      <c r="V64" s="224"/>
      <c r="W64" s="224"/>
      <c r="X64" s="224"/>
      <c r="Y64" s="224"/>
      <c r="Z64" s="224"/>
      <c r="AA64" s="224" t="s">
        <v>17</v>
      </c>
      <c r="AB64" s="257">
        <v>44949.679861111108</v>
      </c>
      <c r="AC64" s="272">
        <v>2</v>
      </c>
      <c r="AD64" s="258"/>
      <c r="AE64" s="259"/>
      <c r="AF64" s="259"/>
      <c r="AG64" s="259"/>
      <c r="AH64" s="260"/>
    </row>
    <row r="65" spans="1:34" hidden="1">
      <c r="A65" s="224">
        <v>64</v>
      </c>
      <c r="B65" s="224" t="s">
        <v>147</v>
      </c>
      <c r="C65" s="224" t="s">
        <v>148</v>
      </c>
      <c r="D65" s="224" t="s">
        <v>15</v>
      </c>
      <c r="E65" s="224"/>
      <c r="F65" s="224" t="s">
        <v>136</v>
      </c>
      <c r="G65" s="225">
        <v>3</v>
      </c>
      <c r="H65" s="225"/>
      <c r="I65" s="225"/>
      <c r="J65" s="224"/>
      <c r="K65" s="225"/>
      <c r="L65" s="224"/>
      <c r="M65" s="224"/>
      <c r="N65" s="280"/>
      <c r="O65" s="256"/>
      <c r="P65" s="256"/>
      <c r="Q65" s="276"/>
      <c r="R65" s="256"/>
      <c r="S65" s="256"/>
      <c r="T65" s="224"/>
      <c r="U65" s="225"/>
      <c r="V65" s="224"/>
      <c r="W65" s="224"/>
      <c r="X65" s="224"/>
      <c r="Y65" s="224"/>
      <c r="Z65" s="224"/>
      <c r="AA65" s="224" t="s">
        <v>17</v>
      </c>
      <c r="AB65" s="257">
        <v>44949.693055555559</v>
      </c>
      <c r="AC65" s="272">
        <v>2</v>
      </c>
      <c r="AD65" s="258"/>
      <c r="AE65" s="259"/>
      <c r="AF65" s="259"/>
      <c r="AG65" s="259"/>
      <c r="AH65" s="260"/>
    </row>
    <row r="66" spans="1:34" hidden="1">
      <c r="A66" s="224">
        <v>65</v>
      </c>
      <c r="B66" s="224" t="s">
        <v>149</v>
      </c>
      <c r="C66" s="224" t="s">
        <v>148</v>
      </c>
      <c r="D66" s="224" t="s">
        <v>15</v>
      </c>
      <c r="E66" s="224"/>
      <c r="F66" s="224" t="s">
        <v>136</v>
      </c>
      <c r="G66" s="225">
        <v>3</v>
      </c>
      <c r="H66" s="225"/>
      <c r="I66" s="225"/>
      <c r="J66" s="224"/>
      <c r="K66" s="225"/>
      <c r="L66" s="224"/>
      <c r="M66" s="224"/>
      <c r="N66" s="280"/>
      <c r="O66" s="256"/>
      <c r="P66" s="256"/>
      <c r="Q66" s="276"/>
      <c r="R66" s="256"/>
      <c r="S66" s="256"/>
      <c r="T66" s="224"/>
      <c r="U66" s="225"/>
      <c r="V66" s="224"/>
      <c r="W66" s="224"/>
      <c r="X66" s="224"/>
      <c r="Y66" s="224"/>
      <c r="Z66" s="224"/>
      <c r="AA66" s="224" t="s">
        <v>17</v>
      </c>
      <c r="AB66" s="257">
        <v>44952.373611111114</v>
      </c>
      <c r="AC66" s="272">
        <v>2</v>
      </c>
      <c r="AD66" s="258"/>
      <c r="AE66" s="259"/>
      <c r="AF66" s="259"/>
      <c r="AG66" s="259"/>
      <c r="AH66" s="260"/>
    </row>
    <row r="67" spans="1:34" hidden="1">
      <c r="A67" s="224">
        <v>66</v>
      </c>
      <c r="B67" s="224" t="s">
        <v>150</v>
      </c>
      <c r="C67" s="224" t="s">
        <v>151</v>
      </c>
      <c r="D67" s="224"/>
      <c r="E67" s="224"/>
      <c r="F67" s="224" t="s">
        <v>139</v>
      </c>
      <c r="G67" s="225"/>
      <c r="H67" s="225"/>
      <c r="I67" s="225"/>
      <c r="J67" s="224"/>
      <c r="K67" s="225"/>
      <c r="L67" s="224"/>
      <c r="M67" s="224"/>
      <c r="N67" s="280"/>
      <c r="O67" s="256"/>
      <c r="P67" s="256"/>
      <c r="Q67" s="276"/>
      <c r="R67" s="256"/>
      <c r="S67" s="256"/>
      <c r="T67" s="224"/>
      <c r="U67" s="225"/>
      <c r="V67" s="224"/>
      <c r="W67" s="224"/>
      <c r="X67" s="224"/>
      <c r="Y67" s="224"/>
      <c r="Z67" s="224"/>
      <c r="AA67" s="224">
        <v>0</v>
      </c>
      <c r="AB67" s="257">
        <v>0</v>
      </c>
      <c r="AC67" s="272">
        <v>2</v>
      </c>
      <c r="AD67" s="258"/>
      <c r="AE67" s="259"/>
      <c r="AF67" s="259"/>
      <c r="AG67" s="259"/>
      <c r="AH67" s="260"/>
    </row>
    <row r="68" spans="1:34" hidden="1">
      <c r="A68" s="224">
        <v>67</v>
      </c>
      <c r="B68" s="224" t="s">
        <v>152</v>
      </c>
      <c r="C68" s="224" t="s">
        <v>153</v>
      </c>
      <c r="D68" s="224"/>
      <c r="E68" s="224"/>
      <c r="F68" s="224" t="s">
        <v>21</v>
      </c>
      <c r="G68" s="225"/>
      <c r="H68" s="225"/>
      <c r="I68" s="225"/>
      <c r="J68" s="224"/>
      <c r="K68" s="225"/>
      <c r="L68" s="224"/>
      <c r="M68" s="224"/>
      <c r="N68" s="280"/>
      <c r="O68" s="256"/>
      <c r="P68" s="256"/>
      <c r="Q68" s="276"/>
      <c r="R68" s="256"/>
      <c r="S68" s="256"/>
      <c r="T68" s="224"/>
      <c r="U68" s="225"/>
      <c r="V68" s="224"/>
      <c r="W68" s="224"/>
      <c r="X68" s="224"/>
      <c r="Y68" s="224"/>
      <c r="Z68" s="224"/>
      <c r="AA68" s="224">
        <v>0</v>
      </c>
      <c r="AB68" s="257">
        <v>0</v>
      </c>
      <c r="AC68" s="272">
        <v>2</v>
      </c>
      <c r="AD68" s="258"/>
      <c r="AE68" s="259"/>
      <c r="AF68" s="259"/>
      <c r="AG68" s="259"/>
      <c r="AH68" s="260"/>
    </row>
    <row r="69" spans="1:34" hidden="1">
      <c r="A69" s="224">
        <v>68</v>
      </c>
      <c r="B69" s="224" t="s">
        <v>154</v>
      </c>
      <c r="C69" s="224" t="s">
        <v>148</v>
      </c>
      <c r="D69" s="224" t="s">
        <v>15</v>
      </c>
      <c r="E69" s="224"/>
      <c r="F69" s="224" t="s">
        <v>136</v>
      </c>
      <c r="G69" s="225">
        <v>3</v>
      </c>
      <c r="H69" s="225"/>
      <c r="I69" s="225"/>
      <c r="J69" s="224"/>
      <c r="K69" s="225"/>
      <c r="L69" s="224"/>
      <c r="M69" s="224"/>
      <c r="N69" s="280"/>
      <c r="O69" s="256"/>
      <c r="P69" s="256"/>
      <c r="Q69" s="276"/>
      <c r="R69" s="256"/>
      <c r="S69" s="256"/>
      <c r="T69" s="224"/>
      <c r="U69" s="225"/>
      <c r="V69" s="224"/>
      <c r="W69" s="224"/>
      <c r="X69" s="224"/>
      <c r="Y69" s="224"/>
      <c r="Z69" s="224"/>
      <c r="AA69" s="224" t="s">
        <v>17</v>
      </c>
      <c r="AB69" s="257">
        <v>44956.378472222219</v>
      </c>
      <c r="AC69" s="272">
        <v>2</v>
      </c>
      <c r="AD69" s="258"/>
      <c r="AE69" s="259"/>
      <c r="AF69" s="259"/>
      <c r="AG69" s="259"/>
      <c r="AH69" s="260"/>
    </row>
    <row r="70" spans="1:34" hidden="1">
      <c r="A70" s="224">
        <v>69</v>
      </c>
      <c r="B70" s="224" t="s">
        <v>155</v>
      </c>
      <c r="C70" s="224" t="s">
        <v>157</v>
      </c>
      <c r="D70" s="224"/>
      <c r="E70" s="224"/>
      <c r="F70" s="224" t="s">
        <v>156</v>
      </c>
      <c r="G70" s="225">
        <v>1</v>
      </c>
      <c r="H70" s="225"/>
      <c r="I70" s="225"/>
      <c r="J70" s="224"/>
      <c r="K70" s="225"/>
      <c r="L70" s="224"/>
      <c r="M70" s="224"/>
      <c r="N70" s="280"/>
      <c r="O70" s="256"/>
      <c r="P70" s="256"/>
      <c r="Q70" s="276"/>
      <c r="R70" s="256"/>
      <c r="S70" s="256"/>
      <c r="T70" s="224"/>
      <c r="U70" s="225"/>
      <c r="V70" s="224"/>
      <c r="W70" s="224"/>
      <c r="X70" s="224"/>
      <c r="Y70" s="224"/>
      <c r="Z70" s="224"/>
      <c r="AA70" s="224" t="s">
        <v>17</v>
      </c>
      <c r="AB70" s="257">
        <v>44956.427083333336</v>
      </c>
      <c r="AC70" s="272">
        <v>2</v>
      </c>
      <c r="AD70" s="258"/>
      <c r="AE70" s="259"/>
      <c r="AF70" s="259"/>
      <c r="AG70" s="259"/>
      <c r="AH70" s="260"/>
    </row>
    <row r="71" spans="1:34" hidden="1">
      <c r="A71" s="224">
        <v>70</v>
      </c>
      <c r="B71" s="224" t="s">
        <v>158</v>
      </c>
      <c r="C71" s="224" t="s">
        <v>159</v>
      </c>
      <c r="D71" s="224" t="s">
        <v>15</v>
      </c>
      <c r="E71" s="224"/>
      <c r="F71" s="224" t="s">
        <v>13</v>
      </c>
      <c r="G71" s="225">
        <v>3</v>
      </c>
      <c r="H71" s="225"/>
      <c r="I71" s="225"/>
      <c r="J71" s="224"/>
      <c r="K71" s="225"/>
      <c r="L71" s="224"/>
      <c r="M71" s="224"/>
      <c r="N71" s="280"/>
      <c r="O71" s="256"/>
      <c r="P71" s="256"/>
      <c r="Q71" s="276"/>
      <c r="R71" s="256"/>
      <c r="S71" s="256"/>
      <c r="T71" s="224"/>
      <c r="U71" s="225"/>
      <c r="V71" s="224"/>
      <c r="W71" s="224"/>
      <c r="X71" s="224"/>
      <c r="Y71" s="224"/>
      <c r="Z71" s="224"/>
      <c r="AA71" s="224" t="s">
        <v>17</v>
      </c>
      <c r="AB71" s="257">
        <v>44956.492361111108</v>
      </c>
      <c r="AC71" s="272">
        <v>2</v>
      </c>
      <c r="AD71" s="258"/>
      <c r="AE71" s="259"/>
      <c r="AF71" s="259"/>
      <c r="AG71" s="259"/>
      <c r="AH71" s="260"/>
    </row>
    <row r="72" spans="1:34" hidden="1">
      <c r="A72" s="224">
        <v>71</v>
      </c>
      <c r="B72" s="224" t="s">
        <v>160</v>
      </c>
      <c r="C72" s="224" t="s">
        <v>161</v>
      </c>
      <c r="D72" s="224" t="s">
        <v>15</v>
      </c>
      <c r="E72" s="224"/>
      <c r="F72" s="224" t="s">
        <v>139</v>
      </c>
      <c r="G72" s="225"/>
      <c r="H72" s="225"/>
      <c r="I72" s="225"/>
      <c r="J72" s="224"/>
      <c r="K72" s="225"/>
      <c r="L72" s="224"/>
      <c r="M72" s="224"/>
      <c r="N72" s="280"/>
      <c r="O72" s="256"/>
      <c r="P72" s="256"/>
      <c r="Q72" s="276"/>
      <c r="R72" s="256"/>
      <c r="S72" s="256"/>
      <c r="T72" s="224"/>
      <c r="U72" s="225"/>
      <c r="V72" s="224"/>
      <c r="W72" s="224"/>
      <c r="X72" s="224"/>
      <c r="Y72" s="224"/>
      <c r="Z72" s="224"/>
      <c r="AA72" s="224">
        <v>0</v>
      </c>
      <c r="AB72" s="257">
        <v>0</v>
      </c>
      <c r="AC72" s="272">
        <v>2</v>
      </c>
      <c r="AD72" s="258"/>
      <c r="AE72" s="259"/>
      <c r="AF72" s="259"/>
      <c r="AG72" s="259"/>
      <c r="AH72" s="260"/>
    </row>
    <row r="73" spans="1:34" hidden="1">
      <c r="A73" s="224">
        <v>72</v>
      </c>
      <c r="B73" s="224" t="s">
        <v>162</v>
      </c>
      <c r="C73" s="224" t="s">
        <v>163</v>
      </c>
      <c r="D73" s="224" t="s">
        <v>15</v>
      </c>
      <c r="E73" s="224"/>
      <c r="F73" s="224" t="s">
        <v>136</v>
      </c>
      <c r="G73" s="225">
        <v>3</v>
      </c>
      <c r="H73" s="225"/>
      <c r="I73" s="225"/>
      <c r="J73" s="224"/>
      <c r="K73" s="225"/>
      <c r="L73" s="224"/>
      <c r="M73" s="224"/>
      <c r="N73" s="280"/>
      <c r="O73" s="256"/>
      <c r="P73" s="256"/>
      <c r="Q73" s="276"/>
      <c r="R73" s="256"/>
      <c r="S73" s="256"/>
      <c r="T73" s="224"/>
      <c r="U73" s="225"/>
      <c r="V73" s="224"/>
      <c r="W73" s="224"/>
      <c r="X73" s="224"/>
      <c r="Y73" s="224"/>
      <c r="Z73" s="224"/>
      <c r="AA73" s="224" t="s">
        <v>17</v>
      </c>
      <c r="AB73" s="257">
        <v>44956.599305555559</v>
      </c>
      <c r="AC73" s="272">
        <v>2</v>
      </c>
      <c r="AD73" s="258"/>
      <c r="AE73" s="259"/>
      <c r="AF73" s="259"/>
      <c r="AG73" s="259"/>
      <c r="AH73" s="260"/>
    </row>
    <row r="74" spans="1:34" hidden="1">
      <c r="A74" s="224">
        <v>73</v>
      </c>
      <c r="B74" s="224" t="s">
        <v>164</v>
      </c>
      <c r="C74" s="224" t="s">
        <v>166</v>
      </c>
      <c r="D74" s="224"/>
      <c r="E74" s="224"/>
      <c r="F74" s="224" t="s">
        <v>165</v>
      </c>
      <c r="G74" s="225"/>
      <c r="H74" s="225"/>
      <c r="I74" s="225"/>
      <c r="J74" s="224"/>
      <c r="K74" s="225"/>
      <c r="L74" s="224"/>
      <c r="M74" s="224"/>
      <c r="N74" s="280"/>
      <c r="O74" s="256"/>
      <c r="P74" s="256"/>
      <c r="Q74" s="276"/>
      <c r="R74" s="256"/>
      <c r="S74" s="256"/>
      <c r="T74" s="224"/>
      <c r="U74" s="225"/>
      <c r="V74" s="224"/>
      <c r="W74" s="224"/>
      <c r="X74" s="224"/>
      <c r="Y74" s="224"/>
      <c r="Z74" s="224"/>
      <c r="AA74" s="224" t="s">
        <v>17</v>
      </c>
      <c r="AB74" s="257">
        <v>44956.607638888891</v>
      </c>
      <c r="AC74" s="272">
        <v>2</v>
      </c>
      <c r="AD74" s="258"/>
      <c r="AE74" s="259"/>
      <c r="AF74" s="259"/>
      <c r="AG74" s="259"/>
      <c r="AH74" s="260"/>
    </row>
    <row r="75" spans="1:34" hidden="1">
      <c r="A75" s="224">
        <v>74</v>
      </c>
      <c r="B75" s="224" t="s">
        <v>167</v>
      </c>
      <c r="C75" s="224" t="s">
        <v>168</v>
      </c>
      <c r="D75" s="224" t="s">
        <v>15</v>
      </c>
      <c r="E75" s="224"/>
      <c r="F75" s="224" t="s">
        <v>21</v>
      </c>
      <c r="G75" s="225">
        <v>3</v>
      </c>
      <c r="H75" s="225"/>
      <c r="I75" s="225"/>
      <c r="J75" s="224"/>
      <c r="K75" s="225"/>
      <c r="L75" s="224"/>
      <c r="M75" s="224"/>
      <c r="N75" s="280"/>
      <c r="O75" s="256"/>
      <c r="P75" s="256"/>
      <c r="Q75" s="276"/>
      <c r="R75" s="256"/>
      <c r="S75" s="256"/>
      <c r="T75" s="224"/>
      <c r="U75" s="225"/>
      <c r="V75" s="224"/>
      <c r="W75" s="224"/>
      <c r="X75" s="224"/>
      <c r="Y75" s="224"/>
      <c r="Z75" s="224"/>
      <c r="AA75" s="224" t="s">
        <v>77</v>
      </c>
      <c r="AB75" s="257">
        <v>44956.615972222222</v>
      </c>
      <c r="AC75" s="272">
        <v>2</v>
      </c>
      <c r="AD75" s="258"/>
      <c r="AE75" s="259"/>
      <c r="AF75" s="259"/>
      <c r="AG75" s="259"/>
      <c r="AH75" s="260"/>
    </row>
    <row r="76" spans="1:34" hidden="1">
      <c r="A76" s="224">
        <v>75</v>
      </c>
      <c r="B76" s="224" t="s">
        <v>169</v>
      </c>
      <c r="C76" s="224" t="s">
        <v>170</v>
      </c>
      <c r="D76" s="224"/>
      <c r="E76" s="224"/>
      <c r="F76" s="224" t="s">
        <v>21</v>
      </c>
      <c r="G76" s="225">
        <v>3</v>
      </c>
      <c r="H76" s="225"/>
      <c r="I76" s="225"/>
      <c r="J76" s="224"/>
      <c r="K76" s="225"/>
      <c r="L76" s="224"/>
      <c r="M76" s="224"/>
      <c r="N76" s="280"/>
      <c r="O76" s="256"/>
      <c r="P76" s="256"/>
      <c r="Q76" s="276"/>
      <c r="R76" s="256"/>
      <c r="S76" s="256"/>
      <c r="T76" s="224"/>
      <c r="U76" s="225"/>
      <c r="V76" s="224"/>
      <c r="W76" s="224"/>
      <c r="X76" s="224"/>
      <c r="Y76" s="224"/>
      <c r="Z76" s="224"/>
      <c r="AA76" s="224" t="s">
        <v>77</v>
      </c>
      <c r="AB76" s="257">
        <v>44957.683333333334</v>
      </c>
      <c r="AC76" s="272">
        <v>2</v>
      </c>
      <c r="AD76" s="258"/>
      <c r="AE76" s="259"/>
      <c r="AF76" s="259"/>
      <c r="AG76" s="259"/>
      <c r="AH76" s="260"/>
    </row>
    <row r="77" spans="1:34" hidden="1">
      <c r="A77" s="224">
        <v>76</v>
      </c>
      <c r="B77" s="224" t="s">
        <v>171</v>
      </c>
      <c r="C77" s="224" t="s">
        <v>172</v>
      </c>
      <c r="D77" s="224"/>
      <c r="E77" s="224"/>
      <c r="F77" s="224" t="s">
        <v>13</v>
      </c>
      <c r="G77" s="225">
        <v>1</v>
      </c>
      <c r="H77" s="225"/>
      <c r="I77" s="225"/>
      <c r="J77" s="224"/>
      <c r="K77" s="225"/>
      <c r="L77" s="224"/>
      <c r="M77" s="224"/>
      <c r="N77" s="280"/>
      <c r="O77" s="256"/>
      <c r="P77" s="256"/>
      <c r="Q77" s="276"/>
      <c r="R77" s="256"/>
      <c r="S77" s="256"/>
      <c r="T77" s="224"/>
      <c r="U77" s="225"/>
      <c r="V77" s="224"/>
      <c r="W77" s="224"/>
      <c r="X77" s="224"/>
      <c r="Y77" s="224"/>
      <c r="Z77" s="224"/>
      <c r="AA77" s="224" t="s">
        <v>17</v>
      </c>
      <c r="AB77" s="257">
        <v>44959.436111111114</v>
      </c>
      <c r="AC77" s="272">
        <v>2</v>
      </c>
      <c r="AD77" s="258"/>
      <c r="AE77" s="259"/>
      <c r="AF77" s="259"/>
      <c r="AG77" s="259"/>
      <c r="AH77" s="260"/>
    </row>
    <row r="78" spans="1:34" hidden="1">
      <c r="A78" s="224">
        <v>77</v>
      </c>
      <c r="B78" s="224" t="s">
        <v>173</v>
      </c>
      <c r="C78" s="224" t="s">
        <v>174</v>
      </c>
      <c r="D78" s="224"/>
      <c r="E78" s="224"/>
      <c r="F78" s="224" t="s">
        <v>21</v>
      </c>
      <c r="G78" s="225">
        <v>1</v>
      </c>
      <c r="H78" s="225"/>
      <c r="I78" s="225"/>
      <c r="J78" s="224"/>
      <c r="K78" s="225"/>
      <c r="L78" s="224"/>
      <c r="M78" s="224"/>
      <c r="N78" s="280"/>
      <c r="O78" s="256"/>
      <c r="P78" s="256"/>
      <c r="Q78" s="276"/>
      <c r="R78" s="256"/>
      <c r="S78" s="256"/>
      <c r="T78" s="224"/>
      <c r="U78" s="225"/>
      <c r="V78" s="224"/>
      <c r="W78" s="224"/>
      <c r="X78" s="224"/>
      <c r="Y78" s="224"/>
      <c r="Z78" s="224"/>
      <c r="AA78" s="224" t="s">
        <v>77</v>
      </c>
      <c r="AB78" s="257">
        <v>44960.584722222222</v>
      </c>
      <c r="AC78" s="272">
        <v>2</v>
      </c>
      <c r="AD78" s="258"/>
      <c r="AE78" s="259"/>
      <c r="AF78" s="259"/>
      <c r="AG78" s="259"/>
      <c r="AH78" s="260"/>
    </row>
    <row r="79" spans="1:34" hidden="1">
      <c r="A79" s="224">
        <v>78</v>
      </c>
      <c r="B79" s="224" t="s">
        <v>175</v>
      </c>
      <c r="C79" s="224" t="s">
        <v>63</v>
      </c>
      <c r="D79" s="224"/>
      <c r="E79" s="224"/>
      <c r="F79" s="224" t="s">
        <v>21</v>
      </c>
      <c r="G79" s="225">
        <v>1</v>
      </c>
      <c r="H79" s="225"/>
      <c r="I79" s="225"/>
      <c r="J79" s="224"/>
      <c r="K79" s="225"/>
      <c r="L79" s="224"/>
      <c r="M79" s="224"/>
      <c r="N79" s="280"/>
      <c r="O79" s="256"/>
      <c r="P79" s="256"/>
      <c r="Q79" s="276"/>
      <c r="R79" s="256"/>
      <c r="S79" s="256"/>
      <c r="T79" s="224"/>
      <c r="U79" s="225"/>
      <c r="V79" s="224"/>
      <c r="W79" s="224"/>
      <c r="X79" s="224"/>
      <c r="Y79" s="224"/>
      <c r="Z79" s="224"/>
      <c r="AA79" s="224" t="s">
        <v>77</v>
      </c>
      <c r="AB79" s="257">
        <v>44963.508333333331</v>
      </c>
      <c r="AC79" s="272">
        <v>2</v>
      </c>
      <c r="AD79" s="258"/>
      <c r="AE79" s="259"/>
      <c r="AF79" s="259"/>
      <c r="AG79" s="259"/>
      <c r="AH79" s="260"/>
    </row>
    <row r="80" spans="1:34" hidden="1">
      <c r="A80" s="224">
        <v>79</v>
      </c>
      <c r="B80" s="224" t="s">
        <v>176</v>
      </c>
      <c r="C80" s="224" t="s">
        <v>65</v>
      </c>
      <c r="D80" s="224"/>
      <c r="E80" s="224"/>
      <c r="F80" s="224" t="s">
        <v>21</v>
      </c>
      <c r="G80" s="225">
        <v>1</v>
      </c>
      <c r="H80" s="225"/>
      <c r="I80" s="225"/>
      <c r="J80" s="224"/>
      <c r="K80" s="225"/>
      <c r="L80" s="224"/>
      <c r="M80" s="224"/>
      <c r="N80" s="280"/>
      <c r="O80" s="256"/>
      <c r="P80" s="256"/>
      <c r="Q80" s="276"/>
      <c r="R80" s="256"/>
      <c r="S80" s="256"/>
      <c r="T80" s="224"/>
      <c r="U80" s="225"/>
      <c r="V80" s="224"/>
      <c r="W80" s="224"/>
      <c r="X80" s="224"/>
      <c r="Y80" s="224"/>
      <c r="Z80" s="224"/>
      <c r="AA80" s="224" t="s">
        <v>77</v>
      </c>
      <c r="AB80" s="257">
        <v>44963.553472222222</v>
      </c>
      <c r="AC80" s="272">
        <v>2</v>
      </c>
      <c r="AD80" s="258"/>
      <c r="AE80" s="259"/>
      <c r="AF80" s="259"/>
      <c r="AG80" s="259"/>
      <c r="AH80" s="260"/>
    </row>
    <row r="81" spans="1:34" hidden="1">
      <c r="A81" s="224">
        <v>80</v>
      </c>
      <c r="B81" s="224" t="s">
        <v>177</v>
      </c>
      <c r="C81" s="224" t="s">
        <v>178</v>
      </c>
      <c r="D81" s="224"/>
      <c r="E81" s="224"/>
      <c r="F81" s="224" t="s">
        <v>136</v>
      </c>
      <c r="G81" s="225">
        <v>1</v>
      </c>
      <c r="H81" s="225"/>
      <c r="I81" s="225"/>
      <c r="J81" s="224"/>
      <c r="K81" s="225"/>
      <c r="L81" s="224"/>
      <c r="M81" s="224"/>
      <c r="N81" s="280"/>
      <c r="O81" s="256"/>
      <c r="P81" s="256"/>
      <c r="Q81" s="276"/>
      <c r="R81" s="256"/>
      <c r="S81" s="256"/>
      <c r="T81" s="224"/>
      <c r="U81" s="225"/>
      <c r="V81" s="224"/>
      <c r="W81" s="224"/>
      <c r="X81" s="224"/>
      <c r="Y81" s="224"/>
      <c r="Z81" s="224"/>
      <c r="AA81" s="224" t="s">
        <v>17</v>
      </c>
      <c r="AB81" s="257">
        <v>44967.657638888886</v>
      </c>
      <c r="AC81" s="272">
        <v>2</v>
      </c>
      <c r="AD81" s="258"/>
      <c r="AE81" s="259"/>
      <c r="AF81" s="259"/>
      <c r="AG81" s="259"/>
      <c r="AH81" s="260"/>
    </row>
    <row r="82" spans="1:34" hidden="1">
      <c r="A82" s="224">
        <v>81</v>
      </c>
      <c r="B82" s="224" t="s">
        <v>179</v>
      </c>
      <c r="C82" s="224" t="s">
        <v>180</v>
      </c>
      <c r="D82" s="224" t="s">
        <v>181</v>
      </c>
      <c r="E82" s="224"/>
      <c r="F82" s="224" t="s">
        <v>16</v>
      </c>
      <c r="G82" s="225">
        <v>1</v>
      </c>
      <c r="H82" s="225"/>
      <c r="I82" s="225"/>
      <c r="J82" s="224"/>
      <c r="K82" s="225"/>
      <c r="L82" s="224"/>
      <c r="M82" s="224"/>
      <c r="N82" s="280"/>
      <c r="O82" s="256"/>
      <c r="P82" s="256"/>
      <c r="Q82" s="276"/>
      <c r="R82" s="256"/>
      <c r="S82" s="256"/>
      <c r="T82" s="224"/>
      <c r="U82" s="225"/>
      <c r="V82" s="224"/>
      <c r="W82" s="224"/>
      <c r="X82" s="224"/>
      <c r="Y82" s="224"/>
      <c r="Z82" s="224"/>
      <c r="AA82" s="224" t="s">
        <v>17</v>
      </c>
      <c r="AB82" s="257">
        <v>44971.478472222225</v>
      </c>
      <c r="AC82" s="272">
        <v>2</v>
      </c>
      <c r="AD82" s="258"/>
      <c r="AE82" s="259"/>
      <c r="AF82" s="259"/>
      <c r="AG82" s="259"/>
      <c r="AH82" s="260"/>
    </row>
    <row r="83" spans="1:34" hidden="1">
      <c r="A83" s="224">
        <v>82</v>
      </c>
      <c r="B83" s="224" t="s">
        <v>182</v>
      </c>
      <c r="C83" s="224" t="s">
        <v>183</v>
      </c>
      <c r="D83" s="224"/>
      <c r="E83" s="224"/>
      <c r="F83" s="224" t="s">
        <v>21</v>
      </c>
      <c r="G83" s="225">
        <v>1</v>
      </c>
      <c r="H83" s="225"/>
      <c r="I83" s="225"/>
      <c r="J83" s="224"/>
      <c r="K83" s="225"/>
      <c r="L83" s="224"/>
      <c r="M83" s="224"/>
      <c r="N83" s="280"/>
      <c r="O83" s="256"/>
      <c r="P83" s="256"/>
      <c r="Q83" s="276"/>
      <c r="R83" s="256"/>
      <c r="S83" s="256"/>
      <c r="T83" s="224"/>
      <c r="U83" s="225"/>
      <c r="V83" s="224"/>
      <c r="W83" s="224"/>
      <c r="X83" s="224"/>
      <c r="Y83" s="224"/>
      <c r="Z83" s="224"/>
      <c r="AA83" s="224" t="s">
        <v>77</v>
      </c>
      <c r="AB83" s="257">
        <v>44984.357638888891</v>
      </c>
      <c r="AC83" s="272">
        <v>2</v>
      </c>
      <c r="AD83" s="258"/>
      <c r="AE83" s="259"/>
      <c r="AF83" s="259"/>
      <c r="AG83" s="259"/>
      <c r="AH83" s="260"/>
    </row>
    <row r="84" spans="1:34" hidden="1">
      <c r="A84" s="224">
        <v>83</v>
      </c>
      <c r="B84" s="224" t="s">
        <v>184</v>
      </c>
      <c r="C84" s="224" t="s">
        <v>185</v>
      </c>
      <c r="D84" s="224"/>
      <c r="E84" s="224"/>
      <c r="F84" s="224" t="s">
        <v>136</v>
      </c>
      <c r="G84" s="225">
        <v>1</v>
      </c>
      <c r="H84" s="225"/>
      <c r="I84" s="225"/>
      <c r="J84" s="224"/>
      <c r="K84" s="225"/>
      <c r="L84" s="224"/>
      <c r="M84" s="224"/>
      <c r="N84" s="280"/>
      <c r="O84" s="256"/>
      <c r="P84" s="256"/>
      <c r="Q84" s="276"/>
      <c r="R84" s="256"/>
      <c r="S84" s="256"/>
      <c r="T84" s="224"/>
      <c r="U84" s="225"/>
      <c r="V84" s="224"/>
      <c r="W84" s="224"/>
      <c r="X84" s="224"/>
      <c r="Y84" s="224"/>
      <c r="Z84" s="224"/>
      <c r="AA84" s="224" t="s">
        <v>17</v>
      </c>
      <c r="AB84" s="257">
        <v>44984.553472222222</v>
      </c>
      <c r="AC84" s="272">
        <v>2</v>
      </c>
      <c r="AD84" s="258"/>
      <c r="AE84" s="259"/>
      <c r="AF84" s="259"/>
      <c r="AG84" s="259"/>
      <c r="AH84" s="260"/>
    </row>
    <row r="85" spans="1:34" hidden="1">
      <c r="A85" s="224">
        <v>84</v>
      </c>
      <c r="B85" s="224" t="s">
        <v>186</v>
      </c>
      <c r="C85" s="224" t="s">
        <v>187</v>
      </c>
      <c r="D85" s="224"/>
      <c r="E85" s="224"/>
      <c r="F85" s="224" t="s">
        <v>21</v>
      </c>
      <c r="G85" s="225">
        <v>1</v>
      </c>
      <c r="H85" s="225"/>
      <c r="I85" s="225"/>
      <c r="J85" s="224"/>
      <c r="K85" s="225"/>
      <c r="L85" s="224"/>
      <c r="M85" s="224"/>
      <c r="N85" s="280"/>
      <c r="O85" s="256"/>
      <c r="P85" s="256"/>
      <c r="Q85" s="276"/>
      <c r="R85" s="256"/>
      <c r="S85" s="256"/>
      <c r="T85" s="224"/>
      <c r="U85" s="225"/>
      <c r="V85" s="224"/>
      <c r="W85" s="224"/>
      <c r="X85" s="224"/>
      <c r="Y85" s="224"/>
      <c r="Z85" s="224"/>
      <c r="AA85" s="224" t="s">
        <v>77</v>
      </c>
      <c r="AB85" s="257">
        <v>44985.454861111109</v>
      </c>
      <c r="AC85" s="272">
        <v>2</v>
      </c>
      <c r="AD85" s="258"/>
      <c r="AE85" s="259"/>
      <c r="AF85" s="259"/>
      <c r="AG85" s="259"/>
      <c r="AH85" s="260"/>
    </row>
    <row r="86" spans="1:34" hidden="1">
      <c r="A86" s="224">
        <v>85</v>
      </c>
      <c r="B86" s="224" t="s">
        <v>188</v>
      </c>
      <c r="C86" s="224" t="s">
        <v>185</v>
      </c>
      <c r="D86" s="224"/>
      <c r="E86" s="224"/>
      <c r="F86" s="224" t="s">
        <v>136</v>
      </c>
      <c r="G86" s="225">
        <v>3</v>
      </c>
      <c r="H86" s="225"/>
      <c r="I86" s="225"/>
      <c r="J86" s="224"/>
      <c r="K86" s="225"/>
      <c r="L86" s="224"/>
      <c r="M86" s="224"/>
      <c r="N86" s="280"/>
      <c r="O86" s="256"/>
      <c r="P86" s="256"/>
      <c r="Q86" s="276"/>
      <c r="R86" s="256"/>
      <c r="S86" s="256"/>
      <c r="T86" s="224"/>
      <c r="U86" s="225"/>
      <c r="V86" s="224"/>
      <c r="W86" s="224"/>
      <c r="X86" s="224"/>
      <c r="Y86" s="224"/>
      <c r="Z86" s="224"/>
      <c r="AA86" s="224" t="s">
        <v>17</v>
      </c>
      <c r="AB86" s="257">
        <v>44986.429861111108</v>
      </c>
      <c r="AC86" s="272">
        <v>2</v>
      </c>
      <c r="AD86" s="258"/>
      <c r="AE86" s="259"/>
      <c r="AF86" s="259"/>
      <c r="AG86" s="259"/>
      <c r="AH86" s="260"/>
    </row>
    <row r="87" spans="1:34" hidden="1">
      <c r="A87" s="224">
        <v>86</v>
      </c>
      <c r="B87" s="224" t="s">
        <v>189</v>
      </c>
      <c r="C87" s="224" t="s">
        <v>191</v>
      </c>
      <c r="D87" s="224"/>
      <c r="E87" s="224"/>
      <c r="F87" s="224" t="s">
        <v>190</v>
      </c>
      <c r="G87" s="225">
        <v>3</v>
      </c>
      <c r="H87" s="225"/>
      <c r="I87" s="225"/>
      <c r="J87" s="224"/>
      <c r="K87" s="225"/>
      <c r="L87" s="224"/>
      <c r="M87" s="224"/>
      <c r="N87" s="280"/>
      <c r="O87" s="256"/>
      <c r="P87" s="256"/>
      <c r="Q87" s="276"/>
      <c r="R87" s="256"/>
      <c r="S87" s="256"/>
      <c r="T87" s="224"/>
      <c r="U87" s="225"/>
      <c r="V87" s="224"/>
      <c r="W87" s="224"/>
      <c r="X87" s="224"/>
      <c r="Y87" s="224"/>
      <c r="Z87" s="224"/>
      <c r="AA87" s="224" t="s">
        <v>17</v>
      </c>
      <c r="AB87" s="257">
        <v>44986.470138888886</v>
      </c>
      <c r="AC87" s="272">
        <v>2</v>
      </c>
      <c r="AD87" s="258"/>
      <c r="AE87" s="259"/>
      <c r="AF87" s="259"/>
      <c r="AG87" s="259"/>
      <c r="AH87" s="260"/>
    </row>
    <row r="88" spans="1:34" hidden="1">
      <c r="A88" s="224">
        <v>87</v>
      </c>
      <c r="B88" s="224" t="s">
        <v>192</v>
      </c>
      <c r="C88" s="224" t="s">
        <v>193</v>
      </c>
      <c r="D88" s="224"/>
      <c r="E88" s="224"/>
      <c r="F88" s="224" t="s">
        <v>21</v>
      </c>
      <c r="G88" s="225">
        <v>1</v>
      </c>
      <c r="H88" s="225"/>
      <c r="I88" s="225"/>
      <c r="J88" s="224"/>
      <c r="K88" s="225"/>
      <c r="L88" s="224"/>
      <c r="M88" s="224"/>
      <c r="N88" s="280"/>
      <c r="O88" s="256"/>
      <c r="P88" s="256"/>
      <c r="Q88" s="276"/>
      <c r="R88" s="256"/>
      <c r="S88" s="256"/>
      <c r="T88" s="224"/>
      <c r="U88" s="225"/>
      <c r="V88" s="224"/>
      <c r="W88" s="224"/>
      <c r="X88" s="224"/>
      <c r="Y88" s="224"/>
      <c r="Z88" s="224"/>
      <c r="AA88" s="224" t="s">
        <v>77</v>
      </c>
      <c r="AB88" s="257">
        <v>44991.461111111108</v>
      </c>
      <c r="AC88" s="272">
        <v>2</v>
      </c>
      <c r="AD88" s="258"/>
      <c r="AE88" s="259"/>
      <c r="AF88" s="259"/>
      <c r="AG88" s="259"/>
      <c r="AH88" s="260"/>
    </row>
    <row r="89" spans="1:34" hidden="1">
      <c r="A89" s="224">
        <v>88</v>
      </c>
      <c r="B89" s="224" t="s">
        <v>194</v>
      </c>
      <c r="C89" s="224" t="s">
        <v>195</v>
      </c>
      <c r="D89" s="224"/>
      <c r="E89" s="224"/>
      <c r="F89" s="224" t="s">
        <v>21</v>
      </c>
      <c r="G89" s="225">
        <v>1</v>
      </c>
      <c r="H89" s="225"/>
      <c r="I89" s="225"/>
      <c r="J89" s="224"/>
      <c r="K89" s="225"/>
      <c r="L89" s="224"/>
      <c r="M89" s="224"/>
      <c r="N89" s="280"/>
      <c r="O89" s="256"/>
      <c r="P89" s="256"/>
      <c r="Q89" s="276"/>
      <c r="R89" s="256"/>
      <c r="S89" s="256"/>
      <c r="T89" s="224"/>
      <c r="U89" s="225"/>
      <c r="V89" s="224"/>
      <c r="W89" s="224"/>
      <c r="X89" s="224"/>
      <c r="Y89" s="224"/>
      <c r="Z89" s="224"/>
      <c r="AA89" s="224" t="s">
        <v>77</v>
      </c>
      <c r="AB89" s="257">
        <v>44995.352777777778</v>
      </c>
      <c r="AC89" s="272">
        <v>2</v>
      </c>
      <c r="AD89" s="258"/>
      <c r="AE89" s="259"/>
      <c r="AF89" s="259"/>
      <c r="AG89" s="259"/>
      <c r="AH89" s="260"/>
    </row>
    <row r="90" spans="1:34" hidden="1">
      <c r="A90" s="224">
        <v>89</v>
      </c>
      <c r="B90" s="224" t="s">
        <v>196</v>
      </c>
      <c r="C90" s="224" t="s">
        <v>197</v>
      </c>
      <c r="D90" s="224"/>
      <c r="E90" s="224"/>
      <c r="F90" s="224" t="s">
        <v>21</v>
      </c>
      <c r="G90" s="225">
        <v>1</v>
      </c>
      <c r="H90" s="225"/>
      <c r="I90" s="225"/>
      <c r="J90" s="224"/>
      <c r="K90" s="225"/>
      <c r="L90" s="224"/>
      <c r="M90" s="224"/>
      <c r="N90" s="280"/>
      <c r="O90" s="256"/>
      <c r="P90" s="256"/>
      <c r="Q90" s="276"/>
      <c r="R90" s="256"/>
      <c r="S90" s="256"/>
      <c r="T90" s="224"/>
      <c r="U90" s="225"/>
      <c r="V90" s="224"/>
      <c r="W90" s="224"/>
      <c r="X90" s="224"/>
      <c r="Y90" s="224"/>
      <c r="Z90" s="224"/>
      <c r="AA90" s="224" t="s">
        <v>77</v>
      </c>
      <c r="AB90" s="257">
        <v>44998.475694444445</v>
      </c>
      <c r="AC90" s="272">
        <v>2</v>
      </c>
      <c r="AD90" s="258"/>
      <c r="AE90" s="259"/>
      <c r="AF90" s="259"/>
      <c r="AG90" s="259"/>
      <c r="AH90" s="260"/>
    </row>
    <row r="91" spans="1:34" hidden="1">
      <c r="A91" s="224">
        <v>90</v>
      </c>
      <c r="B91" s="224" t="s">
        <v>198</v>
      </c>
      <c r="C91" s="224" t="s">
        <v>199</v>
      </c>
      <c r="D91" s="224"/>
      <c r="E91" s="224"/>
      <c r="F91" s="224" t="s">
        <v>21</v>
      </c>
      <c r="G91" s="225">
        <v>1</v>
      </c>
      <c r="H91" s="225"/>
      <c r="I91" s="225"/>
      <c r="J91" s="224"/>
      <c r="K91" s="225"/>
      <c r="L91" s="224"/>
      <c r="M91" s="224"/>
      <c r="N91" s="280"/>
      <c r="O91" s="256"/>
      <c r="P91" s="256"/>
      <c r="Q91" s="276"/>
      <c r="R91" s="256"/>
      <c r="S91" s="256"/>
      <c r="T91" s="224"/>
      <c r="U91" s="225"/>
      <c r="V91" s="224"/>
      <c r="W91" s="224"/>
      <c r="X91" s="224"/>
      <c r="Y91" s="224"/>
      <c r="Z91" s="224"/>
      <c r="AA91" s="224" t="s">
        <v>17</v>
      </c>
      <c r="AB91" s="257">
        <v>44998.574305555558</v>
      </c>
      <c r="AC91" s="272">
        <v>2</v>
      </c>
      <c r="AD91" s="258"/>
      <c r="AE91" s="259"/>
      <c r="AF91" s="259"/>
      <c r="AG91" s="259"/>
      <c r="AH91" s="260"/>
    </row>
    <row r="92" spans="1:34" hidden="1">
      <c r="A92" s="224">
        <v>91</v>
      </c>
      <c r="B92" s="224" t="s">
        <v>200</v>
      </c>
      <c r="C92" s="224" t="s">
        <v>185</v>
      </c>
      <c r="D92" s="224"/>
      <c r="E92" s="224"/>
      <c r="F92" s="224" t="s">
        <v>136</v>
      </c>
      <c r="G92" s="225">
        <v>1</v>
      </c>
      <c r="H92" s="225"/>
      <c r="I92" s="225"/>
      <c r="J92" s="224"/>
      <c r="K92" s="225"/>
      <c r="L92" s="224"/>
      <c r="M92" s="224"/>
      <c r="N92" s="280"/>
      <c r="O92" s="256"/>
      <c r="P92" s="256"/>
      <c r="Q92" s="276"/>
      <c r="R92" s="256"/>
      <c r="S92" s="256"/>
      <c r="T92" s="224"/>
      <c r="U92" s="225"/>
      <c r="V92" s="224"/>
      <c r="W92" s="224"/>
      <c r="X92" s="224"/>
      <c r="Y92" s="224"/>
      <c r="Z92" s="224"/>
      <c r="AA92" s="224" t="s">
        <v>17</v>
      </c>
      <c r="AB92" s="257">
        <v>44998.574305555558</v>
      </c>
      <c r="AC92" s="272">
        <v>2</v>
      </c>
      <c r="AD92" s="258"/>
      <c r="AE92" s="259"/>
      <c r="AF92" s="259"/>
      <c r="AG92" s="259"/>
      <c r="AH92" s="260"/>
    </row>
    <row r="93" spans="1:34" hidden="1">
      <c r="A93" s="224">
        <v>92</v>
      </c>
      <c r="B93" s="224" t="s">
        <v>201</v>
      </c>
      <c r="C93" s="224" t="s">
        <v>85</v>
      </c>
      <c r="D93" s="224"/>
      <c r="E93" s="224"/>
      <c r="F93" s="224" t="s">
        <v>21</v>
      </c>
      <c r="G93" s="225">
        <v>1</v>
      </c>
      <c r="H93" s="225"/>
      <c r="I93" s="225"/>
      <c r="J93" s="224"/>
      <c r="K93" s="225"/>
      <c r="L93" s="224"/>
      <c r="M93" s="224"/>
      <c r="N93" s="280"/>
      <c r="O93" s="256"/>
      <c r="P93" s="256"/>
      <c r="Q93" s="276"/>
      <c r="R93" s="256"/>
      <c r="S93" s="256"/>
      <c r="T93" s="224"/>
      <c r="U93" s="225"/>
      <c r="V93" s="224"/>
      <c r="W93" s="224"/>
      <c r="X93" s="224"/>
      <c r="Y93" s="224"/>
      <c r="Z93" s="224"/>
      <c r="AA93" s="224" t="s">
        <v>77</v>
      </c>
      <c r="AB93" s="257">
        <v>45001.697222222225</v>
      </c>
      <c r="AC93" s="272">
        <v>2</v>
      </c>
      <c r="AD93" s="258"/>
      <c r="AE93" s="259"/>
      <c r="AF93" s="259"/>
      <c r="AG93" s="259"/>
      <c r="AH93" s="260"/>
    </row>
    <row r="94" spans="1:34" hidden="1">
      <c r="A94" s="224">
        <v>93</v>
      </c>
      <c r="B94" s="224" t="s">
        <v>202</v>
      </c>
      <c r="C94" s="224" t="s">
        <v>76</v>
      </c>
      <c r="D94" s="224"/>
      <c r="E94" s="224"/>
      <c r="F94" s="224" t="s">
        <v>21</v>
      </c>
      <c r="G94" s="225">
        <v>1</v>
      </c>
      <c r="H94" s="225"/>
      <c r="I94" s="225"/>
      <c r="J94" s="224"/>
      <c r="K94" s="225"/>
      <c r="L94" s="224"/>
      <c r="M94" s="224"/>
      <c r="N94" s="280"/>
      <c r="O94" s="256"/>
      <c r="P94" s="256"/>
      <c r="Q94" s="276"/>
      <c r="R94" s="256"/>
      <c r="S94" s="256"/>
      <c r="T94" s="224"/>
      <c r="U94" s="225"/>
      <c r="V94" s="224"/>
      <c r="W94" s="224"/>
      <c r="X94" s="224"/>
      <c r="Y94" s="224"/>
      <c r="Z94" s="224"/>
      <c r="AA94" s="224" t="s">
        <v>77</v>
      </c>
      <c r="AB94" s="257">
        <v>45006.569444444445</v>
      </c>
      <c r="AC94" s="272">
        <v>2</v>
      </c>
      <c r="AD94" s="258"/>
      <c r="AE94" s="259"/>
      <c r="AF94" s="259"/>
      <c r="AG94" s="259"/>
      <c r="AH94" s="260"/>
    </row>
    <row r="95" spans="1:34" hidden="1">
      <c r="A95" s="224">
        <v>94</v>
      </c>
      <c r="B95" s="224" t="s">
        <v>203</v>
      </c>
      <c r="C95" s="224" t="s">
        <v>204</v>
      </c>
      <c r="D95" s="224"/>
      <c r="E95" s="224"/>
      <c r="F95" s="224" t="s">
        <v>21</v>
      </c>
      <c r="G95" s="225">
        <v>1</v>
      </c>
      <c r="H95" s="225"/>
      <c r="I95" s="225"/>
      <c r="J95" s="224"/>
      <c r="K95" s="225"/>
      <c r="L95" s="224"/>
      <c r="M95" s="224"/>
      <c r="N95" s="280"/>
      <c r="O95" s="256"/>
      <c r="P95" s="256"/>
      <c r="Q95" s="276"/>
      <c r="R95" s="256"/>
      <c r="S95" s="256"/>
      <c r="T95" s="224"/>
      <c r="U95" s="225"/>
      <c r="V95" s="224"/>
      <c r="W95" s="224"/>
      <c r="X95" s="224"/>
      <c r="Y95" s="224"/>
      <c r="Z95" s="224"/>
      <c r="AA95" s="224" t="s">
        <v>77</v>
      </c>
      <c r="AB95" s="257">
        <v>45008.68472222222</v>
      </c>
      <c r="AC95" s="272">
        <v>2</v>
      </c>
      <c r="AD95" s="258"/>
      <c r="AE95" s="259"/>
      <c r="AF95" s="259"/>
      <c r="AG95" s="259"/>
      <c r="AH95" s="260"/>
    </row>
    <row r="96" spans="1:34" hidden="1">
      <c r="A96" s="224">
        <v>95</v>
      </c>
      <c r="B96" s="224" t="s">
        <v>205</v>
      </c>
      <c r="C96" s="224" t="s">
        <v>206</v>
      </c>
      <c r="D96" s="224"/>
      <c r="E96" s="224"/>
      <c r="F96" s="224" t="s">
        <v>21</v>
      </c>
      <c r="G96" s="225">
        <v>1</v>
      </c>
      <c r="H96" s="225"/>
      <c r="I96" s="225"/>
      <c r="J96" s="224"/>
      <c r="K96" s="225"/>
      <c r="L96" s="224"/>
      <c r="M96" s="224"/>
      <c r="N96" s="280"/>
      <c r="O96" s="256"/>
      <c r="P96" s="256"/>
      <c r="Q96" s="276"/>
      <c r="R96" s="256"/>
      <c r="S96" s="256"/>
      <c r="T96" s="224"/>
      <c r="U96" s="225"/>
      <c r="V96" s="224"/>
      <c r="W96" s="224"/>
      <c r="X96" s="224"/>
      <c r="Y96" s="224"/>
      <c r="Z96" s="224"/>
      <c r="AA96" s="224" t="s">
        <v>77</v>
      </c>
      <c r="AB96" s="257">
        <v>45009.397222222222</v>
      </c>
      <c r="AC96" s="272">
        <v>2</v>
      </c>
      <c r="AD96" s="258"/>
      <c r="AE96" s="259"/>
      <c r="AF96" s="259"/>
      <c r="AG96" s="259"/>
      <c r="AH96" s="260"/>
    </row>
    <row r="97" spans="1:34" hidden="1">
      <c r="A97" s="224">
        <v>96</v>
      </c>
      <c r="B97" s="224" t="s">
        <v>207</v>
      </c>
      <c r="C97" s="224" t="s">
        <v>94</v>
      </c>
      <c r="D97" s="224"/>
      <c r="E97" s="224"/>
      <c r="F97" s="224" t="s">
        <v>21</v>
      </c>
      <c r="G97" s="225"/>
      <c r="H97" s="225"/>
      <c r="I97" s="225"/>
      <c r="J97" s="224"/>
      <c r="K97" s="225"/>
      <c r="L97" s="224"/>
      <c r="M97" s="224"/>
      <c r="N97" s="280"/>
      <c r="O97" s="256"/>
      <c r="P97" s="256"/>
      <c r="Q97" s="276"/>
      <c r="R97" s="256"/>
      <c r="S97" s="256"/>
      <c r="T97" s="224"/>
      <c r="U97" s="225"/>
      <c r="V97" s="224"/>
      <c r="W97" s="224"/>
      <c r="X97" s="224"/>
      <c r="Y97" s="224"/>
      <c r="Z97" s="224"/>
      <c r="AA97" s="224" t="s">
        <v>77</v>
      </c>
      <c r="AB97" s="257">
        <v>45012.48541666667</v>
      </c>
      <c r="AC97" s="272">
        <v>2</v>
      </c>
      <c r="AD97" s="258"/>
      <c r="AE97" s="259"/>
      <c r="AF97" s="259"/>
      <c r="AG97" s="259"/>
      <c r="AH97" s="260"/>
    </row>
    <row r="98" spans="1:34" hidden="1">
      <c r="A98" s="224">
        <v>97</v>
      </c>
      <c r="B98" s="224" t="s">
        <v>208</v>
      </c>
      <c r="C98" s="224" t="s">
        <v>96</v>
      </c>
      <c r="D98" s="224"/>
      <c r="E98" s="224"/>
      <c r="F98" s="224" t="s">
        <v>21</v>
      </c>
      <c r="G98" s="225"/>
      <c r="H98" s="225"/>
      <c r="I98" s="225"/>
      <c r="J98" s="224"/>
      <c r="K98" s="225"/>
      <c r="L98" s="224"/>
      <c r="M98" s="224"/>
      <c r="N98" s="280"/>
      <c r="O98" s="256"/>
      <c r="P98" s="256"/>
      <c r="Q98" s="276"/>
      <c r="R98" s="256"/>
      <c r="S98" s="256"/>
      <c r="T98" s="224"/>
      <c r="U98" s="225"/>
      <c r="V98" s="224"/>
      <c r="W98" s="224"/>
      <c r="X98" s="224"/>
      <c r="Y98" s="224"/>
      <c r="Z98" s="224"/>
      <c r="AA98" s="224" t="s">
        <v>77</v>
      </c>
      <c r="AB98" s="257">
        <v>45012.704861111109</v>
      </c>
      <c r="AC98" s="272">
        <v>2</v>
      </c>
      <c r="AD98" s="258"/>
      <c r="AE98" s="259"/>
      <c r="AF98" s="259"/>
      <c r="AG98" s="259"/>
      <c r="AH98" s="260"/>
    </row>
    <row r="99" spans="1:34" hidden="1">
      <c r="A99" s="224">
        <v>98</v>
      </c>
      <c r="B99" s="224" t="s">
        <v>209</v>
      </c>
      <c r="C99" s="224" t="s">
        <v>210</v>
      </c>
      <c r="D99" s="224"/>
      <c r="E99" s="224"/>
      <c r="F99" s="224" t="s">
        <v>21</v>
      </c>
      <c r="G99" s="225"/>
      <c r="H99" s="225"/>
      <c r="I99" s="225"/>
      <c r="J99" s="224"/>
      <c r="K99" s="225"/>
      <c r="L99" s="224"/>
      <c r="M99" s="224"/>
      <c r="N99" s="280"/>
      <c r="O99" s="256"/>
      <c r="P99" s="256"/>
      <c r="Q99" s="276"/>
      <c r="R99" s="256"/>
      <c r="S99" s="256"/>
      <c r="T99" s="224"/>
      <c r="U99" s="225"/>
      <c r="V99" s="224"/>
      <c r="W99" s="224"/>
      <c r="X99" s="224"/>
      <c r="Y99" s="224"/>
      <c r="Z99" s="224"/>
      <c r="AA99" s="224" t="s">
        <v>77</v>
      </c>
      <c r="AB99" s="257">
        <v>45013.467361111114</v>
      </c>
      <c r="AC99" s="272">
        <v>2</v>
      </c>
      <c r="AD99" s="258"/>
      <c r="AE99" s="259"/>
      <c r="AF99" s="259"/>
      <c r="AG99" s="259"/>
      <c r="AH99" s="260"/>
    </row>
    <row r="100" spans="1:34">
      <c r="A100" s="224">
        <v>101</v>
      </c>
      <c r="B100" s="224" t="s">
        <v>409</v>
      </c>
      <c r="C100" s="224" t="s">
        <v>122</v>
      </c>
      <c r="D100" s="224" t="s">
        <v>181</v>
      </c>
      <c r="E100" s="294"/>
      <c r="F100" s="294" t="s">
        <v>21</v>
      </c>
      <c r="G100" s="225"/>
      <c r="H100" s="225"/>
      <c r="I100" s="225"/>
      <c r="J100" s="224"/>
      <c r="K100" s="225"/>
      <c r="L100" s="224"/>
      <c r="M100" s="224"/>
      <c r="N100" s="280"/>
      <c r="O100" s="256"/>
      <c r="P100" s="256"/>
      <c r="Q100" s="276"/>
      <c r="R100" s="256"/>
      <c r="S100" s="256"/>
      <c r="T100" s="224"/>
      <c r="U100" s="225"/>
      <c r="V100" s="224"/>
      <c r="W100" s="224"/>
      <c r="X100" s="224"/>
      <c r="Y100" s="224"/>
      <c r="Z100" s="224"/>
      <c r="AA100" s="224"/>
      <c r="AB100" s="257">
        <v>44939.408333333333</v>
      </c>
      <c r="AC100" s="272">
        <v>3</v>
      </c>
      <c r="AD100" s="258"/>
      <c r="AE100" s="259"/>
      <c r="AF100" s="259"/>
      <c r="AG100" s="259"/>
      <c r="AH100" s="260"/>
    </row>
    <row r="101" spans="1:34">
      <c r="A101" s="224">
        <v>102</v>
      </c>
      <c r="B101" s="224" t="s">
        <v>410</v>
      </c>
      <c r="C101" s="224" t="s">
        <v>411</v>
      </c>
      <c r="D101" s="224"/>
      <c r="E101" s="294"/>
      <c r="F101" s="294" t="s">
        <v>54</v>
      </c>
      <c r="G101" s="225"/>
      <c r="H101" s="225"/>
      <c r="I101" s="225"/>
      <c r="J101" s="224"/>
      <c r="K101" s="225"/>
      <c r="L101" s="224"/>
      <c r="M101" s="224"/>
      <c r="N101" s="280"/>
      <c r="O101" s="256"/>
      <c r="P101" s="256"/>
      <c r="Q101" s="276"/>
      <c r="R101" s="256"/>
      <c r="S101" s="256"/>
      <c r="T101" s="224"/>
      <c r="U101" s="225"/>
      <c r="V101" s="224"/>
      <c r="W101" s="224"/>
      <c r="X101" s="224"/>
      <c r="Y101" s="224"/>
      <c r="Z101" s="224"/>
      <c r="AA101" s="224"/>
      <c r="AB101" s="257">
        <v>0</v>
      </c>
      <c r="AC101" s="272">
        <v>3</v>
      </c>
      <c r="AD101" s="258"/>
      <c r="AE101" s="259"/>
      <c r="AF101" s="259"/>
      <c r="AG101" s="259"/>
      <c r="AH101" s="260"/>
    </row>
    <row r="102" spans="1:34">
      <c r="A102" s="224">
        <v>103</v>
      </c>
      <c r="B102" s="224" t="s">
        <v>412</v>
      </c>
      <c r="C102" s="224" t="s">
        <v>413</v>
      </c>
      <c r="D102" s="224"/>
      <c r="E102" s="294"/>
      <c r="F102" s="294" t="s">
        <v>54</v>
      </c>
      <c r="G102" s="225"/>
      <c r="H102" s="225"/>
      <c r="I102" s="225"/>
      <c r="J102" s="224"/>
      <c r="K102" s="225"/>
      <c r="L102" s="224"/>
      <c r="M102" s="224"/>
      <c r="N102" s="280"/>
      <c r="O102" s="256"/>
      <c r="P102" s="256"/>
      <c r="Q102" s="276"/>
      <c r="R102" s="256"/>
      <c r="S102" s="256"/>
      <c r="T102" s="224"/>
      <c r="U102" s="225"/>
      <c r="V102" s="224"/>
      <c r="W102" s="224"/>
      <c r="X102" s="224"/>
      <c r="Y102" s="224"/>
      <c r="Z102" s="224"/>
      <c r="AA102" s="224"/>
      <c r="AB102" s="257">
        <v>0</v>
      </c>
      <c r="AC102" s="272">
        <v>3</v>
      </c>
      <c r="AD102" s="258"/>
      <c r="AE102" s="259"/>
      <c r="AF102" s="259"/>
      <c r="AG102" s="259"/>
      <c r="AH102" s="260"/>
    </row>
    <row r="103" spans="1:34">
      <c r="A103" s="224">
        <v>104</v>
      </c>
      <c r="B103" s="224" t="s">
        <v>414</v>
      </c>
      <c r="C103" s="224" t="s">
        <v>415</v>
      </c>
      <c r="D103" s="224"/>
      <c r="E103" s="294"/>
      <c r="F103" s="294" t="s">
        <v>54</v>
      </c>
      <c r="G103" s="225"/>
      <c r="H103" s="225"/>
      <c r="I103" s="225"/>
      <c r="J103" s="224"/>
      <c r="K103" s="225"/>
      <c r="L103" s="224"/>
      <c r="M103" s="224"/>
      <c r="N103" s="280"/>
      <c r="O103" s="256"/>
      <c r="P103" s="256"/>
      <c r="Q103" s="276"/>
      <c r="R103" s="256"/>
      <c r="S103" s="256"/>
      <c r="T103" s="224"/>
      <c r="U103" s="225"/>
      <c r="V103" s="224"/>
      <c r="W103" s="224"/>
      <c r="X103" s="224"/>
      <c r="Y103" s="224"/>
      <c r="Z103" s="224"/>
      <c r="AA103" s="224"/>
      <c r="AB103" s="257">
        <v>0</v>
      </c>
      <c r="AC103" s="272">
        <v>3</v>
      </c>
      <c r="AD103" s="258"/>
      <c r="AE103" s="259"/>
      <c r="AF103" s="259"/>
      <c r="AG103" s="259"/>
      <c r="AH103" s="260"/>
    </row>
    <row r="104" spans="1:34">
      <c r="A104" s="224">
        <v>105</v>
      </c>
      <c r="B104" s="224" t="s">
        <v>416</v>
      </c>
      <c r="C104" s="224" t="s">
        <v>417</v>
      </c>
      <c r="D104" s="224"/>
      <c r="E104" s="294"/>
      <c r="F104" s="294" t="s">
        <v>54</v>
      </c>
      <c r="G104" s="225"/>
      <c r="H104" s="225"/>
      <c r="I104" s="225"/>
      <c r="J104" s="224"/>
      <c r="K104" s="225"/>
      <c r="L104" s="224"/>
      <c r="M104" s="224"/>
      <c r="N104" s="280"/>
      <c r="O104" s="256"/>
      <c r="P104" s="256"/>
      <c r="Q104" s="276"/>
      <c r="R104" s="256"/>
      <c r="S104" s="256"/>
      <c r="T104" s="224"/>
      <c r="U104" s="225"/>
      <c r="V104" s="224"/>
      <c r="W104" s="224"/>
      <c r="X104" s="224"/>
      <c r="Y104" s="224"/>
      <c r="Z104" s="224"/>
      <c r="AA104" s="224"/>
      <c r="AB104" s="257">
        <v>0</v>
      </c>
      <c r="AC104" s="272">
        <v>3</v>
      </c>
      <c r="AD104" s="258"/>
      <c r="AE104" s="259"/>
      <c r="AF104" s="259"/>
      <c r="AG104" s="259"/>
      <c r="AH104" s="260"/>
    </row>
    <row r="105" spans="1:34">
      <c r="A105" s="224">
        <v>106</v>
      </c>
      <c r="B105" s="224" t="s">
        <v>418</v>
      </c>
      <c r="C105" s="224" t="s">
        <v>419</v>
      </c>
      <c r="D105" s="224"/>
      <c r="E105" s="294"/>
      <c r="F105" s="294" t="s">
        <v>54</v>
      </c>
      <c r="G105" s="225"/>
      <c r="H105" s="225"/>
      <c r="I105" s="225"/>
      <c r="J105" s="224"/>
      <c r="K105" s="225"/>
      <c r="L105" s="224"/>
      <c r="M105" s="224"/>
      <c r="N105" s="280"/>
      <c r="O105" s="256"/>
      <c r="P105" s="256"/>
      <c r="Q105" s="276"/>
      <c r="R105" s="256"/>
      <c r="S105" s="256"/>
      <c r="T105" s="224"/>
      <c r="U105" s="225"/>
      <c r="V105" s="224"/>
      <c r="W105" s="224"/>
      <c r="X105" s="224"/>
      <c r="Y105" s="224"/>
      <c r="Z105" s="224"/>
      <c r="AA105" s="224"/>
      <c r="AB105" s="257">
        <v>0</v>
      </c>
      <c r="AC105" s="272">
        <v>3</v>
      </c>
      <c r="AD105" s="258"/>
      <c r="AE105" s="259"/>
      <c r="AF105" s="259"/>
      <c r="AG105" s="259"/>
      <c r="AH105" s="260"/>
    </row>
    <row r="106" spans="1:34">
      <c r="A106" s="224">
        <v>107</v>
      </c>
      <c r="B106" s="224" t="s">
        <v>420</v>
      </c>
      <c r="C106" s="224" t="s">
        <v>421</v>
      </c>
      <c r="D106" s="224"/>
      <c r="E106" s="294"/>
      <c r="F106" s="294" t="s">
        <v>54</v>
      </c>
      <c r="G106" s="225"/>
      <c r="H106" s="225"/>
      <c r="I106" s="225"/>
      <c r="J106" s="224"/>
      <c r="K106" s="225"/>
      <c r="L106" s="224"/>
      <c r="M106" s="224"/>
      <c r="N106" s="280"/>
      <c r="O106" s="256"/>
      <c r="P106" s="256"/>
      <c r="Q106" s="276"/>
      <c r="R106" s="256"/>
      <c r="S106" s="256"/>
      <c r="T106" s="224"/>
      <c r="U106" s="225"/>
      <c r="V106" s="224"/>
      <c r="W106" s="224"/>
      <c r="X106" s="224"/>
      <c r="Y106" s="224"/>
      <c r="Z106" s="224"/>
      <c r="AA106" s="224"/>
      <c r="AB106" s="257">
        <v>0</v>
      </c>
      <c r="AC106" s="272">
        <v>3</v>
      </c>
      <c r="AD106" s="258"/>
      <c r="AE106" s="259"/>
      <c r="AF106" s="259"/>
      <c r="AG106" s="259"/>
      <c r="AH106" s="260"/>
    </row>
    <row r="107" spans="1:34">
      <c r="A107" s="224">
        <v>108</v>
      </c>
      <c r="B107" s="224" t="s">
        <v>422</v>
      </c>
      <c r="C107" s="224" t="s">
        <v>423</v>
      </c>
      <c r="D107" s="224"/>
      <c r="E107" s="294"/>
      <c r="F107" s="294" t="s">
        <v>54</v>
      </c>
      <c r="G107" s="225"/>
      <c r="H107" s="225"/>
      <c r="I107" s="225"/>
      <c r="J107" s="224"/>
      <c r="K107" s="225"/>
      <c r="L107" s="224"/>
      <c r="M107" s="224"/>
      <c r="N107" s="280"/>
      <c r="O107" s="256"/>
      <c r="P107" s="256"/>
      <c r="Q107" s="276"/>
      <c r="R107" s="256"/>
      <c r="S107" s="256"/>
      <c r="T107" s="224"/>
      <c r="U107" s="225"/>
      <c r="V107" s="224"/>
      <c r="W107" s="224"/>
      <c r="X107" s="224"/>
      <c r="Y107" s="224"/>
      <c r="Z107" s="224"/>
      <c r="AA107" s="224"/>
      <c r="AB107" s="257">
        <v>0</v>
      </c>
      <c r="AC107" s="272">
        <v>3</v>
      </c>
      <c r="AD107" s="258"/>
      <c r="AE107" s="259"/>
      <c r="AF107" s="259"/>
      <c r="AG107" s="259"/>
      <c r="AH107" s="260"/>
    </row>
    <row r="108" spans="1:34">
      <c r="A108" s="224">
        <v>109</v>
      </c>
      <c r="B108" s="224" t="s">
        <v>424</v>
      </c>
      <c r="C108" s="224" t="s">
        <v>425</v>
      </c>
      <c r="D108" s="224"/>
      <c r="E108" s="294"/>
      <c r="F108" s="294" t="s">
        <v>54</v>
      </c>
      <c r="G108" s="225"/>
      <c r="H108" s="225"/>
      <c r="I108" s="225"/>
      <c r="J108" s="224"/>
      <c r="K108" s="225"/>
      <c r="L108" s="224"/>
      <c r="M108" s="224"/>
      <c r="N108" s="280"/>
      <c r="O108" s="256"/>
      <c r="P108" s="256"/>
      <c r="Q108" s="276"/>
      <c r="R108" s="256"/>
      <c r="S108" s="256"/>
      <c r="T108" s="224"/>
      <c r="U108" s="225"/>
      <c r="V108" s="224"/>
      <c r="W108" s="224"/>
      <c r="X108" s="224"/>
      <c r="Y108" s="224"/>
      <c r="Z108" s="224"/>
      <c r="AA108" s="224"/>
      <c r="AB108" s="257">
        <v>0</v>
      </c>
      <c r="AC108" s="272">
        <v>3</v>
      </c>
      <c r="AD108" s="258"/>
      <c r="AE108" s="259"/>
      <c r="AF108" s="259"/>
      <c r="AG108" s="259"/>
      <c r="AH108" s="260"/>
    </row>
    <row r="109" spans="1:34">
      <c r="A109" s="224">
        <v>110</v>
      </c>
      <c r="B109" s="224" t="s">
        <v>426</v>
      </c>
      <c r="C109" s="224" t="s">
        <v>427</v>
      </c>
      <c r="D109" s="224"/>
      <c r="E109" s="294"/>
      <c r="F109" s="294" t="s">
        <v>54</v>
      </c>
      <c r="G109" s="225"/>
      <c r="H109" s="225"/>
      <c r="I109" s="225"/>
      <c r="J109" s="224"/>
      <c r="K109" s="225"/>
      <c r="L109" s="224"/>
      <c r="M109" s="224"/>
      <c r="N109" s="280"/>
      <c r="O109" s="256"/>
      <c r="P109" s="256"/>
      <c r="Q109" s="276"/>
      <c r="R109" s="256"/>
      <c r="S109" s="256"/>
      <c r="T109" s="224"/>
      <c r="U109" s="225"/>
      <c r="V109" s="224"/>
      <c r="W109" s="224"/>
      <c r="X109" s="224"/>
      <c r="Y109" s="224"/>
      <c r="Z109" s="224"/>
      <c r="AA109" s="224"/>
      <c r="AB109" s="257">
        <v>0</v>
      </c>
      <c r="AC109" s="272">
        <v>3</v>
      </c>
      <c r="AD109" s="258"/>
      <c r="AE109" s="259"/>
      <c r="AF109" s="259"/>
      <c r="AG109" s="259"/>
      <c r="AH109" s="260"/>
    </row>
    <row r="110" spans="1:34">
      <c r="A110" s="224">
        <v>111</v>
      </c>
      <c r="B110" s="224" t="s">
        <v>428</v>
      </c>
      <c r="C110" s="224" t="s">
        <v>429</v>
      </c>
      <c r="D110" s="224"/>
      <c r="E110" s="294"/>
      <c r="F110" s="294" t="s">
        <v>54</v>
      </c>
      <c r="G110" s="225"/>
      <c r="H110" s="225"/>
      <c r="I110" s="225"/>
      <c r="J110" s="224"/>
      <c r="K110" s="225"/>
      <c r="L110" s="224"/>
      <c r="M110" s="224"/>
      <c r="N110" s="280"/>
      <c r="O110" s="256"/>
      <c r="P110" s="256"/>
      <c r="Q110" s="276"/>
      <c r="R110" s="256"/>
      <c r="S110" s="256"/>
      <c r="T110" s="224"/>
      <c r="U110" s="225"/>
      <c r="V110" s="224"/>
      <c r="W110" s="224"/>
      <c r="X110" s="224"/>
      <c r="Y110" s="224"/>
      <c r="Z110" s="224"/>
      <c r="AA110" s="224"/>
      <c r="AB110" s="257">
        <v>0</v>
      </c>
      <c r="AC110" s="272">
        <v>3</v>
      </c>
      <c r="AD110" s="258"/>
      <c r="AE110" s="259"/>
      <c r="AF110" s="259"/>
      <c r="AG110" s="259"/>
      <c r="AH110" s="260"/>
    </row>
    <row r="111" spans="1:34">
      <c r="A111" s="224">
        <v>112</v>
      </c>
      <c r="B111" s="224" t="s">
        <v>430</v>
      </c>
      <c r="C111" s="224" t="s">
        <v>431</v>
      </c>
      <c r="D111" s="224"/>
      <c r="E111" s="294"/>
      <c r="F111" s="294" t="s">
        <v>54</v>
      </c>
      <c r="G111" s="225"/>
      <c r="H111" s="225"/>
      <c r="I111" s="225"/>
      <c r="J111" s="224"/>
      <c r="K111" s="225"/>
      <c r="L111" s="224"/>
      <c r="M111" s="224"/>
      <c r="N111" s="280"/>
      <c r="O111" s="256"/>
      <c r="P111" s="256"/>
      <c r="Q111" s="276"/>
      <c r="R111" s="256"/>
      <c r="S111" s="256"/>
      <c r="T111" s="224"/>
      <c r="U111" s="225"/>
      <c r="V111" s="224"/>
      <c r="W111" s="224"/>
      <c r="X111" s="224"/>
      <c r="Y111" s="224"/>
      <c r="Z111" s="224"/>
      <c r="AA111" s="224"/>
      <c r="AB111" s="257">
        <v>0</v>
      </c>
      <c r="AC111" s="272">
        <v>3</v>
      </c>
      <c r="AD111" s="258"/>
      <c r="AE111" s="259"/>
      <c r="AF111" s="259"/>
      <c r="AG111" s="259"/>
      <c r="AH111" s="260"/>
    </row>
    <row r="112" spans="1:34">
      <c r="A112" s="224">
        <v>113</v>
      </c>
      <c r="B112" s="224" t="s">
        <v>432</v>
      </c>
      <c r="C112" s="224" t="s">
        <v>433</v>
      </c>
      <c r="D112" s="224" t="s">
        <v>15</v>
      </c>
      <c r="E112" s="294"/>
      <c r="F112" s="294" t="s">
        <v>136</v>
      </c>
      <c r="G112" s="225">
        <v>3</v>
      </c>
      <c r="H112" s="225"/>
      <c r="I112" s="225"/>
      <c r="J112" s="224"/>
      <c r="K112" s="225"/>
      <c r="L112" s="224"/>
      <c r="M112" s="224"/>
      <c r="N112" s="280"/>
      <c r="O112" s="256"/>
      <c r="P112" s="256"/>
      <c r="Q112" s="276"/>
      <c r="R112" s="256"/>
      <c r="S112" s="256"/>
      <c r="T112" s="224"/>
      <c r="U112" s="225"/>
      <c r="V112" s="224"/>
      <c r="W112" s="224"/>
      <c r="X112" s="224"/>
      <c r="Y112" s="224"/>
      <c r="Z112" s="224"/>
      <c r="AA112" s="224" t="s">
        <v>17</v>
      </c>
      <c r="AB112" s="257">
        <v>44949.481944444444</v>
      </c>
      <c r="AC112" s="272">
        <v>3</v>
      </c>
      <c r="AD112" s="258"/>
      <c r="AE112" s="259"/>
      <c r="AF112" s="259"/>
      <c r="AG112" s="259"/>
      <c r="AH112" s="260"/>
    </row>
    <row r="113" spans="1:34">
      <c r="A113" s="224">
        <v>114</v>
      </c>
      <c r="B113" s="224" t="s">
        <v>434</v>
      </c>
      <c r="C113" s="224" t="s">
        <v>435</v>
      </c>
      <c r="D113" s="224" t="s">
        <v>15</v>
      </c>
      <c r="E113" s="294"/>
      <c r="F113" s="294" t="s">
        <v>136</v>
      </c>
      <c r="G113" s="225">
        <v>3</v>
      </c>
      <c r="H113" s="225"/>
      <c r="I113" s="225"/>
      <c r="J113" s="224"/>
      <c r="K113" s="225"/>
      <c r="L113" s="224"/>
      <c r="M113" s="224"/>
      <c r="N113" s="280"/>
      <c r="O113" s="256"/>
      <c r="P113" s="256"/>
      <c r="Q113" s="276"/>
      <c r="R113" s="256"/>
      <c r="S113" s="256"/>
      <c r="T113" s="224"/>
      <c r="U113" s="225"/>
      <c r="V113" s="224"/>
      <c r="W113" s="224"/>
      <c r="X113" s="224"/>
      <c r="Y113" s="224"/>
      <c r="Z113" s="224"/>
      <c r="AA113" s="224" t="s">
        <v>17</v>
      </c>
      <c r="AB113" s="257">
        <v>44949.484722222223</v>
      </c>
      <c r="AC113" s="272">
        <v>3</v>
      </c>
      <c r="AD113" s="258"/>
      <c r="AE113" s="259"/>
      <c r="AF113" s="259"/>
      <c r="AG113" s="259"/>
      <c r="AH113" s="260"/>
    </row>
    <row r="114" spans="1:34">
      <c r="A114" s="224">
        <v>115</v>
      </c>
      <c r="B114" s="224" t="s">
        <v>436</v>
      </c>
      <c r="C114" s="224" t="s">
        <v>437</v>
      </c>
      <c r="D114" s="224"/>
      <c r="E114" s="294"/>
      <c r="F114" s="294" t="s">
        <v>54</v>
      </c>
      <c r="G114" s="225"/>
      <c r="H114" s="225"/>
      <c r="I114" s="225"/>
      <c r="J114" s="224"/>
      <c r="K114" s="225"/>
      <c r="L114" s="224"/>
      <c r="M114" s="224"/>
      <c r="N114" s="280"/>
      <c r="O114" s="256"/>
      <c r="P114" s="256"/>
      <c r="Q114" s="276"/>
      <c r="R114" s="256"/>
      <c r="S114" s="256"/>
      <c r="T114" s="224"/>
      <c r="U114" s="225"/>
      <c r="V114" s="224"/>
      <c r="W114" s="224"/>
      <c r="X114" s="224"/>
      <c r="Y114" s="224"/>
      <c r="Z114" s="224"/>
      <c r="AA114" s="224"/>
      <c r="AB114" s="257">
        <v>0</v>
      </c>
      <c r="AC114" s="272">
        <v>3</v>
      </c>
      <c r="AD114" s="258"/>
      <c r="AE114" s="259"/>
      <c r="AF114" s="259"/>
      <c r="AG114" s="259"/>
      <c r="AH114" s="260"/>
    </row>
    <row r="115" spans="1:34">
      <c r="A115" s="224">
        <v>116</v>
      </c>
      <c r="B115" s="224" t="s">
        <v>438</v>
      </c>
      <c r="C115" s="224" t="s">
        <v>439</v>
      </c>
      <c r="D115" s="224"/>
      <c r="E115" s="294"/>
      <c r="F115" s="294" t="s">
        <v>21</v>
      </c>
      <c r="G115" s="225">
        <v>1</v>
      </c>
      <c r="H115" s="225"/>
      <c r="I115" s="225"/>
      <c r="J115" s="224"/>
      <c r="K115" s="225"/>
      <c r="L115" s="224"/>
      <c r="M115" s="224"/>
      <c r="N115" s="280"/>
      <c r="O115" s="256"/>
      <c r="P115" s="256"/>
      <c r="Q115" s="276"/>
      <c r="R115" s="256"/>
      <c r="S115" s="256"/>
      <c r="T115" s="224"/>
      <c r="U115" s="225"/>
      <c r="V115" s="224"/>
      <c r="W115" s="224"/>
      <c r="X115" s="224"/>
      <c r="Y115" s="224"/>
      <c r="Z115" s="224"/>
      <c r="AA115" s="224" t="s">
        <v>440</v>
      </c>
      <c r="AB115" s="257">
        <v>44960.586111111108</v>
      </c>
      <c r="AC115" s="272">
        <v>3</v>
      </c>
      <c r="AD115" s="258"/>
      <c r="AE115" s="259"/>
      <c r="AF115" s="259"/>
      <c r="AG115" s="259"/>
      <c r="AH115" s="260"/>
    </row>
    <row r="116" spans="1:34">
      <c r="A116" s="224">
        <v>117</v>
      </c>
      <c r="B116" s="224" t="s">
        <v>441</v>
      </c>
      <c r="C116" s="224" t="s">
        <v>442</v>
      </c>
      <c r="D116" s="224"/>
      <c r="E116" s="294"/>
      <c r="F116" s="294" t="s">
        <v>54</v>
      </c>
      <c r="G116" s="225"/>
      <c r="H116" s="225"/>
      <c r="I116" s="225"/>
      <c r="J116" s="224"/>
      <c r="K116" s="225"/>
      <c r="L116" s="224"/>
      <c r="M116" s="224"/>
      <c r="N116" s="280"/>
      <c r="O116" s="256"/>
      <c r="P116" s="256"/>
      <c r="Q116" s="276"/>
      <c r="R116" s="256"/>
      <c r="S116" s="256"/>
      <c r="T116" s="224"/>
      <c r="U116" s="225"/>
      <c r="V116" s="224"/>
      <c r="W116" s="224"/>
      <c r="X116" s="224"/>
      <c r="Y116" s="224"/>
      <c r="Z116" s="224"/>
      <c r="AA116" s="224"/>
      <c r="AB116" s="257">
        <v>0</v>
      </c>
      <c r="AC116" s="272">
        <v>3</v>
      </c>
      <c r="AD116" s="258"/>
      <c r="AE116" s="259"/>
      <c r="AF116" s="259"/>
      <c r="AG116" s="259"/>
      <c r="AH116" s="260"/>
    </row>
    <row r="117" spans="1:34">
      <c r="A117" s="224">
        <v>118</v>
      </c>
      <c r="B117" s="224" t="s">
        <v>443</v>
      </c>
      <c r="C117" s="224" t="s">
        <v>444</v>
      </c>
      <c r="D117" s="224"/>
      <c r="E117" s="294"/>
      <c r="F117" s="294" t="s">
        <v>54</v>
      </c>
      <c r="G117" s="225"/>
      <c r="H117" s="225"/>
      <c r="I117" s="225"/>
      <c r="J117" s="224"/>
      <c r="K117" s="225"/>
      <c r="L117" s="224"/>
      <c r="M117" s="224"/>
      <c r="N117" s="280"/>
      <c r="O117" s="256"/>
      <c r="P117" s="256"/>
      <c r="Q117" s="276"/>
      <c r="R117" s="256"/>
      <c r="S117" s="256"/>
      <c r="T117" s="224"/>
      <c r="U117" s="225"/>
      <c r="V117" s="224"/>
      <c r="W117" s="224"/>
      <c r="X117" s="224"/>
      <c r="Y117" s="224"/>
      <c r="Z117" s="224"/>
      <c r="AA117" s="224"/>
      <c r="AB117" s="257">
        <v>0</v>
      </c>
      <c r="AC117" s="272">
        <v>3</v>
      </c>
      <c r="AD117" s="258"/>
      <c r="AE117" s="259"/>
      <c r="AF117" s="259"/>
      <c r="AG117" s="259"/>
      <c r="AH117" s="260"/>
    </row>
    <row r="118" spans="1:34">
      <c r="A118" s="224">
        <v>119</v>
      </c>
      <c r="B118" s="224" t="s">
        <v>445</v>
      </c>
      <c r="C118" s="224" t="s">
        <v>183</v>
      </c>
      <c r="D118" s="224"/>
      <c r="E118" s="294"/>
      <c r="F118" s="294" t="s">
        <v>21</v>
      </c>
      <c r="G118" s="225">
        <v>1</v>
      </c>
      <c r="H118" s="225"/>
      <c r="I118" s="225"/>
      <c r="J118" s="224"/>
      <c r="K118" s="225"/>
      <c r="L118" s="224"/>
      <c r="M118" s="224"/>
      <c r="N118" s="280"/>
      <c r="O118" s="256"/>
      <c r="P118" s="256"/>
      <c r="Q118" s="276"/>
      <c r="R118" s="256"/>
      <c r="S118" s="256"/>
      <c r="T118" s="224"/>
      <c r="U118" s="225"/>
      <c r="V118" s="224"/>
      <c r="W118" s="224"/>
      <c r="X118" s="224"/>
      <c r="Y118" s="224"/>
      <c r="Z118" s="224"/>
      <c r="AA118" s="224" t="s">
        <v>440</v>
      </c>
      <c r="AB118" s="257">
        <v>44984.354861111111</v>
      </c>
      <c r="AC118" s="272">
        <v>3</v>
      </c>
      <c r="AD118" s="258"/>
      <c r="AE118" s="259"/>
      <c r="AF118" s="259"/>
      <c r="AG118" s="259"/>
      <c r="AH118" s="260"/>
    </row>
    <row r="119" spans="1:34">
      <c r="A119" s="224">
        <v>120</v>
      </c>
      <c r="B119" s="224" t="s">
        <v>446</v>
      </c>
      <c r="C119" s="224" t="s">
        <v>868</v>
      </c>
      <c r="D119" s="224"/>
      <c r="E119" s="294"/>
      <c r="F119" s="294" t="s">
        <v>21</v>
      </c>
      <c r="G119" s="225">
        <v>1</v>
      </c>
      <c r="H119" s="225"/>
      <c r="I119" s="225"/>
      <c r="J119" s="224"/>
      <c r="K119" s="225"/>
      <c r="L119" s="224"/>
      <c r="M119" s="224"/>
      <c r="N119" s="280"/>
      <c r="O119" s="256"/>
      <c r="P119" s="256"/>
      <c r="Q119" s="276"/>
      <c r="R119" s="256"/>
      <c r="S119" s="256"/>
      <c r="T119" s="224"/>
      <c r="U119" s="225"/>
      <c r="V119" s="224"/>
      <c r="W119" s="224"/>
      <c r="X119" s="224"/>
      <c r="Y119" s="224"/>
      <c r="Z119" s="224"/>
      <c r="AA119" s="224" t="s">
        <v>440</v>
      </c>
      <c r="AB119" s="257">
        <v>44985.453472222223</v>
      </c>
      <c r="AC119" s="272">
        <v>3</v>
      </c>
      <c r="AD119" s="258"/>
      <c r="AE119" s="259"/>
      <c r="AF119" s="259"/>
      <c r="AG119" s="259"/>
      <c r="AH119" s="260"/>
    </row>
    <row r="120" spans="1:34">
      <c r="A120" s="224">
        <v>121</v>
      </c>
      <c r="B120" s="224" t="s">
        <v>448</v>
      </c>
      <c r="C120" s="224" t="s">
        <v>197</v>
      </c>
      <c r="D120" s="224"/>
      <c r="E120" s="294"/>
      <c r="F120" s="294" t="s">
        <v>21</v>
      </c>
      <c r="G120" s="225">
        <v>1</v>
      </c>
      <c r="H120" s="225"/>
      <c r="I120" s="225"/>
      <c r="J120" s="224"/>
      <c r="K120" s="225"/>
      <c r="L120" s="224"/>
      <c r="M120" s="224"/>
      <c r="N120" s="280"/>
      <c r="O120" s="256"/>
      <c r="P120" s="256"/>
      <c r="Q120" s="276"/>
      <c r="R120" s="256"/>
      <c r="S120" s="256"/>
      <c r="T120" s="224"/>
      <c r="U120" s="225"/>
      <c r="V120" s="224"/>
      <c r="W120" s="224"/>
      <c r="X120" s="224"/>
      <c r="Y120" s="224"/>
      <c r="Z120" s="224"/>
      <c r="AA120" s="224" t="s">
        <v>440</v>
      </c>
      <c r="AB120" s="257">
        <v>44998.463194444441</v>
      </c>
      <c r="AC120" s="272">
        <v>3</v>
      </c>
      <c r="AD120" s="258"/>
      <c r="AE120" s="259"/>
      <c r="AF120" s="259"/>
      <c r="AG120" s="259"/>
      <c r="AH120" s="260"/>
    </row>
    <row r="121" spans="1:34">
      <c r="A121" s="224">
        <v>122</v>
      </c>
      <c r="B121" s="224" t="s">
        <v>449</v>
      </c>
      <c r="C121" s="224" t="s">
        <v>210</v>
      </c>
      <c r="D121" s="224"/>
      <c r="E121" s="294"/>
      <c r="F121" s="294" t="s">
        <v>21</v>
      </c>
      <c r="G121" s="225">
        <v>1</v>
      </c>
      <c r="H121" s="225"/>
      <c r="I121" s="225"/>
      <c r="J121" s="224"/>
      <c r="K121" s="225"/>
      <c r="L121" s="224"/>
      <c r="M121" s="224"/>
      <c r="N121" s="280"/>
      <c r="O121" s="256"/>
      <c r="P121" s="256"/>
      <c r="Q121" s="276"/>
      <c r="R121" s="256"/>
      <c r="S121" s="256"/>
      <c r="T121" s="224"/>
      <c r="U121" s="225"/>
      <c r="V121" s="224"/>
      <c r="W121" s="224"/>
      <c r="X121" s="224"/>
      <c r="Y121" s="224"/>
      <c r="Z121" s="224"/>
      <c r="AA121" s="224" t="s">
        <v>440</v>
      </c>
      <c r="AB121" s="257">
        <v>45013.46597222222</v>
      </c>
      <c r="AC121" s="272">
        <v>3</v>
      </c>
      <c r="AD121" s="258"/>
      <c r="AE121" s="259"/>
      <c r="AF121" s="259"/>
      <c r="AG121" s="259"/>
      <c r="AH121" s="260"/>
    </row>
    <row r="122" spans="1:34" hidden="1">
      <c r="A122" s="224">
        <v>125</v>
      </c>
      <c r="B122" s="224" t="s">
        <v>451</v>
      </c>
      <c r="C122" s="224" t="s">
        <v>452</v>
      </c>
      <c r="D122" s="224" t="s">
        <v>15</v>
      </c>
      <c r="E122" s="224"/>
      <c r="F122" s="224" t="s">
        <v>27</v>
      </c>
      <c r="G122" s="225"/>
      <c r="H122" s="225"/>
      <c r="I122" s="225"/>
      <c r="J122" s="224"/>
      <c r="K122" s="225"/>
      <c r="L122" s="224"/>
      <c r="M122" s="224"/>
      <c r="N122" s="280"/>
      <c r="O122" s="256"/>
      <c r="P122" s="256"/>
      <c r="Q122" s="276"/>
      <c r="R122" s="256"/>
      <c r="S122" s="256"/>
      <c r="T122" s="224"/>
      <c r="U122" s="225"/>
      <c r="V122" s="224"/>
      <c r="W122" s="224"/>
      <c r="X122" s="224"/>
      <c r="Y122" s="224"/>
      <c r="Z122" s="224"/>
      <c r="AA122" s="224" t="s">
        <v>17</v>
      </c>
      <c r="AB122" s="257">
        <v>44930.397222222222</v>
      </c>
      <c r="AC122" s="272">
        <v>4</v>
      </c>
      <c r="AD122" s="258"/>
      <c r="AE122" s="259"/>
      <c r="AF122" s="259"/>
      <c r="AG122" s="259"/>
      <c r="AH122" s="260"/>
    </row>
    <row r="123" spans="1:34" hidden="1">
      <c r="A123" s="224">
        <v>126</v>
      </c>
      <c r="B123" s="224" t="s">
        <v>453</v>
      </c>
      <c r="C123" s="224" t="s">
        <v>454</v>
      </c>
      <c r="D123" s="224" t="s">
        <v>15</v>
      </c>
      <c r="E123" s="224"/>
      <c r="F123" s="224"/>
      <c r="G123" s="225"/>
      <c r="H123" s="225"/>
      <c r="I123" s="225"/>
      <c r="J123" s="224"/>
      <c r="K123" s="225"/>
      <c r="L123" s="224"/>
      <c r="M123" s="224"/>
      <c r="N123" s="280"/>
      <c r="O123" s="256"/>
      <c r="P123" s="256"/>
      <c r="Q123" s="276"/>
      <c r="R123" s="256"/>
      <c r="S123" s="256"/>
      <c r="T123" s="224"/>
      <c r="U123" s="225"/>
      <c r="V123" s="224"/>
      <c r="W123" s="224"/>
      <c r="X123" s="224"/>
      <c r="Y123" s="224"/>
      <c r="Z123" s="224"/>
      <c r="AA123" s="224" t="s">
        <v>17</v>
      </c>
      <c r="AB123" s="257">
        <v>44937.484027777777</v>
      </c>
      <c r="AC123" s="272">
        <v>4</v>
      </c>
      <c r="AD123" s="258" t="s">
        <v>16</v>
      </c>
      <c r="AE123" s="259"/>
      <c r="AF123" s="259"/>
      <c r="AG123" s="259"/>
      <c r="AH123" s="260"/>
    </row>
    <row r="124" spans="1:34" hidden="1">
      <c r="A124" s="224">
        <v>127</v>
      </c>
      <c r="B124" s="224" t="s">
        <v>455</v>
      </c>
      <c r="C124" s="224" t="s">
        <v>456</v>
      </c>
      <c r="D124" s="224" t="s">
        <v>181</v>
      </c>
      <c r="E124" s="224"/>
      <c r="F124" s="224" t="s">
        <v>27</v>
      </c>
      <c r="G124" s="225"/>
      <c r="H124" s="225"/>
      <c r="I124" s="225"/>
      <c r="J124" s="224"/>
      <c r="K124" s="225"/>
      <c r="L124" s="224"/>
      <c r="M124" s="224"/>
      <c r="N124" s="280"/>
      <c r="O124" s="256"/>
      <c r="P124" s="256"/>
      <c r="Q124" s="276"/>
      <c r="R124" s="256"/>
      <c r="S124" s="256"/>
      <c r="T124" s="224"/>
      <c r="U124" s="225"/>
      <c r="V124" s="224"/>
      <c r="W124" s="224"/>
      <c r="X124" s="224"/>
      <c r="Y124" s="224"/>
      <c r="Z124" s="224"/>
      <c r="AA124" s="224" t="s">
        <v>17</v>
      </c>
      <c r="AB124" s="257">
        <v>44937.65902777778</v>
      </c>
      <c r="AC124" s="272">
        <v>4</v>
      </c>
      <c r="AD124" s="258" t="s">
        <v>19</v>
      </c>
      <c r="AE124" s="259"/>
      <c r="AF124" s="259"/>
      <c r="AG124" s="259"/>
      <c r="AH124" s="260"/>
    </row>
    <row r="125" spans="1:34" hidden="1">
      <c r="A125" s="224">
        <v>128</v>
      </c>
      <c r="B125" s="224" t="s">
        <v>457</v>
      </c>
      <c r="C125" s="224" t="s">
        <v>458</v>
      </c>
      <c r="D125" s="224" t="s">
        <v>181</v>
      </c>
      <c r="E125" s="224"/>
      <c r="F125" s="224" t="s">
        <v>27</v>
      </c>
      <c r="G125" s="225"/>
      <c r="H125" s="225"/>
      <c r="I125" s="225"/>
      <c r="J125" s="224"/>
      <c r="K125" s="225"/>
      <c r="L125" s="224"/>
      <c r="M125" s="224"/>
      <c r="N125" s="280"/>
      <c r="O125" s="256"/>
      <c r="P125" s="256"/>
      <c r="Q125" s="276"/>
      <c r="R125" s="256"/>
      <c r="S125" s="256"/>
      <c r="T125" s="224"/>
      <c r="U125" s="225"/>
      <c r="V125" s="224"/>
      <c r="W125" s="224"/>
      <c r="X125" s="224"/>
      <c r="Y125" s="224"/>
      <c r="Z125" s="224"/>
      <c r="AA125" s="224" t="s">
        <v>17</v>
      </c>
      <c r="AB125" s="257">
        <v>44937.65902777778</v>
      </c>
      <c r="AC125" s="272">
        <v>4</v>
      </c>
      <c r="AD125" s="258" t="s">
        <v>19</v>
      </c>
      <c r="AE125" s="259"/>
      <c r="AF125" s="259"/>
      <c r="AG125" s="259"/>
      <c r="AH125" s="260"/>
    </row>
    <row r="126" spans="1:34" hidden="1">
      <c r="A126" s="224">
        <v>129</v>
      </c>
      <c r="B126" s="224" t="s">
        <v>459</v>
      </c>
      <c r="C126" s="224" t="s">
        <v>460</v>
      </c>
      <c r="D126" s="224"/>
      <c r="E126" s="224"/>
      <c r="F126" s="224"/>
      <c r="G126" s="225"/>
      <c r="H126" s="225"/>
      <c r="I126" s="225"/>
      <c r="J126" s="224"/>
      <c r="K126" s="225"/>
      <c r="L126" s="224"/>
      <c r="M126" s="224"/>
      <c r="N126" s="280"/>
      <c r="O126" s="256"/>
      <c r="P126" s="256"/>
      <c r="Q126" s="276"/>
      <c r="R126" s="256"/>
      <c r="S126" s="256"/>
      <c r="T126" s="224"/>
      <c r="U126" s="225"/>
      <c r="V126" s="224"/>
      <c r="W126" s="224"/>
      <c r="X126" s="224"/>
      <c r="Y126" s="224"/>
      <c r="Z126" s="224"/>
      <c r="AA126" s="224"/>
      <c r="AB126" s="257">
        <v>0</v>
      </c>
      <c r="AC126" s="272">
        <v>4</v>
      </c>
      <c r="AD126" s="258"/>
      <c r="AE126" s="259"/>
      <c r="AF126" s="259"/>
      <c r="AG126" s="259"/>
      <c r="AH126" s="260"/>
    </row>
    <row r="127" spans="1:34" hidden="1">
      <c r="A127" s="224">
        <v>130</v>
      </c>
      <c r="B127" s="224" t="s">
        <v>461</v>
      </c>
      <c r="C127" s="224" t="s">
        <v>462</v>
      </c>
      <c r="D127" s="224" t="s">
        <v>15</v>
      </c>
      <c r="E127" s="224"/>
      <c r="F127" s="224"/>
      <c r="G127" s="225"/>
      <c r="H127" s="225"/>
      <c r="I127" s="225"/>
      <c r="J127" s="224"/>
      <c r="K127" s="225"/>
      <c r="L127" s="224"/>
      <c r="M127" s="224"/>
      <c r="N127" s="280"/>
      <c r="O127" s="256"/>
      <c r="P127" s="256"/>
      <c r="Q127" s="276"/>
      <c r="R127" s="256"/>
      <c r="S127" s="256"/>
      <c r="T127" s="224"/>
      <c r="U127" s="225"/>
      <c r="V127" s="224"/>
      <c r="W127" s="224"/>
      <c r="X127" s="224"/>
      <c r="Y127" s="224"/>
      <c r="Z127" s="224"/>
      <c r="AA127" s="224" t="s">
        <v>17</v>
      </c>
      <c r="AB127" s="257">
        <v>44944.654861111114</v>
      </c>
      <c r="AC127" s="272">
        <v>4</v>
      </c>
      <c r="AD127" s="258" t="s">
        <v>16</v>
      </c>
      <c r="AE127" s="259"/>
      <c r="AF127" s="259"/>
      <c r="AG127" s="259"/>
      <c r="AH127" s="260"/>
    </row>
    <row r="128" spans="1:34" hidden="1">
      <c r="A128" s="224">
        <v>131</v>
      </c>
      <c r="B128" s="224" t="s">
        <v>463</v>
      </c>
      <c r="C128" s="224" t="s">
        <v>464</v>
      </c>
      <c r="D128" s="224" t="s">
        <v>15</v>
      </c>
      <c r="E128" s="224"/>
      <c r="F128" s="224"/>
      <c r="G128" s="225"/>
      <c r="H128" s="225"/>
      <c r="I128" s="225"/>
      <c r="J128" s="224"/>
      <c r="K128" s="225"/>
      <c r="L128" s="224"/>
      <c r="M128" s="224"/>
      <c r="N128" s="280"/>
      <c r="O128" s="256"/>
      <c r="P128" s="256"/>
      <c r="Q128" s="276"/>
      <c r="R128" s="256"/>
      <c r="S128" s="256"/>
      <c r="T128" s="224"/>
      <c r="U128" s="225"/>
      <c r="V128" s="224"/>
      <c r="W128" s="224"/>
      <c r="X128" s="224"/>
      <c r="Y128" s="224"/>
      <c r="Z128" s="224"/>
      <c r="AA128" s="224" t="s">
        <v>17</v>
      </c>
      <c r="AB128" s="257">
        <v>44944.654861111114</v>
      </c>
      <c r="AC128" s="272">
        <v>4</v>
      </c>
      <c r="AD128" s="258" t="s">
        <v>16</v>
      </c>
      <c r="AE128" s="259"/>
      <c r="AF128" s="259"/>
      <c r="AG128" s="259"/>
      <c r="AH128" s="260"/>
    </row>
    <row r="129" spans="1:34" hidden="1">
      <c r="A129" s="224">
        <v>132</v>
      </c>
      <c r="B129" s="224" t="s">
        <v>465</v>
      </c>
      <c r="C129" s="224" t="s">
        <v>466</v>
      </c>
      <c r="D129" s="224" t="s">
        <v>15</v>
      </c>
      <c r="E129" s="224"/>
      <c r="F129" s="224"/>
      <c r="G129" s="225"/>
      <c r="H129" s="225"/>
      <c r="I129" s="225"/>
      <c r="J129" s="224"/>
      <c r="K129" s="225"/>
      <c r="L129" s="224"/>
      <c r="M129" s="224"/>
      <c r="N129" s="280"/>
      <c r="O129" s="256"/>
      <c r="P129" s="256"/>
      <c r="Q129" s="276"/>
      <c r="R129" s="256"/>
      <c r="S129" s="256"/>
      <c r="T129" s="224"/>
      <c r="U129" s="225"/>
      <c r="V129" s="224"/>
      <c r="W129" s="224"/>
      <c r="X129" s="224"/>
      <c r="Y129" s="224"/>
      <c r="Z129" s="224"/>
      <c r="AA129" s="224" t="s">
        <v>17</v>
      </c>
      <c r="AB129" s="257">
        <v>44945.44027777778</v>
      </c>
      <c r="AC129" s="272">
        <v>4</v>
      </c>
      <c r="AD129" s="258" t="s">
        <v>16</v>
      </c>
      <c r="AE129" s="259"/>
      <c r="AF129" s="259"/>
      <c r="AG129" s="259"/>
      <c r="AH129" s="260"/>
    </row>
    <row r="130" spans="1:34" hidden="1">
      <c r="A130" s="224">
        <v>133</v>
      </c>
      <c r="B130" s="224" t="s">
        <v>467</v>
      </c>
      <c r="C130" s="224" t="s">
        <v>468</v>
      </c>
      <c r="D130" s="224" t="s">
        <v>15</v>
      </c>
      <c r="E130" s="224"/>
      <c r="F130" s="224" t="s">
        <v>27</v>
      </c>
      <c r="G130" s="225"/>
      <c r="H130" s="225"/>
      <c r="I130" s="225"/>
      <c r="J130" s="224"/>
      <c r="K130" s="225"/>
      <c r="L130" s="224"/>
      <c r="M130" s="224"/>
      <c r="N130" s="280"/>
      <c r="O130" s="256"/>
      <c r="P130" s="256"/>
      <c r="Q130" s="276"/>
      <c r="R130" s="256"/>
      <c r="S130" s="256"/>
      <c r="T130" s="224"/>
      <c r="U130" s="225"/>
      <c r="V130" s="224"/>
      <c r="W130" s="224"/>
      <c r="X130" s="224"/>
      <c r="Y130" s="224"/>
      <c r="Z130" s="224"/>
      <c r="AA130" s="224" t="s">
        <v>17</v>
      </c>
      <c r="AB130" s="257">
        <v>44956.648611111108</v>
      </c>
      <c r="AC130" s="272">
        <v>4</v>
      </c>
      <c r="AD130" s="258" t="s">
        <v>16</v>
      </c>
      <c r="AE130" s="259"/>
      <c r="AF130" s="259"/>
      <c r="AG130" s="259"/>
      <c r="AH130" s="260"/>
    </row>
    <row r="131" spans="1:34" hidden="1">
      <c r="A131" s="224">
        <v>134</v>
      </c>
      <c r="B131" s="224" t="s">
        <v>469</v>
      </c>
      <c r="C131" s="224" t="s">
        <v>470</v>
      </c>
      <c r="D131" s="224" t="s">
        <v>15</v>
      </c>
      <c r="E131" s="224"/>
      <c r="F131" s="224"/>
      <c r="G131" s="225"/>
      <c r="H131" s="225"/>
      <c r="I131" s="225"/>
      <c r="J131" s="224"/>
      <c r="K131" s="225"/>
      <c r="L131" s="224"/>
      <c r="M131" s="224"/>
      <c r="N131" s="280"/>
      <c r="O131" s="256"/>
      <c r="P131" s="256"/>
      <c r="Q131" s="276"/>
      <c r="R131" s="256"/>
      <c r="S131" s="256"/>
      <c r="T131" s="224"/>
      <c r="U131" s="225"/>
      <c r="V131" s="224"/>
      <c r="W131" s="224"/>
      <c r="X131" s="224"/>
      <c r="Y131" s="224"/>
      <c r="Z131" s="224"/>
      <c r="AA131" s="224" t="s">
        <v>17</v>
      </c>
      <c r="AB131" s="257">
        <v>44959.402083333334</v>
      </c>
      <c r="AC131" s="272">
        <v>4</v>
      </c>
      <c r="AD131" s="258" t="s">
        <v>16</v>
      </c>
      <c r="AE131" s="259"/>
      <c r="AF131" s="259"/>
      <c r="AG131" s="259"/>
      <c r="AH131" s="260"/>
    </row>
    <row r="132" spans="1:34" hidden="1">
      <c r="A132" s="224">
        <v>135</v>
      </c>
      <c r="B132" s="224" t="s">
        <v>471</v>
      </c>
      <c r="C132" s="224" t="s">
        <v>472</v>
      </c>
      <c r="D132" s="224"/>
      <c r="E132" s="224"/>
      <c r="F132" s="224"/>
      <c r="G132" s="225"/>
      <c r="H132" s="225"/>
      <c r="I132" s="225"/>
      <c r="J132" s="224"/>
      <c r="K132" s="225"/>
      <c r="L132" s="224"/>
      <c r="M132" s="224"/>
      <c r="N132" s="280"/>
      <c r="O132" s="256"/>
      <c r="P132" s="256"/>
      <c r="Q132" s="276"/>
      <c r="R132" s="256"/>
      <c r="S132" s="256"/>
      <c r="T132" s="224"/>
      <c r="U132" s="225"/>
      <c r="V132" s="224"/>
      <c r="W132" s="224"/>
      <c r="X132" s="224"/>
      <c r="Y132" s="224"/>
      <c r="Z132" s="224"/>
      <c r="AA132" s="224"/>
      <c r="AB132" s="257">
        <v>0</v>
      </c>
      <c r="AC132" s="272">
        <v>4</v>
      </c>
      <c r="AD132" s="258"/>
      <c r="AE132" s="259"/>
      <c r="AF132" s="259"/>
      <c r="AG132" s="259"/>
      <c r="AH132" s="260"/>
    </row>
    <row r="133" spans="1:34" hidden="1">
      <c r="A133" s="224">
        <v>136</v>
      </c>
      <c r="B133" s="224" t="s">
        <v>473</v>
      </c>
      <c r="C133" s="224" t="s">
        <v>474</v>
      </c>
      <c r="D133" s="224" t="s">
        <v>15</v>
      </c>
      <c r="E133" s="224"/>
      <c r="F133" s="224"/>
      <c r="G133" s="225"/>
      <c r="H133" s="225"/>
      <c r="I133" s="225"/>
      <c r="J133" s="224"/>
      <c r="K133" s="225"/>
      <c r="L133" s="224"/>
      <c r="M133" s="224"/>
      <c r="N133" s="280"/>
      <c r="O133" s="256"/>
      <c r="P133" s="256"/>
      <c r="Q133" s="276"/>
      <c r="R133" s="256"/>
      <c r="S133" s="256"/>
      <c r="T133" s="224"/>
      <c r="U133" s="225"/>
      <c r="V133" s="224"/>
      <c r="W133" s="224"/>
      <c r="X133" s="224"/>
      <c r="Y133" s="224"/>
      <c r="Z133" s="224"/>
      <c r="AA133" s="224" t="s">
        <v>17</v>
      </c>
      <c r="AB133" s="257">
        <v>44964.393750000003</v>
      </c>
      <c r="AC133" s="272">
        <v>4</v>
      </c>
      <c r="AD133" s="258" t="s">
        <v>16</v>
      </c>
      <c r="AE133" s="259"/>
      <c r="AF133" s="259"/>
      <c r="AG133" s="259"/>
      <c r="AH133" s="260"/>
    </row>
    <row r="134" spans="1:34" hidden="1">
      <c r="A134" s="224">
        <v>137</v>
      </c>
      <c r="B134" s="224" t="s">
        <v>475</v>
      </c>
      <c r="C134" s="224" t="s">
        <v>476</v>
      </c>
      <c r="D134" s="224"/>
      <c r="E134" s="224"/>
      <c r="F134" s="224"/>
      <c r="G134" s="225"/>
      <c r="H134" s="225"/>
      <c r="I134" s="225"/>
      <c r="J134" s="224"/>
      <c r="K134" s="225"/>
      <c r="L134" s="224"/>
      <c r="M134" s="224"/>
      <c r="N134" s="280"/>
      <c r="O134" s="256"/>
      <c r="P134" s="256"/>
      <c r="Q134" s="276"/>
      <c r="R134" s="256"/>
      <c r="S134" s="256"/>
      <c r="T134" s="224"/>
      <c r="U134" s="225"/>
      <c r="V134" s="224"/>
      <c r="W134" s="224"/>
      <c r="X134" s="224"/>
      <c r="Y134" s="224"/>
      <c r="Z134" s="224"/>
      <c r="AA134" s="224"/>
      <c r="AB134" s="257">
        <v>44964.645833333336</v>
      </c>
      <c r="AC134" s="272">
        <v>4</v>
      </c>
      <c r="AD134" s="258"/>
      <c r="AE134" s="259"/>
      <c r="AF134" s="259"/>
      <c r="AG134" s="259"/>
      <c r="AH134" s="260"/>
    </row>
    <row r="135" spans="1:34" hidden="1">
      <c r="A135" s="224">
        <v>138</v>
      </c>
      <c r="B135" s="224" t="s">
        <v>477</v>
      </c>
      <c r="C135" s="224" t="s">
        <v>478</v>
      </c>
      <c r="D135" s="224"/>
      <c r="E135" s="224"/>
      <c r="F135" s="224" t="s">
        <v>27</v>
      </c>
      <c r="G135" s="225"/>
      <c r="H135" s="225"/>
      <c r="I135" s="225"/>
      <c r="J135" s="224"/>
      <c r="K135" s="225"/>
      <c r="L135" s="224"/>
      <c r="M135" s="224"/>
      <c r="N135" s="280"/>
      <c r="O135" s="256"/>
      <c r="P135" s="256"/>
      <c r="Q135" s="276"/>
      <c r="R135" s="256"/>
      <c r="S135" s="256"/>
      <c r="T135" s="224"/>
      <c r="U135" s="225"/>
      <c r="V135" s="224"/>
      <c r="W135" s="224"/>
      <c r="X135" s="224"/>
      <c r="Y135" s="224"/>
      <c r="Z135" s="224"/>
      <c r="AA135" s="224" t="s">
        <v>17</v>
      </c>
      <c r="AB135" s="257">
        <v>44967.638888888891</v>
      </c>
      <c r="AC135" s="272">
        <v>4</v>
      </c>
      <c r="AD135" s="258"/>
      <c r="AE135" s="259"/>
      <c r="AF135" s="259"/>
      <c r="AG135" s="259"/>
      <c r="AH135" s="260"/>
    </row>
    <row r="136" spans="1:34" hidden="1">
      <c r="A136" s="224">
        <v>139</v>
      </c>
      <c r="B136" s="224" t="s">
        <v>479</v>
      </c>
      <c r="C136" s="224" t="s">
        <v>180</v>
      </c>
      <c r="D136" s="224"/>
      <c r="E136" s="224"/>
      <c r="F136" s="224"/>
      <c r="G136" s="225"/>
      <c r="H136" s="225"/>
      <c r="I136" s="225"/>
      <c r="J136" s="224"/>
      <c r="K136" s="225"/>
      <c r="L136" s="224"/>
      <c r="M136" s="224"/>
      <c r="N136" s="280"/>
      <c r="O136" s="256"/>
      <c r="P136" s="256"/>
      <c r="Q136" s="276"/>
      <c r="R136" s="256"/>
      <c r="S136" s="256"/>
      <c r="T136" s="224"/>
      <c r="U136" s="225"/>
      <c r="V136" s="224"/>
      <c r="W136" s="224"/>
      <c r="X136" s="224"/>
      <c r="Y136" s="224"/>
      <c r="Z136" s="224"/>
      <c r="AA136" s="224" t="s">
        <v>17</v>
      </c>
      <c r="AB136" s="257">
        <v>44971.479861111111</v>
      </c>
      <c r="AC136" s="272">
        <v>4</v>
      </c>
      <c r="AD136" s="258" t="s">
        <v>16</v>
      </c>
      <c r="AE136" s="259"/>
      <c r="AF136" s="259"/>
      <c r="AG136" s="259"/>
      <c r="AH136" s="260"/>
    </row>
    <row r="137" spans="1:34" hidden="1">
      <c r="A137" s="224">
        <v>140</v>
      </c>
      <c r="B137" s="224" t="s">
        <v>480</v>
      </c>
      <c r="C137" s="224" t="s">
        <v>481</v>
      </c>
      <c r="D137" s="224"/>
      <c r="E137" s="224"/>
      <c r="F137" s="224"/>
      <c r="G137" s="225"/>
      <c r="H137" s="225"/>
      <c r="I137" s="225"/>
      <c r="J137" s="224"/>
      <c r="K137" s="225"/>
      <c r="L137" s="224"/>
      <c r="M137" s="224"/>
      <c r="N137" s="280"/>
      <c r="O137" s="256"/>
      <c r="P137" s="256"/>
      <c r="Q137" s="276"/>
      <c r="R137" s="256"/>
      <c r="S137" s="256"/>
      <c r="T137" s="224"/>
      <c r="U137" s="225"/>
      <c r="V137" s="224"/>
      <c r="W137" s="224"/>
      <c r="X137" s="224"/>
      <c r="Y137" s="224"/>
      <c r="Z137" s="224"/>
      <c r="AA137" s="224" t="s">
        <v>17</v>
      </c>
      <c r="AB137" s="257">
        <v>44972.462500000001</v>
      </c>
      <c r="AC137" s="272">
        <v>4</v>
      </c>
      <c r="AD137" s="258" t="s">
        <v>16</v>
      </c>
      <c r="AE137" s="259"/>
      <c r="AF137" s="259"/>
      <c r="AG137" s="259"/>
      <c r="AH137" s="260"/>
    </row>
    <row r="138" spans="1:34" hidden="1">
      <c r="A138" s="224">
        <v>141</v>
      </c>
      <c r="B138" s="224" t="s">
        <v>482</v>
      </c>
      <c r="C138" s="224" t="s">
        <v>483</v>
      </c>
      <c r="D138" s="224"/>
      <c r="E138" s="224"/>
      <c r="F138" s="224"/>
      <c r="G138" s="225"/>
      <c r="H138" s="225"/>
      <c r="I138" s="225"/>
      <c r="J138" s="224"/>
      <c r="K138" s="225"/>
      <c r="L138" s="224"/>
      <c r="M138" s="224"/>
      <c r="N138" s="280"/>
      <c r="O138" s="256"/>
      <c r="P138" s="256"/>
      <c r="Q138" s="276"/>
      <c r="R138" s="256"/>
      <c r="S138" s="256"/>
      <c r="T138" s="224"/>
      <c r="U138" s="225"/>
      <c r="V138" s="224"/>
      <c r="W138" s="224"/>
      <c r="X138" s="224"/>
      <c r="Y138" s="224"/>
      <c r="Z138" s="224"/>
      <c r="AA138" s="224" t="s">
        <v>17</v>
      </c>
      <c r="AB138" s="257">
        <v>44972</v>
      </c>
      <c r="AC138" s="272">
        <v>4</v>
      </c>
      <c r="AD138" s="258"/>
      <c r="AE138" s="259"/>
      <c r="AF138" s="259"/>
      <c r="AG138" s="259"/>
      <c r="AH138" s="260"/>
    </row>
    <row r="139" spans="1:34" hidden="1">
      <c r="A139" s="224">
        <v>142</v>
      </c>
      <c r="B139" s="224" t="s">
        <v>484</v>
      </c>
      <c r="C139" s="224" t="s">
        <v>485</v>
      </c>
      <c r="D139" s="224"/>
      <c r="E139" s="224"/>
      <c r="F139" s="224"/>
      <c r="G139" s="225"/>
      <c r="H139" s="225"/>
      <c r="I139" s="225"/>
      <c r="J139" s="224"/>
      <c r="K139" s="225"/>
      <c r="L139" s="224"/>
      <c r="M139" s="224"/>
      <c r="N139" s="280"/>
      <c r="O139" s="256"/>
      <c r="P139" s="256"/>
      <c r="Q139" s="276"/>
      <c r="R139" s="256"/>
      <c r="S139" s="256"/>
      <c r="T139" s="224"/>
      <c r="U139" s="225"/>
      <c r="V139" s="224"/>
      <c r="W139" s="224"/>
      <c r="X139" s="224"/>
      <c r="Y139" s="224"/>
      <c r="Z139" s="224"/>
      <c r="AA139" s="224" t="s">
        <v>17</v>
      </c>
      <c r="AB139" s="257">
        <v>44973.572222222225</v>
      </c>
      <c r="AC139" s="272">
        <v>4</v>
      </c>
      <c r="AD139" s="258" t="s">
        <v>16</v>
      </c>
      <c r="AE139" s="259"/>
      <c r="AF139" s="259"/>
      <c r="AG139" s="259"/>
      <c r="AH139" s="260"/>
    </row>
    <row r="140" spans="1:34" hidden="1">
      <c r="A140" s="224">
        <v>143</v>
      </c>
      <c r="B140" s="224" t="s">
        <v>486</v>
      </c>
      <c r="C140" s="224" t="s">
        <v>487</v>
      </c>
      <c r="D140" s="224"/>
      <c r="E140" s="224"/>
      <c r="F140" s="224"/>
      <c r="G140" s="225"/>
      <c r="H140" s="225"/>
      <c r="I140" s="225"/>
      <c r="J140" s="224"/>
      <c r="K140" s="225"/>
      <c r="L140" s="224"/>
      <c r="M140" s="224"/>
      <c r="N140" s="280"/>
      <c r="O140" s="256"/>
      <c r="P140" s="256"/>
      <c r="Q140" s="276"/>
      <c r="R140" s="256"/>
      <c r="S140" s="256"/>
      <c r="T140" s="224"/>
      <c r="U140" s="225"/>
      <c r="V140" s="224"/>
      <c r="W140" s="224"/>
      <c r="X140" s="224"/>
      <c r="Y140" s="224"/>
      <c r="Z140" s="224"/>
      <c r="AA140" s="224" t="s">
        <v>17</v>
      </c>
      <c r="AB140" s="257">
        <v>44974.5</v>
      </c>
      <c r="AC140" s="272">
        <v>4</v>
      </c>
      <c r="AD140" s="258"/>
      <c r="AE140" s="259"/>
      <c r="AF140" s="259"/>
      <c r="AG140" s="259"/>
      <c r="AH140" s="260"/>
    </row>
    <row r="141" spans="1:34" hidden="1">
      <c r="A141" s="224">
        <v>144</v>
      </c>
      <c r="B141" s="224" t="s">
        <v>488</v>
      </c>
      <c r="C141" s="224" t="s">
        <v>76</v>
      </c>
      <c r="D141" s="224"/>
      <c r="E141" s="224"/>
      <c r="F141" s="224" t="s">
        <v>21</v>
      </c>
      <c r="G141" s="225"/>
      <c r="H141" s="225"/>
      <c r="I141" s="225"/>
      <c r="J141" s="224"/>
      <c r="K141" s="225"/>
      <c r="L141" s="224"/>
      <c r="M141" s="224"/>
      <c r="N141" s="280"/>
      <c r="O141" s="256"/>
      <c r="P141" s="256"/>
      <c r="Q141" s="276"/>
      <c r="R141" s="256"/>
      <c r="S141" s="256"/>
      <c r="T141" s="224"/>
      <c r="U141" s="225"/>
      <c r="V141" s="224"/>
      <c r="W141" s="224"/>
      <c r="X141" s="224"/>
      <c r="Y141" s="224"/>
      <c r="Z141" s="224"/>
      <c r="AA141" s="224" t="s">
        <v>440</v>
      </c>
      <c r="AB141" s="257">
        <v>44984.432638888888</v>
      </c>
      <c r="AC141" s="272">
        <v>4</v>
      </c>
      <c r="AD141" s="258"/>
      <c r="AE141" s="259"/>
      <c r="AF141" s="259"/>
      <c r="AG141" s="259"/>
      <c r="AH141" s="260"/>
    </row>
    <row r="142" spans="1:34" hidden="1">
      <c r="A142" s="224">
        <v>145</v>
      </c>
      <c r="B142" s="224" t="s">
        <v>489</v>
      </c>
      <c r="C142" s="224" t="s">
        <v>490</v>
      </c>
      <c r="D142" s="224"/>
      <c r="E142" s="224"/>
      <c r="F142" s="224" t="s">
        <v>46</v>
      </c>
      <c r="G142" s="225"/>
      <c r="H142" s="225"/>
      <c r="I142" s="225"/>
      <c r="J142" s="224"/>
      <c r="K142" s="225"/>
      <c r="L142" s="224"/>
      <c r="M142" s="224"/>
      <c r="N142" s="280"/>
      <c r="O142" s="256"/>
      <c r="P142" s="256"/>
      <c r="Q142" s="276"/>
      <c r="R142" s="256"/>
      <c r="S142" s="256"/>
      <c r="T142" s="224"/>
      <c r="U142" s="225"/>
      <c r="V142" s="224"/>
      <c r="W142" s="224"/>
      <c r="X142" s="224"/>
      <c r="Y142" s="224"/>
      <c r="Z142" s="224"/>
      <c r="AA142" s="224" t="s">
        <v>17</v>
      </c>
      <c r="AB142" s="257">
        <v>44984.494444444441</v>
      </c>
      <c r="AC142" s="272">
        <v>4</v>
      </c>
      <c r="AD142" s="258"/>
      <c r="AE142" s="259"/>
      <c r="AF142" s="259"/>
      <c r="AG142" s="259"/>
      <c r="AH142" s="260"/>
    </row>
    <row r="143" spans="1:34" hidden="1">
      <c r="A143" s="224">
        <v>146</v>
      </c>
      <c r="B143" s="224" t="s">
        <v>491</v>
      </c>
      <c r="C143" s="224" t="s">
        <v>492</v>
      </c>
      <c r="D143" s="224"/>
      <c r="E143" s="224"/>
      <c r="F143" s="224"/>
      <c r="G143" s="225"/>
      <c r="H143" s="225"/>
      <c r="I143" s="225"/>
      <c r="J143" s="224"/>
      <c r="K143" s="225"/>
      <c r="L143" s="224"/>
      <c r="M143" s="224"/>
      <c r="N143" s="280"/>
      <c r="O143" s="256"/>
      <c r="P143" s="256"/>
      <c r="Q143" s="276"/>
      <c r="R143" s="256"/>
      <c r="S143" s="256"/>
      <c r="T143" s="224"/>
      <c r="U143" s="225"/>
      <c r="V143" s="224"/>
      <c r="W143" s="224"/>
      <c r="X143" s="224"/>
      <c r="Y143" s="224"/>
      <c r="Z143" s="224"/>
      <c r="AA143" s="224" t="s">
        <v>17</v>
      </c>
      <c r="AB143" s="257">
        <v>44985.623611111114</v>
      </c>
      <c r="AC143" s="272">
        <v>4</v>
      </c>
      <c r="AD143" s="258"/>
      <c r="AE143" s="259"/>
      <c r="AF143" s="259"/>
      <c r="AG143" s="259"/>
      <c r="AH143" s="260"/>
    </row>
    <row r="144" spans="1:34" hidden="1">
      <c r="A144" s="224">
        <v>147</v>
      </c>
      <c r="B144" s="224" t="s">
        <v>493</v>
      </c>
      <c r="C144" s="224" t="s">
        <v>494</v>
      </c>
      <c r="D144" s="224"/>
      <c r="E144" s="224"/>
      <c r="F144" s="224"/>
      <c r="G144" s="225"/>
      <c r="H144" s="225"/>
      <c r="I144" s="225"/>
      <c r="J144" s="224"/>
      <c r="K144" s="225"/>
      <c r="L144" s="224"/>
      <c r="M144" s="224"/>
      <c r="N144" s="280"/>
      <c r="O144" s="256"/>
      <c r="P144" s="256"/>
      <c r="Q144" s="276"/>
      <c r="R144" s="256"/>
      <c r="S144" s="256"/>
      <c r="T144" s="224"/>
      <c r="U144" s="225"/>
      <c r="V144" s="224"/>
      <c r="W144" s="224"/>
      <c r="X144" s="224"/>
      <c r="Y144" s="224"/>
      <c r="Z144" s="224"/>
      <c r="AA144" s="224" t="s">
        <v>17</v>
      </c>
      <c r="AB144" s="257">
        <v>44984</v>
      </c>
      <c r="AC144" s="272">
        <v>4</v>
      </c>
      <c r="AD144" s="258"/>
      <c r="AE144" s="259"/>
      <c r="AF144" s="259"/>
      <c r="AG144" s="259"/>
      <c r="AH144" s="260"/>
    </row>
    <row r="145" spans="1:34" hidden="1">
      <c r="A145" s="224">
        <v>148</v>
      </c>
      <c r="B145" s="224" t="s">
        <v>495</v>
      </c>
      <c r="C145" s="224" t="s">
        <v>496</v>
      </c>
      <c r="D145" s="224"/>
      <c r="E145" s="224"/>
      <c r="F145" s="224"/>
      <c r="G145" s="225"/>
      <c r="H145" s="225"/>
      <c r="I145" s="225"/>
      <c r="J145" s="224"/>
      <c r="K145" s="225"/>
      <c r="L145" s="224"/>
      <c r="M145" s="224"/>
      <c r="N145" s="280"/>
      <c r="O145" s="256"/>
      <c r="P145" s="256"/>
      <c r="Q145" s="276"/>
      <c r="R145" s="256"/>
      <c r="S145" s="256"/>
      <c r="T145" s="224"/>
      <c r="U145" s="225"/>
      <c r="V145" s="224"/>
      <c r="W145" s="224"/>
      <c r="X145" s="224"/>
      <c r="Y145" s="224"/>
      <c r="Z145" s="224"/>
      <c r="AA145" s="224" t="s">
        <v>17</v>
      </c>
      <c r="AB145" s="257">
        <v>44987</v>
      </c>
      <c r="AC145" s="272">
        <v>4</v>
      </c>
      <c r="AD145" s="258"/>
      <c r="AE145" s="259"/>
      <c r="AF145" s="259"/>
      <c r="AG145" s="259"/>
      <c r="AH145" s="260"/>
    </row>
    <row r="146" spans="1:34" hidden="1">
      <c r="A146" s="224">
        <v>149</v>
      </c>
      <c r="B146" s="224" t="s">
        <v>497</v>
      </c>
      <c r="C146" s="224" t="s">
        <v>498</v>
      </c>
      <c r="D146" s="224"/>
      <c r="E146" s="224"/>
      <c r="F146" s="224" t="s">
        <v>46</v>
      </c>
      <c r="G146" s="225"/>
      <c r="H146" s="225"/>
      <c r="I146" s="225"/>
      <c r="J146" s="224"/>
      <c r="K146" s="225"/>
      <c r="L146" s="224"/>
      <c r="M146" s="224"/>
      <c r="N146" s="280"/>
      <c r="O146" s="256"/>
      <c r="P146" s="256"/>
      <c r="Q146" s="276"/>
      <c r="R146" s="256"/>
      <c r="S146" s="256"/>
      <c r="T146" s="224"/>
      <c r="U146" s="225"/>
      <c r="V146" s="224"/>
      <c r="W146" s="224"/>
      <c r="X146" s="224"/>
      <c r="Y146" s="224"/>
      <c r="Z146" s="224"/>
      <c r="AA146" s="224" t="s">
        <v>17</v>
      </c>
      <c r="AB146" s="257">
        <v>44987</v>
      </c>
      <c r="AC146" s="272">
        <v>4</v>
      </c>
      <c r="AD146" s="258"/>
      <c r="AE146" s="259"/>
      <c r="AF146" s="259"/>
      <c r="AG146" s="259"/>
      <c r="AH146" s="260"/>
    </row>
    <row r="147" spans="1:34" hidden="1">
      <c r="A147" s="224">
        <v>150</v>
      </c>
      <c r="B147" s="224" t="s">
        <v>499</v>
      </c>
      <c r="C147" s="224" t="s">
        <v>500</v>
      </c>
      <c r="D147" s="224"/>
      <c r="E147" s="224"/>
      <c r="F147" s="224" t="s">
        <v>27</v>
      </c>
      <c r="G147" s="225"/>
      <c r="H147" s="225"/>
      <c r="I147" s="225"/>
      <c r="J147" s="224"/>
      <c r="K147" s="225"/>
      <c r="L147" s="224"/>
      <c r="M147" s="224"/>
      <c r="N147" s="280"/>
      <c r="O147" s="256"/>
      <c r="P147" s="256"/>
      <c r="Q147" s="276"/>
      <c r="R147" s="256"/>
      <c r="S147" s="256"/>
      <c r="T147" s="224"/>
      <c r="U147" s="225"/>
      <c r="V147" s="224"/>
      <c r="W147" s="224"/>
      <c r="X147" s="224"/>
      <c r="Y147" s="224"/>
      <c r="Z147" s="224"/>
      <c r="AA147" s="224" t="s">
        <v>17</v>
      </c>
      <c r="AB147" s="257">
        <v>44993</v>
      </c>
      <c r="AC147" s="272">
        <v>4</v>
      </c>
      <c r="AD147" s="258"/>
      <c r="AE147" s="259"/>
      <c r="AF147" s="259"/>
      <c r="AG147" s="259"/>
      <c r="AH147" s="260"/>
    </row>
    <row r="148" spans="1:34" hidden="1">
      <c r="A148" s="224">
        <v>151</v>
      </c>
      <c r="B148" s="224" t="s">
        <v>501</v>
      </c>
      <c r="C148" s="224" t="s">
        <v>502</v>
      </c>
      <c r="D148" s="224"/>
      <c r="E148" s="224"/>
      <c r="F148" s="224" t="s">
        <v>27</v>
      </c>
      <c r="G148" s="225"/>
      <c r="H148" s="225"/>
      <c r="I148" s="225"/>
      <c r="J148" s="224"/>
      <c r="K148" s="225"/>
      <c r="L148" s="224"/>
      <c r="M148" s="224"/>
      <c r="N148" s="280"/>
      <c r="O148" s="256"/>
      <c r="P148" s="256"/>
      <c r="Q148" s="276"/>
      <c r="R148" s="256"/>
      <c r="S148" s="256"/>
      <c r="T148" s="224"/>
      <c r="U148" s="225"/>
      <c r="V148" s="224"/>
      <c r="W148" s="224"/>
      <c r="X148" s="224"/>
      <c r="Y148" s="224"/>
      <c r="Z148" s="224"/>
      <c r="AA148" s="224" t="s">
        <v>17</v>
      </c>
      <c r="AB148" s="257">
        <v>44993</v>
      </c>
      <c r="AC148" s="272">
        <v>4</v>
      </c>
      <c r="AD148" s="258"/>
      <c r="AE148" s="259"/>
      <c r="AF148" s="259"/>
      <c r="AG148" s="259"/>
      <c r="AH148" s="260"/>
    </row>
    <row r="149" spans="1:34" hidden="1">
      <c r="A149" s="224">
        <v>152</v>
      </c>
      <c r="B149" s="224" t="s">
        <v>503</v>
      </c>
      <c r="C149" s="224" t="s">
        <v>504</v>
      </c>
      <c r="D149" s="224"/>
      <c r="E149" s="224"/>
      <c r="F149" s="224" t="s">
        <v>219</v>
      </c>
      <c r="G149" s="225"/>
      <c r="H149" s="225"/>
      <c r="I149" s="225"/>
      <c r="J149" s="224"/>
      <c r="K149" s="225"/>
      <c r="L149" s="224"/>
      <c r="M149" s="224"/>
      <c r="N149" s="280"/>
      <c r="O149" s="256"/>
      <c r="P149" s="256"/>
      <c r="Q149" s="276"/>
      <c r="R149" s="256"/>
      <c r="S149" s="256"/>
      <c r="T149" s="224"/>
      <c r="U149" s="225"/>
      <c r="V149" s="224"/>
      <c r="W149" s="224"/>
      <c r="X149" s="224"/>
      <c r="Y149" s="224"/>
      <c r="Z149" s="224"/>
      <c r="AA149" s="224" t="s">
        <v>17</v>
      </c>
      <c r="AB149" s="257">
        <v>45005</v>
      </c>
      <c r="AC149" s="272">
        <v>4</v>
      </c>
      <c r="AD149" s="258"/>
      <c r="AE149" s="259"/>
      <c r="AF149" s="259"/>
      <c r="AG149" s="259"/>
      <c r="AH149" s="260"/>
    </row>
    <row r="150" spans="1:34" hidden="1">
      <c r="A150" s="224">
        <v>153</v>
      </c>
      <c r="B150" s="224" t="s">
        <v>505</v>
      </c>
      <c r="C150" s="224" t="s">
        <v>506</v>
      </c>
      <c r="D150" s="224"/>
      <c r="E150" s="224"/>
      <c r="F150" s="224" t="s">
        <v>27</v>
      </c>
      <c r="G150" s="225"/>
      <c r="H150" s="225"/>
      <c r="I150" s="225"/>
      <c r="J150" s="224"/>
      <c r="K150" s="225"/>
      <c r="L150" s="224"/>
      <c r="M150" s="224"/>
      <c r="N150" s="280"/>
      <c r="O150" s="256"/>
      <c r="P150" s="256"/>
      <c r="Q150" s="276"/>
      <c r="R150" s="256"/>
      <c r="S150" s="256"/>
      <c r="T150" s="224"/>
      <c r="U150" s="225"/>
      <c r="V150" s="224"/>
      <c r="W150" s="224"/>
      <c r="X150" s="224"/>
      <c r="Y150" s="224"/>
      <c r="Z150" s="224"/>
      <c r="AA150" s="224"/>
      <c r="AB150" s="257">
        <v>0</v>
      </c>
      <c r="AC150" s="272">
        <v>4</v>
      </c>
      <c r="AD150" s="258"/>
      <c r="AE150" s="259"/>
      <c r="AF150" s="259"/>
      <c r="AG150" s="259"/>
      <c r="AH150" s="260"/>
    </row>
    <row r="151" spans="1:34" hidden="1">
      <c r="A151" s="224">
        <v>156</v>
      </c>
      <c r="B151" s="224" t="s">
        <v>519</v>
      </c>
      <c r="C151" s="224" t="s">
        <v>520</v>
      </c>
      <c r="D151" s="224"/>
      <c r="E151" s="224"/>
      <c r="F151" s="224"/>
      <c r="G151" s="225"/>
      <c r="H151" s="225"/>
      <c r="I151" s="225"/>
      <c r="J151" s="224">
        <v>36000</v>
      </c>
      <c r="K151" s="269">
        <v>430</v>
      </c>
      <c r="L151" s="224" t="s">
        <v>523</v>
      </c>
      <c r="M151" s="224" t="s">
        <v>524</v>
      </c>
      <c r="N151" s="280" t="s">
        <v>521</v>
      </c>
      <c r="O151" s="256"/>
      <c r="P151" s="256"/>
      <c r="Q151" s="256"/>
      <c r="R151" s="256"/>
      <c r="S151" s="256"/>
      <c r="T151" s="224" t="s">
        <v>522</v>
      </c>
      <c r="U151" s="225"/>
      <c r="V151" s="224"/>
      <c r="W151" s="224"/>
      <c r="X151" s="224"/>
      <c r="Y151" s="256"/>
      <c r="Z151" s="224"/>
      <c r="AA151" s="224"/>
      <c r="AB151" s="257"/>
      <c r="AC151" s="272">
        <v>5</v>
      </c>
      <c r="AD151" s="256"/>
      <c r="AE151" s="259"/>
      <c r="AF151" s="259"/>
      <c r="AG151" s="259"/>
      <c r="AH151" s="260"/>
    </row>
    <row r="152" spans="1:34" hidden="1">
      <c r="A152" s="224">
        <v>157</v>
      </c>
      <c r="B152" s="224" t="s">
        <v>527</v>
      </c>
      <c r="C152" s="224" t="s">
        <v>528</v>
      </c>
      <c r="D152" s="224"/>
      <c r="E152" s="224"/>
      <c r="F152" s="224"/>
      <c r="G152" s="225"/>
      <c r="H152" s="225"/>
      <c r="I152" s="225"/>
      <c r="J152" s="224">
        <v>214500</v>
      </c>
      <c r="K152" s="269">
        <v>430</v>
      </c>
      <c r="L152" s="224" t="s">
        <v>531</v>
      </c>
      <c r="M152" s="224" t="s">
        <v>532</v>
      </c>
      <c r="N152" s="280" t="s">
        <v>529</v>
      </c>
      <c r="O152" s="256"/>
      <c r="P152" s="256"/>
      <c r="Q152" s="256"/>
      <c r="R152" s="256"/>
      <c r="S152" s="256"/>
      <c r="T152" s="224" t="s">
        <v>530</v>
      </c>
      <c r="U152" s="225"/>
      <c r="V152" s="224"/>
      <c r="W152" s="224"/>
      <c r="X152" s="224"/>
      <c r="Y152" s="256"/>
      <c r="Z152" s="224"/>
      <c r="AA152" s="224"/>
      <c r="AB152" s="257"/>
      <c r="AC152" s="272">
        <v>5</v>
      </c>
      <c r="AD152" s="256"/>
      <c r="AE152" s="259"/>
      <c r="AF152" s="259"/>
      <c r="AG152" s="259"/>
      <c r="AH152" s="260"/>
    </row>
    <row r="153" spans="1:34" hidden="1">
      <c r="A153" s="224">
        <v>158</v>
      </c>
      <c r="B153" s="224" t="s">
        <v>533</v>
      </c>
      <c r="C153" s="224" t="s">
        <v>534</v>
      </c>
      <c r="D153" s="224"/>
      <c r="E153" s="224"/>
      <c r="F153" s="224"/>
      <c r="G153" s="225"/>
      <c r="H153" s="225"/>
      <c r="I153" s="225"/>
      <c r="J153" s="224">
        <v>1669800</v>
      </c>
      <c r="K153" s="269">
        <v>430</v>
      </c>
      <c r="L153" s="224" t="s">
        <v>531</v>
      </c>
      <c r="M153" s="224" t="s">
        <v>536</v>
      </c>
      <c r="N153" s="280" t="s">
        <v>535</v>
      </c>
      <c r="O153" s="256"/>
      <c r="P153" s="256"/>
      <c r="Q153" s="256"/>
      <c r="R153" s="256"/>
      <c r="S153" s="256"/>
      <c r="T153" s="224" t="s">
        <v>522</v>
      </c>
      <c r="U153" s="225"/>
      <c r="V153" s="224"/>
      <c r="W153" s="224"/>
      <c r="X153" s="224"/>
      <c r="Y153" s="256"/>
      <c r="Z153" s="224"/>
      <c r="AA153" s="224"/>
      <c r="AB153" s="257"/>
      <c r="AC153" s="272">
        <v>5</v>
      </c>
      <c r="AD153" s="256"/>
      <c r="AE153" s="259"/>
      <c r="AF153" s="259"/>
      <c r="AG153" s="259"/>
      <c r="AH153" s="260"/>
    </row>
    <row r="154" spans="1:34" hidden="1">
      <c r="A154" s="224">
        <v>159</v>
      </c>
      <c r="B154" s="224" t="s">
        <v>537</v>
      </c>
      <c r="C154" s="224" t="s">
        <v>538</v>
      </c>
      <c r="D154" s="224"/>
      <c r="E154" s="224"/>
      <c r="F154" s="224"/>
      <c r="G154" s="225"/>
      <c r="H154" s="225"/>
      <c r="I154" s="225"/>
      <c r="J154" s="224">
        <v>367500</v>
      </c>
      <c r="K154" s="269">
        <v>430</v>
      </c>
      <c r="L154" s="224" t="s">
        <v>541</v>
      </c>
      <c r="M154" s="224" t="s">
        <v>542</v>
      </c>
      <c r="N154" s="280" t="s">
        <v>539</v>
      </c>
      <c r="O154" s="256"/>
      <c r="P154" s="256"/>
      <c r="Q154" s="256"/>
      <c r="R154" s="256"/>
      <c r="S154" s="256"/>
      <c r="T154" s="224" t="s">
        <v>540</v>
      </c>
      <c r="U154" s="225"/>
      <c r="V154" s="224"/>
      <c r="W154" s="224"/>
      <c r="X154" s="224"/>
      <c r="Y154" s="256"/>
      <c r="Z154" s="224"/>
      <c r="AA154" s="224"/>
      <c r="AB154" s="257"/>
      <c r="AC154" s="272">
        <v>5</v>
      </c>
      <c r="AD154" s="256"/>
      <c r="AE154" s="259"/>
      <c r="AF154" s="259"/>
      <c r="AG154" s="259"/>
      <c r="AH154" s="260"/>
    </row>
    <row r="155" spans="1:34" hidden="1">
      <c r="A155" s="224">
        <v>160</v>
      </c>
      <c r="B155" s="224" t="s">
        <v>543</v>
      </c>
      <c r="C155" s="224" t="s">
        <v>544</v>
      </c>
      <c r="D155" s="224"/>
      <c r="E155" s="224"/>
      <c r="F155" s="224"/>
      <c r="G155" s="225"/>
      <c r="H155" s="225"/>
      <c r="I155" s="225"/>
      <c r="J155" s="224">
        <v>980000</v>
      </c>
      <c r="K155" s="269">
        <v>430</v>
      </c>
      <c r="L155" s="224" t="s">
        <v>541</v>
      </c>
      <c r="M155" s="224" t="s">
        <v>547</v>
      </c>
      <c r="N155" s="280" t="s">
        <v>545</v>
      </c>
      <c r="O155" s="256"/>
      <c r="P155" s="256"/>
      <c r="Q155" s="256"/>
      <c r="R155" s="256"/>
      <c r="S155" s="256"/>
      <c r="T155" s="224" t="s">
        <v>546</v>
      </c>
      <c r="U155" s="225"/>
      <c r="V155" s="224"/>
      <c r="W155" s="224"/>
      <c r="X155" s="224"/>
      <c r="Y155" s="256"/>
      <c r="Z155" s="224"/>
      <c r="AA155" s="224"/>
      <c r="AB155" s="257"/>
      <c r="AC155" s="272">
        <v>5</v>
      </c>
      <c r="AD155" s="256"/>
      <c r="AE155" s="259"/>
      <c r="AF155" s="259"/>
      <c r="AG155" s="259"/>
      <c r="AH155" s="260"/>
    </row>
    <row r="156" spans="1:34" hidden="1">
      <c r="A156" s="224">
        <v>161</v>
      </c>
      <c r="B156" s="224" t="s">
        <v>548</v>
      </c>
      <c r="C156" s="224" t="s">
        <v>549</v>
      </c>
      <c r="D156" s="224"/>
      <c r="E156" s="224"/>
      <c r="F156" s="224"/>
      <c r="G156" s="225"/>
      <c r="H156" s="225"/>
      <c r="I156" s="225"/>
      <c r="J156" s="224">
        <v>549000</v>
      </c>
      <c r="K156" s="269">
        <v>430</v>
      </c>
      <c r="L156" s="224" t="s">
        <v>552</v>
      </c>
      <c r="M156" s="224" t="s">
        <v>553</v>
      </c>
      <c r="N156" s="280" t="s">
        <v>550</v>
      </c>
      <c r="O156" s="256"/>
      <c r="P156" s="256"/>
      <c r="Q156" s="256"/>
      <c r="R156" s="256"/>
      <c r="S156" s="256"/>
      <c r="T156" s="224" t="s">
        <v>551</v>
      </c>
      <c r="U156" s="225"/>
      <c r="V156" s="224"/>
      <c r="W156" s="224"/>
      <c r="X156" s="224"/>
      <c r="Y156" s="256"/>
      <c r="Z156" s="224"/>
      <c r="AA156" s="224"/>
      <c r="AB156" s="257"/>
      <c r="AC156" s="272">
        <v>5</v>
      </c>
      <c r="AD156" s="256"/>
      <c r="AE156" s="259"/>
      <c r="AF156" s="259"/>
      <c r="AG156" s="259"/>
      <c r="AH156" s="260"/>
    </row>
    <row r="157" spans="1:34" hidden="1">
      <c r="A157" s="224">
        <v>162</v>
      </c>
      <c r="B157" s="224" t="s">
        <v>554</v>
      </c>
      <c r="C157" s="224" t="s">
        <v>555</v>
      </c>
      <c r="D157" s="224"/>
      <c r="E157" s="224"/>
      <c r="F157" s="224"/>
      <c r="G157" s="225"/>
      <c r="H157" s="225"/>
      <c r="I157" s="225"/>
      <c r="J157" s="224">
        <v>203000</v>
      </c>
      <c r="K157" s="269">
        <v>430</v>
      </c>
      <c r="L157" s="224" t="s">
        <v>558</v>
      </c>
      <c r="M157" s="224" t="s">
        <v>559</v>
      </c>
      <c r="N157" s="280" t="s">
        <v>556</v>
      </c>
      <c r="O157" s="256"/>
      <c r="P157" s="256"/>
      <c r="Q157" s="256"/>
      <c r="R157" s="256"/>
      <c r="S157" s="256"/>
      <c r="T157" s="224" t="s">
        <v>557</v>
      </c>
      <c r="U157" s="225"/>
      <c r="V157" s="224"/>
      <c r="W157" s="224"/>
      <c r="X157" s="224"/>
      <c r="Y157" s="256"/>
      <c r="Z157" s="224"/>
      <c r="AA157" s="224"/>
      <c r="AB157" s="257"/>
      <c r="AC157" s="272">
        <v>5</v>
      </c>
      <c r="AD157" s="256"/>
      <c r="AE157" s="259"/>
      <c r="AF157" s="259"/>
      <c r="AG157" s="259"/>
      <c r="AH157" s="260"/>
    </row>
    <row r="158" spans="1:34" hidden="1">
      <c r="A158" s="224">
        <v>163</v>
      </c>
      <c r="B158" s="224" t="s">
        <v>560</v>
      </c>
      <c r="C158" s="224" t="s">
        <v>561</v>
      </c>
      <c r="D158" s="224"/>
      <c r="E158" s="224"/>
      <c r="F158" s="224"/>
      <c r="G158" s="225"/>
      <c r="H158" s="225"/>
      <c r="I158" s="225"/>
      <c r="J158" s="224">
        <v>471000</v>
      </c>
      <c r="K158" s="269">
        <v>430</v>
      </c>
      <c r="L158" s="224" t="s">
        <v>558</v>
      </c>
      <c r="M158" s="224" t="s">
        <v>563</v>
      </c>
      <c r="N158" s="280" t="s">
        <v>562</v>
      </c>
      <c r="O158" s="256"/>
      <c r="P158" s="256"/>
      <c r="Q158" s="256"/>
      <c r="R158" s="256"/>
      <c r="S158" s="256"/>
      <c r="T158" s="224" t="s">
        <v>546</v>
      </c>
      <c r="U158" s="225"/>
      <c r="V158" s="224"/>
      <c r="W158" s="224"/>
      <c r="X158" s="224"/>
      <c r="Y158" s="256"/>
      <c r="Z158" s="224"/>
      <c r="AA158" s="224"/>
      <c r="AB158" s="257"/>
      <c r="AC158" s="272">
        <v>5</v>
      </c>
      <c r="AD158" s="256"/>
      <c r="AE158" s="259"/>
      <c r="AF158" s="259"/>
      <c r="AG158" s="259"/>
      <c r="AH158" s="260"/>
    </row>
    <row r="159" spans="1:34" hidden="1">
      <c r="A159" s="224">
        <v>164</v>
      </c>
      <c r="B159" s="224" t="s">
        <v>564</v>
      </c>
      <c r="C159" s="224" t="s">
        <v>565</v>
      </c>
      <c r="D159" s="224"/>
      <c r="E159" s="224"/>
      <c r="F159" s="224"/>
      <c r="G159" s="225"/>
      <c r="H159" s="225"/>
      <c r="I159" s="225"/>
      <c r="J159" s="224">
        <v>449000</v>
      </c>
      <c r="K159" s="269">
        <v>430</v>
      </c>
      <c r="L159" s="224" t="s">
        <v>531</v>
      </c>
      <c r="M159" s="224" t="s">
        <v>567</v>
      </c>
      <c r="N159" s="280" t="s">
        <v>566</v>
      </c>
      <c r="O159" s="256"/>
      <c r="P159" s="256"/>
      <c r="Q159" s="256"/>
      <c r="R159" s="256"/>
      <c r="S159" s="256"/>
      <c r="T159" s="224" t="s">
        <v>546</v>
      </c>
      <c r="U159" s="225"/>
      <c r="V159" s="224"/>
      <c r="W159" s="224"/>
      <c r="X159" s="224"/>
      <c r="Y159" s="256"/>
      <c r="Z159" s="224"/>
      <c r="AA159" s="224"/>
      <c r="AB159" s="257"/>
      <c r="AC159" s="272">
        <v>5</v>
      </c>
      <c r="AD159" s="256"/>
      <c r="AE159" s="259"/>
      <c r="AF159" s="259"/>
      <c r="AG159" s="259"/>
      <c r="AH159" s="260"/>
    </row>
    <row r="160" spans="1:34" hidden="1">
      <c r="A160" s="224">
        <v>165</v>
      </c>
      <c r="B160" s="224" t="s">
        <v>568</v>
      </c>
      <c r="C160" s="224" t="s">
        <v>569</v>
      </c>
      <c r="D160" s="224"/>
      <c r="E160" s="224"/>
      <c r="F160" s="224"/>
      <c r="G160" s="225"/>
      <c r="H160" s="225"/>
      <c r="I160" s="225"/>
      <c r="J160" s="224">
        <v>471000</v>
      </c>
      <c r="K160" s="269">
        <v>430</v>
      </c>
      <c r="L160" s="224" t="s">
        <v>531</v>
      </c>
      <c r="M160" s="224" t="s">
        <v>571</v>
      </c>
      <c r="N160" s="280" t="s">
        <v>570</v>
      </c>
      <c r="O160" s="256"/>
      <c r="P160" s="256"/>
      <c r="Q160" s="256"/>
      <c r="R160" s="256"/>
      <c r="S160" s="256"/>
      <c r="T160" s="224" t="s">
        <v>546</v>
      </c>
      <c r="U160" s="225"/>
      <c r="V160" s="224"/>
      <c r="W160" s="224"/>
      <c r="X160" s="224"/>
      <c r="Y160" s="256"/>
      <c r="Z160" s="224"/>
      <c r="AA160" s="224"/>
      <c r="AB160" s="257"/>
      <c r="AC160" s="272">
        <v>5</v>
      </c>
      <c r="AD160" s="256"/>
      <c r="AE160" s="259"/>
      <c r="AF160" s="259"/>
      <c r="AG160" s="259"/>
      <c r="AH160" s="260"/>
    </row>
    <row r="161" spans="1:34" hidden="1">
      <c r="A161" s="224">
        <v>166</v>
      </c>
      <c r="B161" s="224" t="s">
        <v>572</v>
      </c>
      <c r="C161" s="224" t="s">
        <v>573</v>
      </c>
      <c r="D161" s="224"/>
      <c r="E161" s="224"/>
      <c r="F161" s="224"/>
      <c r="G161" s="225"/>
      <c r="H161" s="225"/>
      <c r="I161" s="225"/>
      <c r="J161" s="224">
        <v>409200</v>
      </c>
      <c r="K161" s="269">
        <v>430</v>
      </c>
      <c r="L161" s="224" t="s">
        <v>576</v>
      </c>
      <c r="M161" s="224" t="s">
        <v>577</v>
      </c>
      <c r="N161" s="280" t="s">
        <v>574</v>
      </c>
      <c r="O161" s="256"/>
      <c r="P161" s="256"/>
      <c r="Q161" s="256"/>
      <c r="R161" s="256"/>
      <c r="S161" s="256"/>
      <c r="T161" s="224" t="s">
        <v>575</v>
      </c>
      <c r="U161" s="225"/>
      <c r="V161" s="224"/>
      <c r="W161" s="224"/>
      <c r="X161" s="224"/>
      <c r="Y161" s="256"/>
      <c r="Z161" s="224"/>
      <c r="AA161" s="224"/>
      <c r="AB161" s="257"/>
      <c r="AC161" s="272">
        <v>5</v>
      </c>
      <c r="AD161" s="256"/>
      <c r="AE161" s="259"/>
      <c r="AF161" s="259"/>
      <c r="AG161" s="259"/>
      <c r="AH161" s="260"/>
    </row>
    <row r="162" spans="1:34" hidden="1">
      <c r="A162" s="224">
        <v>167</v>
      </c>
      <c r="B162" s="224" t="s">
        <v>578</v>
      </c>
      <c r="C162" s="224" t="s">
        <v>579</v>
      </c>
      <c r="D162" s="224"/>
      <c r="E162" s="224"/>
      <c r="F162" s="224"/>
      <c r="G162" s="225"/>
      <c r="H162" s="225"/>
      <c r="I162" s="225"/>
      <c r="J162" s="224"/>
      <c r="K162" s="269">
        <v>430</v>
      </c>
      <c r="L162" s="224"/>
      <c r="M162" s="224"/>
      <c r="N162" s="280"/>
      <c r="O162" s="256"/>
      <c r="P162" s="256"/>
      <c r="Q162" s="256"/>
      <c r="R162" s="256"/>
      <c r="S162" s="256"/>
      <c r="T162" s="224"/>
      <c r="U162" s="225"/>
      <c r="V162" s="224"/>
      <c r="W162" s="224"/>
      <c r="X162" s="224"/>
      <c r="Y162" s="256"/>
      <c r="Z162" s="224"/>
      <c r="AA162" s="224"/>
      <c r="AB162" s="257"/>
      <c r="AC162" s="272">
        <v>5</v>
      </c>
      <c r="AD162" s="256"/>
      <c r="AE162" s="259"/>
      <c r="AF162" s="259"/>
      <c r="AG162" s="259"/>
      <c r="AH162" s="260"/>
    </row>
    <row r="163" spans="1:34" hidden="1">
      <c r="A163" s="224">
        <v>168</v>
      </c>
      <c r="B163" s="224" t="s">
        <v>580</v>
      </c>
      <c r="C163" s="224" t="s">
        <v>581</v>
      </c>
      <c r="D163" s="224" t="s">
        <v>589</v>
      </c>
      <c r="E163" s="224"/>
      <c r="F163" s="224"/>
      <c r="G163" s="225"/>
      <c r="H163" s="225"/>
      <c r="I163" s="225"/>
      <c r="J163" s="224">
        <v>227500</v>
      </c>
      <c r="K163" s="269">
        <v>316</v>
      </c>
      <c r="L163" s="224" t="s">
        <v>531</v>
      </c>
      <c r="M163" s="224" t="s">
        <v>584</v>
      </c>
      <c r="N163" s="280" t="s">
        <v>582</v>
      </c>
      <c r="O163" s="256"/>
      <c r="P163" s="256">
        <v>44970</v>
      </c>
      <c r="Q163" s="276">
        <v>44974</v>
      </c>
      <c r="R163" s="256"/>
      <c r="S163" s="256"/>
      <c r="T163" s="224" t="s">
        <v>583</v>
      </c>
      <c r="U163" s="225"/>
      <c r="V163" s="224"/>
      <c r="W163" s="224"/>
      <c r="X163" s="224"/>
      <c r="Y163" s="224" t="s">
        <v>586</v>
      </c>
      <c r="Z163" s="224"/>
      <c r="AA163" s="224" t="s">
        <v>588</v>
      </c>
      <c r="AB163" s="257">
        <v>44970.509722222225</v>
      </c>
      <c r="AC163" s="272">
        <v>5</v>
      </c>
      <c r="AD163" s="258" t="s">
        <v>587</v>
      </c>
      <c r="AE163" s="259"/>
      <c r="AF163" s="259"/>
      <c r="AG163" s="259"/>
      <c r="AH163" s="260"/>
    </row>
    <row r="164" spans="1:34" hidden="1">
      <c r="A164" s="224">
        <v>169</v>
      </c>
      <c r="B164" s="224" t="s">
        <v>590</v>
      </c>
      <c r="C164" s="224" t="s">
        <v>591</v>
      </c>
      <c r="D164" s="224" t="s">
        <v>589</v>
      </c>
      <c r="E164" s="224"/>
      <c r="F164" s="224"/>
      <c r="G164" s="225"/>
      <c r="H164" s="225"/>
      <c r="I164" s="225"/>
      <c r="J164" s="224">
        <v>256100</v>
      </c>
      <c r="K164" s="269">
        <v>307</v>
      </c>
      <c r="L164" s="224" t="s">
        <v>594</v>
      </c>
      <c r="M164" s="224" t="s">
        <v>595</v>
      </c>
      <c r="N164" s="280" t="s">
        <v>592</v>
      </c>
      <c r="O164" s="256"/>
      <c r="P164" s="256">
        <v>44978</v>
      </c>
      <c r="Q164" s="276">
        <v>44984</v>
      </c>
      <c r="R164" s="256"/>
      <c r="S164" s="256"/>
      <c r="T164" s="224" t="s">
        <v>593</v>
      </c>
      <c r="U164" s="225"/>
      <c r="V164" s="224"/>
      <c r="W164" s="224"/>
      <c r="X164" s="224"/>
      <c r="Y164" s="224" t="s">
        <v>586</v>
      </c>
      <c r="Z164" s="224"/>
      <c r="AA164" s="224" t="s">
        <v>588</v>
      </c>
      <c r="AB164" s="257">
        <v>44978.409722222219</v>
      </c>
      <c r="AC164" s="272">
        <v>5</v>
      </c>
      <c r="AD164" s="258" t="s">
        <v>597</v>
      </c>
      <c r="AE164" s="259"/>
      <c r="AF164" s="259"/>
      <c r="AG164" s="259"/>
      <c r="AH164" s="260"/>
    </row>
    <row r="165" spans="1:34" hidden="1">
      <c r="A165" s="224">
        <v>170</v>
      </c>
      <c r="B165" s="224" t="s">
        <v>598</v>
      </c>
      <c r="C165" s="224" t="s">
        <v>599</v>
      </c>
      <c r="D165" s="224" t="s">
        <v>589</v>
      </c>
      <c r="E165" s="224"/>
      <c r="F165" s="224"/>
      <c r="G165" s="225"/>
      <c r="H165" s="225"/>
      <c r="I165" s="225"/>
      <c r="J165" s="224">
        <v>161200</v>
      </c>
      <c r="K165" s="269">
        <v>324</v>
      </c>
      <c r="L165" s="224" t="s">
        <v>602</v>
      </c>
      <c r="M165" s="224" t="s">
        <v>603</v>
      </c>
      <c r="N165" s="280" t="s">
        <v>600</v>
      </c>
      <c r="O165" s="256"/>
      <c r="P165" s="256">
        <v>44974</v>
      </c>
      <c r="Q165" s="276">
        <v>44978</v>
      </c>
      <c r="R165" s="256"/>
      <c r="S165" s="256"/>
      <c r="T165" s="224" t="s">
        <v>601</v>
      </c>
      <c r="U165" s="225"/>
      <c r="V165" s="224"/>
      <c r="W165" s="224"/>
      <c r="X165" s="224"/>
      <c r="Y165" s="224" t="s">
        <v>586</v>
      </c>
      <c r="Z165" s="224"/>
      <c r="AA165" s="224" t="s">
        <v>588</v>
      </c>
      <c r="AB165" s="257">
        <v>44974.434027777781</v>
      </c>
      <c r="AC165" s="272">
        <v>5</v>
      </c>
      <c r="AD165" s="258" t="s">
        <v>605</v>
      </c>
      <c r="AE165" s="259"/>
      <c r="AF165" s="259"/>
      <c r="AG165" s="259"/>
      <c r="AH165" s="260"/>
    </row>
    <row r="166" spans="1:34" hidden="1">
      <c r="A166" s="224">
        <v>171</v>
      </c>
      <c r="B166" s="224" t="s">
        <v>606</v>
      </c>
      <c r="C166" s="224" t="s">
        <v>607</v>
      </c>
      <c r="D166" s="224" t="s">
        <v>589</v>
      </c>
      <c r="E166" s="224"/>
      <c r="F166" s="224"/>
      <c r="G166" s="225"/>
      <c r="H166" s="225"/>
      <c r="I166" s="225"/>
      <c r="J166" s="224">
        <v>209300</v>
      </c>
      <c r="K166" s="269">
        <v>312</v>
      </c>
      <c r="L166" s="224" t="s">
        <v>558</v>
      </c>
      <c r="M166" s="224" t="s">
        <v>610</v>
      </c>
      <c r="N166" s="280" t="s">
        <v>608</v>
      </c>
      <c r="O166" s="256"/>
      <c r="P166" s="256">
        <v>44974</v>
      </c>
      <c r="Q166" s="276">
        <v>44974</v>
      </c>
      <c r="R166" s="256"/>
      <c r="S166" s="256"/>
      <c r="T166" s="224" t="s">
        <v>609</v>
      </c>
      <c r="U166" s="225"/>
      <c r="V166" s="224"/>
      <c r="W166" s="224"/>
      <c r="X166" s="224"/>
      <c r="Y166" s="224" t="s">
        <v>586</v>
      </c>
      <c r="Z166" s="224"/>
      <c r="AA166" s="224" t="s">
        <v>588</v>
      </c>
      <c r="AB166" s="257">
        <v>44974.430555555555</v>
      </c>
      <c r="AC166" s="272">
        <v>5</v>
      </c>
      <c r="AD166" s="258" t="s">
        <v>612</v>
      </c>
      <c r="AE166" s="259"/>
      <c r="AF166" s="259"/>
      <c r="AG166" s="259"/>
      <c r="AH166" s="260"/>
    </row>
    <row r="167" spans="1:34" hidden="1">
      <c r="A167" s="224">
        <v>172</v>
      </c>
      <c r="B167" s="224" t="s">
        <v>613</v>
      </c>
      <c r="C167" s="224" t="s">
        <v>614</v>
      </c>
      <c r="D167" s="224" t="s">
        <v>589</v>
      </c>
      <c r="E167" s="224"/>
      <c r="F167" s="224"/>
      <c r="G167" s="225"/>
      <c r="H167" s="225"/>
      <c r="I167" s="225"/>
      <c r="J167" s="224">
        <v>460800</v>
      </c>
      <c r="K167" s="269">
        <v>424</v>
      </c>
      <c r="L167" s="224" t="s">
        <v>558</v>
      </c>
      <c r="M167" s="224" t="s">
        <v>617</v>
      </c>
      <c r="N167" s="280" t="s">
        <v>615</v>
      </c>
      <c r="O167" s="256"/>
      <c r="P167" s="256">
        <v>44978</v>
      </c>
      <c r="Q167" s="276">
        <v>44980</v>
      </c>
      <c r="R167" s="256"/>
      <c r="S167" s="256"/>
      <c r="T167" s="224" t="s">
        <v>616</v>
      </c>
      <c r="U167" s="225"/>
      <c r="V167" s="224"/>
      <c r="W167" s="224"/>
      <c r="X167" s="224"/>
      <c r="Y167" s="224" t="s">
        <v>586</v>
      </c>
      <c r="Z167" s="224"/>
      <c r="AA167" s="224" t="s">
        <v>588</v>
      </c>
      <c r="AB167" s="257">
        <v>44978.541666666664</v>
      </c>
      <c r="AC167" s="272">
        <v>5</v>
      </c>
      <c r="AD167" s="258" t="s">
        <v>619</v>
      </c>
      <c r="AE167" s="259"/>
      <c r="AF167" s="259"/>
      <c r="AG167" s="259"/>
      <c r="AH167" s="260"/>
    </row>
    <row r="168" spans="1:34" hidden="1">
      <c r="A168" s="224">
        <v>173</v>
      </c>
      <c r="B168" s="224" t="s">
        <v>620</v>
      </c>
      <c r="C168" s="224" t="s">
        <v>621</v>
      </c>
      <c r="D168" s="224" t="s">
        <v>589</v>
      </c>
      <c r="E168" s="224"/>
      <c r="F168" s="224"/>
      <c r="G168" s="225"/>
      <c r="H168" s="225"/>
      <c r="I168" s="225"/>
      <c r="J168" s="224">
        <v>119600</v>
      </c>
      <c r="K168" s="269">
        <v>424</v>
      </c>
      <c r="L168" s="224" t="s">
        <v>623</v>
      </c>
      <c r="M168" s="224" t="s">
        <v>624</v>
      </c>
      <c r="N168" s="280" t="s">
        <v>622</v>
      </c>
      <c r="O168" s="256"/>
      <c r="P168" s="256">
        <v>44978</v>
      </c>
      <c r="Q168" s="276">
        <v>44980</v>
      </c>
      <c r="R168" s="256"/>
      <c r="S168" s="256"/>
      <c r="T168" s="224" t="s">
        <v>575</v>
      </c>
      <c r="U168" s="225"/>
      <c r="V168" s="224"/>
      <c r="W168" s="224"/>
      <c r="X168" s="224"/>
      <c r="Y168" s="224" t="s">
        <v>586</v>
      </c>
      <c r="Z168" s="224"/>
      <c r="AA168" s="224" t="s">
        <v>588</v>
      </c>
      <c r="AB168" s="257">
        <v>44978.541666666664</v>
      </c>
      <c r="AC168" s="272">
        <v>5</v>
      </c>
      <c r="AD168" s="258" t="s">
        <v>619</v>
      </c>
      <c r="AE168" s="259"/>
      <c r="AF168" s="259"/>
      <c r="AG168" s="259"/>
      <c r="AH168" s="260"/>
    </row>
    <row r="169" spans="1:34" hidden="1">
      <c r="A169" s="224">
        <v>174</v>
      </c>
      <c r="B169" s="224" t="s">
        <v>625</v>
      </c>
      <c r="C169" s="224" t="s">
        <v>626</v>
      </c>
      <c r="D169" s="224" t="s">
        <v>589</v>
      </c>
      <c r="E169" s="224"/>
      <c r="F169" s="224"/>
      <c r="G169" s="225"/>
      <c r="H169" s="225"/>
      <c r="I169" s="225"/>
      <c r="J169" s="224">
        <v>104000</v>
      </c>
      <c r="K169" s="269">
        <v>338</v>
      </c>
      <c r="L169" s="224" t="s">
        <v>531</v>
      </c>
      <c r="M169" s="224" t="s">
        <v>629</v>
      </c>
      <c r="N169" s="280" t="s">
        <v>627</v>
      </c>
      <c r="O169" s="256"/>
      <c r="P169" s="256">
        <v>44978</v>
      </c>
      <c r="Q169" s="276">
        <v>44979</v>
      </c>
      <c r="R169" s="256"/>
      <c r="S169" s="256"/>
      <c r="T169" s="224" t="s">
        <v>628</v>
      </c>
      <c r="U169" s="225"/>
      <c r="V169" s="224"/>
      <c r="W169" s="224"/>
      <c r="X169" s="224"/>
      <c r="Y169" s="224" t="s">
        <v>586</v>
      </c>
      <c r="Z169" s="224"/>
      <c r="AA169" s="224" t="s">
        <v>588</v>
      </c>
      <c r="AB169" s="257">
        <v>44978.631944444445</v>
      </c>
      <c r="AC169" s="272">
        <v>5</v>
      </c>
      <c r="AD169" s="258" t="s">
        <v>631</v>
      </c>
      <c r="AE169" s="259"/>
      <c r="AF169" s="259"/>
      <c r="AG169" s="259"/>
      <c r="AH169" s="260"/>
    </row>
    <row r="170" spans="1:34" hidden="1">
      <c r="A170" s="224">
        <v>175</v>
      </c>
      <c r="B170" s="224" t="s">
        <v>632</v>
      </c>
      <c r="C170" s="224" t="s">
        <v>633</v>
      </c>
      <c r="D170" s="224" t="s">
        <v>639</v>
      </c>
      <c r="E170" s="224"/>
      <c r="F170" s="224"/>
      <c r="G170" s="225"/>
      <c r="H170" s="225"/>
      <c r="I170" s="225"/>
      <c r="J170" s="224">
        <v>65000</v>
      </c>
      <c r="K170" s="269">
        <v>420</v>
      </c>
      <c r="L170" s="224" t="s">
        <v>531</v>
      </c>
      <c r="M170" s="224" t="s">
        <v>636</v>
      </c>
      <c r="N170" s="280" t="s">
        <v>634</v>
      </c>
      <c r="O170" s="256"/>
      <c r="P170" s="256">
        <v>44971</v>
      </c>
      <c r="Q170" s="276">
        <v>44971</v>
      </c>
      <c r="R170" s="256">
        <v>44978</v>
      </c>
      <c r="S170" s="256"/>
      <c r="T170" s="224" t="s">
        <v>635</v>
      </c>
      <c r="U170" s="225"/>
      <c r="V170" s="224"/>
      <c r="W170" s="224"/>
      <c r="X170" s="224"/>
      <c r="Y170" s="224" t="s">
        <v>586</v>
      </c>
      <c r="Z170" s="224"/>
      <c r="AA170" s="224" t="s">
        <v>588</v>
      </c>
      <c r="AB170" s="257">
        <v>44971.416666666664</v>
      </c>
      <c r="AC170" s="272">
        <v>5</v>
      </c>
      <c r="AD170" s="258" t="s">
        <v>638</v>
      </c>
      <c r="AE170" s="259"/>
      <c r="AF170" s="259"/>
      <c r="AG170" s="259"/>
      <c r="AH170" s="260"/>
    </row>
    <row r="171" spans="1:34" hidden="1">
      <c r="A171" s="224">
        <v>176</v>
      </c>
      <c r="B171" s="224" t="s">
        <v>640</v>
      </c>
      <c r="C171" s="224" t="s">
        <v>641</v>
      </c>
      <c r="D171" s="224"/>
      <c r="E171" s="224"/>
      <c r="F171" s="224"/>
      <c r="G171" s="225"/>
      <c r="H171" s="225"/>
      <c r="I171" s="225"/>
      <c r="J171" s="224">
        <v>32500</v>
      </c>
      <c r="K171" s="269">
        <v>426</v>
      </c>
      <c r="L171" s="224" t="s">
        <v>558</v>
      </c>
      <c r="M171" s="224" t="s">
        <v>643</v>
      </c>
      <c r="N171" s="280" t="s">
        <v>642</v>
      </c>
      <c r="O171" s="256"/>
      <c r="P171" s="256">
        <v>45007</v>
      </c>
      <c r="Q171" s="276" t="s">
        <v>647</v>
      </c>
      <c r="R171" s="256"/>
      <c r="S171" s="256"/>
      <c r="T171" s="224" t="s">
        <v>609</v>
      </c>
      <c r="U171" s="225"/>
      <c r="V171" s="224"/>
      <c r="W171" s="224"/>
      <c r="X171" s="224"/>
      <c r="Y171" s="224" t="s">
        <v>645</v>
      </c>
      <c r="Z171" s="224"/>
      <c r="AA171" s="224"/>
      <c r="AB171" s="257">
        <v>45007.520833333336</v>
      </c>
      <c r="AC171" s="272">
        <v>5</v>
      </c>
      <c r="AD171" s="258" t="s">
        <v>646</v>
      </c>
      <c r="AE171" s="259"/>
      <c r="AF171" s="259"/>
      <c r="AG171" s="259"/>
      <c r="AH171" s="260"/>
    </row>
    <row r="172" spans="1:34" hidden="1">
      <c r="A172" s="224">
        <v>177</v>
      </c>
      <c r="B172" s="224" t="s">
        <v>648</v>
      </c>
      <c r="C172" s="224" t="s">
        <v>649</v>
      </c>
      <c r="D172" s="224"/>
      <c r="E172" s="224"/>
      <c r="F172" s="224"/>
      <c r="G172" s="225"/>
      <c r="H172" s="225"/>
      <c r="I172" s="225"/>
      <c r="J172" s="224"/>
      <c r="K172" s="225"/>
      <c r="L172" s="224"/>
      <c r="M172" s="224"/>
      <c r="N172" s="280"/>
      <c r="O172" s="256"/>
      <c r="P172" s="256"/>
      <c r="Q172" s="276"/>
      <c r="R172" s="256"/>
      <c r="S172" s="256"/>
      <c r="T172" s="224"/>
      <c r="U172" s="225"/>
      <c r="V172" s="224"/>
      <c r="W172" s="224"/>
      <c r="X172" s="224"/>
      <c r="Y172" s="224"/>
      <c r="Z172" s="224"/>
      <c r="AA172" s="224"/>
      <c r="AB172" s="257">
        <v>0</v>
      </c>
      <c r="AC172" s="272">
        <v>5</v>
      </c>
      <c r="AD172" s="258"/>
      <c r="AE172" s="259"/>
      <c r="AF172" s="259"/>
      <c r="AG172" s="259"/>
      <c r="AH172" s="260"/>
    </row>
    <row r="173" spans="1:34" hidden="1">
      <c r="A173" s="224">
        <v>178</v>
      </c>
      <c r="B173" s="224" t="s">
        <v>650</v>
      </c>
      <c r="C173" s="224" t="s">
        <v>651</v>
      </c>
      <c r="D173" s="224"/>
      <c r="E173" s="224"/>
      <c r="F173" s="224"/>
      <c r="G173" s="225"/>
      <c r="H173" s="225"/>
      <c r="I173" s="225"/>
      <c r="J173" s="224">
        <v>980000</v>
      </c>
      <c r="K173" s="269">
        <v>430</v>
      </c>
      <c r="L173" s="224" t="s">
        <v>531</v>
      </c>
      <c r="M173" s="224" t="s">
        <v>547</v>
      </c>
      <c r="N173" s="280" t="s">
        <v>652</v>
      </c>
      <c r="O173" s="256"/>
      <c r="P173" s="256"/>
      <c r="Q173" s="256"/>
      <c r="R173" s="256"/>
      <c r="S173" s="256"/>
      <c r="T173" s="224" t="s">
        <v>546</v>
      </c>
      <c r="U173" s="225"/>
      <c r="V173" s="224"/>
      <c r="W173" s="224"/>
      <c r="X173" s="224"/>
      <c r="Y173" s="256"/>
      <c r="Z173" s="224"/>
      <c r="AA173" s="224" t="s">
        <v>526</v>
      </c>
      <c r="AB173" s="257"/>
      <c r="AC173" s="272">
        <v>5</v>
      </c>
      <c r="AD173" s="256"/>
      <c r="AE173" s="259"/>
      <c r="AF173" s="259"/>
      <c r="AG173" s="259"/>
      <c r="AH173" s="260"/>
    </row>
    <row r="174" spans="1:34" hidden="1">
      <c r="A174" s="224">
        <v>179</v>
      </c>
      <c r="B174" s="224" t="s">
        <v>653</v>
      </c>
      <c r="C174" s="224" t="s">
        <v>654</v>
      </c>
      <c r="D174" s="224" t="s">
        <v>589</v>
      </c>
      <c r="E174" s="224"/>
      <c r="F174" s="224"/>
      <c r="G174" s="225"/>
      <c r="H174" s="225"/>
      <c r="I174" s="225"/>
      <c r="J174" s="224">
        <v>120000</v>
      </c>
      <c r="K174" s="269">
        <v>426</v>
      </c>
      <c r="L174" s="224" t="s">
        <v>657</v>
      </c>
      <c r="M174" s="224" t="s">
        <v>658</v>
      </c>
      <c r="N174" s="280" t="s">
        <v>655</v>
      </c>
      <c r="O174" s="256"/>
      <c r="P174" s="256">
        <v>44985</v>
      </c>
      <c r="Q174" s="276">
        <v>44985</v>
      </c>
      <c r="R174" s="256"/>
      <c r="S174" s="256"/>
      <c r="T174" s="224" t="s">
        <v>656</v>
      </c>
      <c r="U174" s="225"/>
      <c r="V174" s="224"/>
      <c r="W174" s="224"/>
      <c r="X174" s="224"/>
      <c r="Y174" s="224" t="s">
        <v>526</v>
      </c>
      <c r="Z174" s="224"/>
      <c r="AA174" s="224"/>
      <c r="AB174" s="257" t="e">
        <v>#VALUE!</v>
      </c>
      <c r="AC174" s="272">
        <v>5</v>
      </c>
      <c r="AD174" s="258" t="s">
        <v>646</v>
      </c>
      <c r="AE174" s="259"/>
      <c r="AF174" s="259"/>
      <c r="AG174" s="259"/>
      <c r="AH174" s="260"/>
    </row>
    <row r="175" spans="1:34" hidden="1">
      <c r="A175" s="224">
        <v>180</v>
      </c>
      <c r="B175" s="224" t="s">
        <v>660</v>
      </c>
      <c r="C175" s="224" t="s">
        <v>661</v>
      </c>
      <c r="D175" s="224" t="s">
        <v>589</v>
      </c>
      <c r="E175" s="224"/>
      <c r="F175" s="224"/>
      <c r="G175" s="225"/>
      <c r="H175" s="225"/>
      <c r="I175" s="225"/>
      <c r="J175" s="224">
        <v>468000</v>
      </c>
      <c r="K175" s="269">
        <v>426</v>
      </c>
      <c r="L175" s="224" t="s">
        <v>662</v>
      </c>
      <c r="M175" s="224" t="s">
        <v>663</v>
      </c>
      <c r="N175" s="280">
        <v>45005</v>
      </c>
      <c r="O175" s="256"/>
      <c r="P175" s="256">
        <v>44985</v>
      </c>
      <c r="Q175" s="276" t="s">
        <v>664</v>
      </c>
      <c r="R175" s="256"/>
      <c r="S175" s="256"/>
      <c r="T175" s="224" t="s">
        <v>526</v>
      </c>
      <c r="U175" s="225"/>
      <c r="V175" s="224"/>
      <c r="W175" s="224"/>
      <c r="X175" s="224"/>
      <c r="Y175" s="224" t="s">
        <v>526</v>
      </c>
      <c r="Z175" s="224"/>
      <c r="AA175" s="224"/>
      <c r="AB175" s="257" t="e">
        <v>#VALUE!</v>
      </c>
      <c r="AC175" s="272">
        <v>5</v>
      </c>
      <c r="AD175" s="258" t="s">
        <v>646</v>
      </c>
      <c r="AE175" s="259"/>
      <c r="AF175" s="259"/>
      <c r="AG175" s="259"/>
      <c r="AH175" s="260"/>
    </row>
    <row r="176" spans="1:34" hidden="1">
      <c r="A176" s="224">
        <v>181</v>
      </c>
      <c r="B176" s="224" t="s">
        <v>665</v>
      </c>
      <c r="C176" s="224" t="s">
        <v>666</v>
      </c>
      <c r="D176" s="224"/>
      <c r="E176" s="224"/>
      <c r="F176" s="224"/>
      <c r="G176" s="225"/>
      <c r="H176" s="225"/>
      <c r="I176" s="225"/>
      <c r="J176" s="224">
        <v>83200</v>
      </c>
      <c r="K176" s="269">
        <v>429</v>
      </c>
      <c r="L176" s="224" t="s">
        <v>531</v>
      </c>
      <c r="M176" s="224" t="s">
        <v>669</v>
      </c>
      <c r="N176" s="280" t="s">
        <v>667</v>
      </c>
      <c r="O176" s="256"/>
      <c r="P176" s="256">
        <v>44994</v>
      </c>
      <c r="Q176" s="276">
        <v>45001</v>
      </c>
      <c r="R176" s="256"/>
      <c r="S176" s="256"/>
      <c r="T176" s="224" t="s">
        <v>668</v>
      </c>
      <c r="U176" s="225"/>
      <c r="V176" s="224"/>
      <c r="W176" s="224"/>
      <c r="X176" s="224"/>
      <c r="Y176" s="224" t="s">
        <v>586</v>
      </c>
      <c r="Z176" s="224"/>
      <c r="AA176" s="224"/>
      <c r="AB176" s="257">
        <v>44994.45416666667</v>
      </c>
      <c r="AC176" s="272">
        <v>5</v>
      </c>
      <c r="AD176" s="258" t="s">
        <v>670</v>
      </c>
      <c r="AE176" s="259"/>
      <c r="AF176" s="259"/>
      <c r="AG176" s="259"/>
      <c r="AH176" s="260"/>
    </row>
    <row r="177" spans="1:34" hidden="1">
      <c r="A177" s="224">
        <v>182</v>
      </c>
      <c r="B177" s="224" t="s">
        <v>671</v>
      </c>
      <c r="C177" s="224" t="s">
        <v>672</v>
      </c>
      <c r="D177" s="224"/>
      <c r="E177" s="224"/>
      <c r="F177" s="224"/>
      <c r="G177" s="225"/>
      <c r="H177" s="225"/>
      <c r="I177" s="225"/>
      <c r="J177" s="224"/>
      <c r="K177" s="225"/>
      <c r="L177" s="224"/>
      <c r="M177" s="224"/>
      <c r="N177" s="280"/>
      <c r="O177" s="256"/>
      <c r="P177" s="256"/>
      <c r="Q177" s="276"/>
      <c r="R177" s="256"/>
      <c r="S177" s="256"/>
      <c r="T177" s="224"/>
      <c r="U177" s="225"/>
      <c r="V177" s="224"/>
      <c r="W177" s="224"/>
      <c r="X177" s="224"/>
      <c r="Y177" s="224"/>
      <c r="Z177" s="224"/>
      <c r="AA177" s="224"/>
      <c r="AB177" s="257">
        <v>0</v>
      </c>
      <c r="AC177" s="272">
        <v>5</v>
      </c>
      <c r="AD177" s="258"/>
      <c r="AE177" s="259"/>
      <c r="AF177" s="259"/>
      <c r="AG177" s="259"/>
      <c r="AH177" s="260"/>
    </row>
    <row r="178" spans="1:34" hidden="1">
      <c r="A178" s="224">
        <v>183</v>
      </c>
      <c r="B178" s="224" t="s">
        <v>673</v>
      </c>
      <c r="C178" s="224" t="s">
        <v>674</v>
      </c>
      <c r="D178" s="224"/>
      <c r="E178" s="224"/>
      <c r="F178" s="224"/>
      <c r="G178" s="225"/>
      <c r="H178" s="225"/>
      <c r="I178" s="225"/>
      <c r="J178" s="224"/>
      <c r="K178" s="225"/>
      <c r="L178" s="224"/>
      <c r="M178" s="224"/>
      <c r="N178" s="280"/>
      <c r="O178" s="256"/>
      <c r="P178" s="256"/>
      <c r="Q178" s="276"/>
      <c r="R178" s="256"/>
      <c r="S178" s="256"/>
      <c r="T178" s="224"/>
      <c r="U178" s="225"/>
      <c r="V178" s="224"/>
      <c r="W178" s="224"/>
      <c r="X178" s="224"/>
      <c r="Y178" s="224"/>
      <c r="Z178" s="224"/>
      <c r="AA178" s="224"/>
      <c r="AB178" s="257">
        <v>0</v>
      </c>
      <c r="AC178" s="272">
        <v>5</v>
      </c>
      <c r="AD178" s="258"/>
      <c r="AE178" s="259"/>
      <c r="AF178" s="259"/>
      <c r="AG178" s="259"/>
      <c r="AH178" s="260"/>
    </row>
    <row r="179" spans="1:34" hidden="1">
      <c r="A179" s="224">
        <v>184</v>
      </c>
      <c r="B179" s="224" t="s">
        <v>675</v>
      </c>
      <c r="C179" s="224" t="s">
        <v>676</v>
      </c>
      <c r="D179" s="224"/>
      <c r="E179" s="224"/>
      <c r="F179" s="224"/>
      <c r="G179" s="225"/>
      <c r="H179" s="225"/>
      <c r="I179" s="225"/>
      <c r="J179" s="224"/>
      <c r="K179" s="225"/>
      <c r="L179" s="224"/>
      <c r="M179" s="224"/>
      <c r="N179" s="280"/>
      <c r="O179" s="256"/>
      <c r="P179" s="256"/>
      <c r="Q179" s="276"/>
      <c r="R179" s="256"/>
      <c r="S179" s="256"/>
      <c r="T179" s="224"/>
      <c r="U179" s="225"/>
      <c r="V179" s="224"/>
      <c r="W179" s="224"/>
      <c r="X179" s="224"/>
      <c r="Y179" s="224"/>
      <c r="Z179" s="224"/>
      <c r="AA179" s="224"/>
      <c r="AB179" s="257">
        <v>0</v>
      </c>
      <c r="AC179" s="272">
        <v>5</v>
      </c>
      <c r="AD179" s="258"/>
      <c r="AE179" s="259"/>
      <c r="AF179" s="259"/>
      <c r="AG179" s="259"/>
      <c r="AH179" s="260"/>
    </row>
    <row r="180" spans="1:34" hidden="1">
      <c r="A180" s="224">
        <v>185</v>
      </c>
      <c r="B180" s="224" t="s">
        <v>677</v>
      </c>
      <c r="C180" s="224" t="s">
        <v>678</v>
      </c>
      <c r="D180" s="224"/>
      <c r="E180" s="224"/>
      <c r="F180" s="224"/>
      <c r="G180" s="225"/>
      <c r="H180" s="225"/>
      <c r="I180" s="225"/>
      <c r="J180" s="224">
        <v>263950</v>
      </c>
      <c r="K180" s="225">
        <v>1007</v>
      </c>
      <c r="L180" s="224" t="s">
        <v>680</v>
      </c>
      <c r="M180" s="224"/>
      <c r="N180" s="280">
        <v>45017</v>
      </c>
      <c r="O180" s="256"/>
      <c r="P180" s="256">
        <v>45005</v>
      </c>
      <c r="Q180" s="276"/>
      <c r="R180" s="256"/>
      <c r="S180" s="256"/>
      <c r="T180" s="224" t="s">
        <v>679</v>
      </c>
      <c r="U180" s="225"/>
      <c r="V180" s="224"/>
      <c r="W180" s="224"/>
      <c r="X180" s="224"/>
      <c r="Y180" s="224"/>
      <c r="Z180" s="224"/>
      <c r="AA180" s="224"/>
      <c r="AB180" s="257">
        <v>45005.645833333336</v>
      </c>
      <c r="AC180" s="272">
        <v>5</v>
      </c>
      <c r="AD180" s="258"/>
      <c r="AE180" s="259"/>
      <c r="AF180" s="259"/>
      <c r="AG180" s="259"/>
      <c r="AH180" s="260"/>
    </row>
    <row r="181" spans="1:34" hidden="1">
      <c r="A181" s="224">
        <v>186</v>
      </c>
      <c r="B181" s="224" t="s">
        <v>682</v>
      </c>
      <c r="C181" s="224" t="s">
        <v>683</v>
      </c>
      <c r="D181" s="224"/>
      <c r="E181" s="224"/>
      <c r="F181" s="224"/>
      <c r="G181" s="225"/>
      <c r="H181" s="225"/>
      <c r="I181" s="225"/>
      <c r="J181" s="224"/>
      <c r="K181" s="225"/>
      <c r="L181" s="224"/>
      <c r="M181" s="224"/>
      <c r="N181" s="280"/>
      <c r="O181" s="256"/>
      <c r="P181" s="256"/>
      <c r="Q181" s="276"/>
      <c r="R181" s="256"/>
      <c r="S181" s="256"/>
      <c r="T181" s="224"/>
      <c r="U181" s="225"/>
      <c r="V181" s="224"/>
      <c r="W181" s="224"/>
      <c r="X181" s="224"/>
      <c r="Y181" s="224"/>
      <c r="Z181" s="224"/>
      <c r="AA181" s="224"/>
      <c r="AB181" s="257">
        <v>0</v>
      </c>
      <c r="AC181" s="272">
        <v>5</v>
      </c>
      <c r="AD181" s="258"/>
      <c r="AE181" s="259"/>
      <c r="AF181" s="259"/>
      <c r="AG181" s="259"/>
      <c r="AH181" s="260"/>
    </row>
    <row r="182" spans="1:34" hidden="1">
      <c r="A182" s="224">
        <v>187</v>
      </c>
      <c r="B182" s="224" t="s">
        <v>684</v>
      </c>
      <c r="C182" s="224" t="s">
        <v>685</v>
      </c>
      <c r="D182" s="224"/>
      <c r="E182" s="224"/>
      <c r="F182" s="224"/>
      <c r="G182" s="225"/>
      <c r="H182" s="225"/>
      <c r="I182" s="225"/>
      <c r="J182" s="224"/>
      <c r="K182" s="225"/>
      <c r="L182" s="224"/>
      <c r="M182" s="224"/>
      <c r="N182" s="280"/>
      <c r="O182" s="256"/>
      <c r="P182" s="256"/>
      <c r="Q182" s="276"/>
      <c r="R182" s="256"/>
      <c r="S182" s="256"/>
      <c r="T182" s="224"/>
      <c r="U182" s="225"/>
      <c r="V182" s="224"/>
      <c r="W182" s="224"/>
      <c r="X182" s="224"/>
      <c r="Y182" s="224"/>
      <c r="Z182" s="224"/>
      <c r="AA182" s="224"/>
      <c r="AB182" s="257">
        <v>0</v>
      </c>
      <c r="AC182" s="272">
        <v>5</v>
      </c>
      <c r="AD182" s="258"/>
      <c r="AE182" s="259"/>
      <c r="AF182" s="259"/>
      <c r="AG182" s="259"/>
      <c r="AH182" s="260"/>
    </row>
    <row r="183" spans="1:34" hidden="1">
      <c r="A183" s="224">
        <v>188</v>
      </c>
      <c r="B183" s="224" t="s">
        <v>686</v>
      </c>
      <c r="C183" s="224" t="s">
        <v>687</v>
      </c>
      <c r="D183" s="224"/>
      <c r="E183" s="224"/>
      <c r="F183" s="224"/>
      <c r="G183" s="225"/>
      <c r="H183" s="225"/>
      <c r="I183" s="225"/>
      <c r="J183" s="224"/>
      <c r="K183" s="225"/>
      <c r="L183" s="224"/>
      <c r="M183" s="224"/>
      <c r="N183" s="280"/>
      <c r="O183" s="256"/>
      <c r="P183" s="256"/>
      <c r="Q183" s="276"/>
      <c r="R183" s="256"/>
      <c r="S183" s="256"/>
      <c r="T183" s="224"/>
      <c r="U183" s="225"/>
      <c r="V183" s="224"/>
      <c r="W183" s="224"/>
      <c r="X183" s="224"/>
      <c r="Y183" s="224"/>
      <c r="Z183" s="224"/>
      <c r="AA183" s="224"/>
      <c r="AB183" s="257">
        <v>0</v>
      </c>
      <c r="AC183" s="272">
        <v>5</v>
      </c>
      <c r="AD183" s="258"/>
      <c r="AE183" s="259"/>
      <c r="AF183" s="259"/>
      <c r="AG183" s="259"/>
      <c r="AH183" s="260"/>
    </row>
    <row r="184" spans="1:34" hidden="1">
      <c r="A184" s="224">
        <v>189</v>
      </c>
      <c r="B184" s="224" t="s">
        <v>688</v>
      </c>
      <c r="C184" s="224" t="s">
        <v>689</v>
      </c>
      <c r="D184" s="224"/>
      <c r="E184" s="224"/>
      <c r="F184" s="224"/>
      <c r="G184" s="225"/>
      <c r="H184" s="225"/>
      <c r="I184" s="225"/>
      <c r="J184" s="224"/>
      <c r="K184" s="225"/>
      <c r="L184" s="224"/>
      <c r="M184" s="224"/>
      <c r="N184" s="280"/>
      <c r="O184" s="256"/>
      <c r="P184" s="256"/>
      <c r="Q184" s="276"/>
      <c r="R184" s="256"/>
      <c r="S184" s="256"/>
      <c r="T184" s="224"/>
      <c r="U184" s="225"/>
      <c r="V184" s="224"/>
      <c r="W184" s="224"/>
      <c r="X184" s="224"/>
      <c r="Y184" s="224"/>
      <c r="Z184" s="224"/>
      <c r="AA184" s="224"/>
      <c r="AB184" s="257">
        <v>0</v>
      </c>
      <c r="AC184" s="272">
        <v>5</v>
      </c>
      <c r="AD184" s="258"/>
      <c r="AE184" s="259"/>
      <c r="AF184" s="259"/>
      <c r="AG184" s="259"/>
      <c r="AH184" s="260"/>
    </row>
    <row r="185" spans="1:34" hidden="1">
      <c r="A185" s="224">
        <v>190</v>
      </c>
      <c r="B185" s="224" t="s">
        <v>690</v>
      </c>
      <c r="C185" s="224" t="s">
        <v>691</v>
      </c>
      <c r="D185" s="224"/>
      <c r="E185" s="224"/>
      <c r="F185" s="224"/>
      <c r="G185" s="225"/>
      <c r="H185" s="225"/>
      <c r="I185" s="225"/>
      <c r="J185" s="224"/>
      <c r="K185" s="225"/>
      <c r="L185" s="224"/>
      <c r="M185" s="224"/>
      <c r="N185" s="280"/>
      <c r="O185" s="256"/>
      <c r="P185" s="256"/>
      <c r="Q185" s="276"/>
      <c r="R185" s="256"/>
      <c r="S185" s="256"/>
      <c r="T185" s="224"/>
      <c r="U185" s="225"/>
      <c r="V185" s="224"/>
      <c r="W185" s="224"/>
      <c r="X185" s="224"/>
      <c r="Y185" s="224"/>
      <c r="Z185" s="224"/>
      <c r="AA185" s="224"/>
      <c r="AB185" s="257">
        <v>0</v>
      </c>
      <c r="AC185" s="272">
        <v>5</v>
      </c>
      <c r="AD185" s="258"/>
      <c r="AE185" s="259"/>
      <c r="AF185" s="259"/>
      <c r="AG185" s="259"/>
      <c r="AH185" s="260"/>
    </row>
    <row r="186" spans="1:34" hidden="1">
      <c r="A186" s="224">
        <v>191</v>
      </c>
      <c r="B186" s="224" t="s">
        <v>692</v>
      </c>
      <c r="C186" s="224" t="s">
        <v>693</v>
      </c>
      <c r="D186" s="224"/>
      <c r="E186" s="224"/>
      <c r="F186" s="224"/>
      <c r="G186" s="225"/>
      <c r="H186" s="225"/>
      <c r="I186" s="225"/>
      <c r="J186" s="224"/>
      <c r="K186" s="225"/>
      <c r="L186" s="224"/>
      <c r="M186" s="224"/>
      <c r="N186" s="280"/>
      <c r="O186" s="256"/>
      <c r="P186" s="256"/>
      <c r="Q186" s="276"/>
      <c r="R186" s="256"/>
      <c r="S186" s="256"/>
      <c r="T186" s="224"/>
      <c r="U186" s="225"/>
      <c r="V186" s="224"/>
      <c r="W186" s="224"/>
      <c r="X186" s="224"/>
      <c r="Y186" s="224"/>
      <c r="Z186" s="224"/>
      <c r="AA186" s="224"/>
      <c r="AB186" s="257">
        <v>0</v>
      </c>
      <c r="AC186" s="272">
        <v>5</v>
      </c>
      <c r="AD186" s="258"/>
      <c r="AE186" s="259"/>
      <c r="AF186" s="259"/>
      <c r="AG186" s="259"/>
      <c r="AH186" s="260"/>
    </row>
    <row r="187" spans="1:34" hidden="1">
      <c r="A187" s="224">
        <v>192</v>
      </c>
      <c r="B187" s="224" t="s">
        <v>694</v>
      </c>
      <c r="C187" s="224" t="s">
        <v>695</v>
      </c>
      <c r="D187" s="224"/>
      <c r="E187" s="224"/>
      <c r="F187" s="224"/>
      <c r="G187" s="225"/>
      <c r="H187" s="225"/>
      <c r="I187" s="225"/>
      <c r="J187" s="224"/>
      <c r="K187" s="225"/>
      <c r="L187" s="224"/>
      <c r="M187" s="224"/>
      <c r="N187" s="280"/>
      <c r="O187" s="256"/>
      <c r="P187" s="256"/>
      <c r="Q187" s="276"/>
      <c r="R187" s="256"/>
      <c r="S187" s="256"/>
      <c r="T187" s="224"/>
      <c r="U187" s="225"/>
      <c r="V187" s="224"/>
      <c r="W187" s="224"/>
      <c r="X187" s="224"/>
      <c r="Y187" s="224"/>
      <c r="Z187" s="224"/>
      <c r="AA187" s="224"/>
      <c r="AB187" s="257">
        <v>0</v>
      </c>
      <c r="AC187" s="272">
        <v>5</v>
      </c>
      <c r="AD187" s="258"/>
      <c r="AE187" s="259"/>
      <c r="AF187" s="259"/>
      <c r="AG187" s="259"/>
      <c r="AH187" s="260"/>
    </row>
    <row r="188" spans="1:34" hidden="1">
      <c r="A188" s="224">
        <v>193</v>
      </c>
      <c r="B188" s="224" t="s">
        <v>696</v>
      </c>
      <c r="C188" s="224" t="s">
        <v>697</v>
      </c>
      <c r="D188" s="224"/>
      <c r="E188" s="224"/>
      <c r="F188" s="224"/>
      <c r="G188" s="225"/>
      <c r="H188" s="225"/>
      <c r="I188" s="225"/>
      <c r="J188" s="224"/>
      <c r="K188" s="225"/>
      <c r="L188" s="224"/>
      <c r="M188" s="224"/>
      <c r="N188" s="280"/>
      <c r="O188" s="256"/>
      <c r="P188" s="256"/>
      <c r="Q188" s="276"/>
      <c r="R188" s="256"/>
      <c r="S188" s="256"/>
      <c r="T188" s="224"/>
      <c r="U188" s="225"/>
      <c r="V188" s="224"/>
      <c r="W188" s="224"/>
      <c r="X188" s="224"/>
      <c r="Y188" s="224"/>
      <c r="Z188" s="224"/>
      <c r="AA188" s="224"/>
      <c r="AB188" s="257">
        <v>0</v>
      </c>
      <c r="AC188" s="272">
        <v>5</v>
      </c>
      <c r="AD188" s="258"/>
      <c r="AE188" s="259"/>
      <c r="AF188" s="259"/>
      <c r="AG188" s="259"/>
      <c r="AH188" s="260"/>
    </row>
    <row r="189" spans="1:34" hidden="1">
      <c r="A189" s="224">
        <v>194</v>
      </c>
      <c r="B189" s="224" t="s">
        <v>698</v>
      </c>
      <c r="C189" s="224" t="s">
        <v>699</v>
      </c>
      <c r="D189" s="224"/>
      <c r="E189" s="224"/>
      <c r="F189" s="224"/>
      <c r="G189" s="225"/>
      <c r="H189" s="225"/>
      <c r="I189" s="225"/>
      <c r="J189" s="224"/>
      <c r="K189" s="225"/>
      <c r="L189" s="224"/>
      <c r="M189" s="224"/>
      <c r="N189" s="280"/>
      <c r="O189" s="256"/>
      <c r="P189" s="256"/>
      <c r="Q189" s="276"/>
      <c r="R189" s="256"/>
      <c r="S189" s="256"/>
      <c r="T189" s="224"/>
      <c r="U189" s="225"/>
      <c r="V189" s="224"/>
      <c r="W189" s="224"/>
      <c r="X189" s="224"/>
      <c r="Y189" s="224"/>
      <c r="Z189" s="224"/>
      <c r="AA189" s="224"/>
      <c r="AB189" s="257">
        <v>0</v>
      </c>
      <c r="AC189" s="272">
        <v>5</v>
      </c>
      <c r="AD189" s="258"/>
      <c r="AE189" s="259"/>
      <c r="AF189" s="259"/>
      <c r="AG189" s="259"/>
      <c r="AH189" s="260"/>
    </row>
    <row r="190" spans="1:34" hidden="1">
      <c r="A190" s="224">
        <v>195</v>
      </c>
      <c r="B190" s="224" t="s">
        <v>700</v>
      </c>
      <c r="C190" s="224" t="s">
        <v>701</v>
      </c>
      <c r="D190" s="224"/>
      <c r="E190" s="224"/>
      <c r="F190" s="224"/>
      <c r="G190" s="225"/>
      <c r="H190" s="225"/>
      <c r="I190" s="225"/>
      <c r="J190" s="224"/>
      <c r="K190" s="225"/>
      <c r="L190" s="224"/>
      <c r="M190" s="224"/>
      <c r="N190" s="280"/>
      <c r="O190" s="256"/>
      <c r="P190" s="256"/>
      <c r="Q190" s="276"/>
      <c r="R190" s="256"/>
      <c r="S190" s="256"/>
      <c r="T190" s="224"/>
      <c r="U190" s="225"/>
      <c r="V190" s="224"/>
      <c r="W190" s="224"/>
      <c r="X190" s="224"/>
      <c r="Y190" s="224"/>
      <c r="Z190" s="224"/>
      <c r="AA190" s="224"/>
      <c r="AB190" s="257">
        <v>0</v>
      </c>
      <c r="AC190" s="272">
        <v>5</v>
      </c>
      <c r="AD190" s="258"/>
      <c r="AE190" s="259"/>
      <c r="AF190" s="259"/>
      <c r="AG190" s="259"/>
      <c r="AH190" s="260"/>
    </row>
    <row r="191" spans="1:34" hidden="1">
      <c r="A191" s="224">
        <v>196</v>
      </c>
      <c r="B191" s="224" t="s">
        <v>702</v>
      </c>
      <c r="C191" s="224" t="s">
        <v>703</v>
      </c>
      <c r="D191" s="224"/>
      <c r="E191" s="224"/>
      <c r="F191" s="224"/>
      <c r="G191" s="225"/>
      <c r="H191" s="225"/>
      <c r="I191" s="225"/>
      <c r="J191" s="224"/>
      <c r="K191" s="225"/>
      <c r="L191" s="224"/>
      <c r="M191" s="224"/>
      <c r="N191" s="280"/>
      <c r="O191" s="256"/>
      <c r="P191" s="256"/>
      <c r="Q191" s="276"/>
      <c r="R191" s="256"/>
      <c r="S191" s="256"/>
      <c r="T191" s="224"/>
      <c r="U191" s="225"/>
      <c r="V191" s="224"/>
      <c r="W191" s="224"/>
      <c r="X191" s="224"/>
      <c r="Y191" s="224"/>
      <c r="Z191" s="224"/>
      <c r="AA191" s="224"/>
      <c r="AB191" s="257">
        <v>0</v>
      </c>
      <c r="AC191" s="272">
        <v>5</v>
      </c>
      <c r="AD191" s="258"/>
      <c r="AE191" s="259"/>
      <c r="AF191" s="259"/>
      <c r="AG191" s="259"/>
      <c r="AH191" s="260"/>
    </row>
    <row r="192" spans="1:34" hidden="1">
      <c r="A192" s="224">
        <v>197</v>
      </c>
      <c r="B192" s="224" t="s">
        <v>704</v>
      </c>
      <c r="C192" s="224" t="s">
        <v>705</v>
      </c>
      <c r="D192" s="224"/>
      <c r="E192" s="224"/>
      <c r="F192" s="224"/>
      <c r="G192" s="225"/>
      <c r="H192" s="225"/>
      <c r="I192" s="225"/>
      <c r="J192" s="224"/>
      <c r="K192" s="225"/>
      <c r="L192" s="224"/>
      <c r="M192" s="224"/>
      <c r="N192" s="280"/>
      <c r="O192" s="256"/>
      <c r="P192" s="256"/>
      <c r="Q192" s="276"/>
      <c r="R192" s="256"/>
      <c r="S192" s="256"/>
      <c r="T192" s="224"/>
      <c r="U192" s="225"/>
      <c r="V192" s="224"/>
      <c r="W192" s="224"/>
      <c r="X192" s="224"/>
      <c r="Y192" s="224"/>
      <c r="Z192" s="224"/>
      <c r="AA192" s="224"/>
      <c r="AB192" s="257">
        <v>0</v>
      </c>
      <c r="AC192" s="272">
        <v>5</v>
      </c>
      <c r="AD192" s="258"/>
      <c r="AE192" s="259"/>
      <c r="AF192" s="259"/>
      <c r="AG192" s="259"/>
      <c r="AH192" s="260"/>
    </row>
    <row r="193" spans="1:34" hidden="1">
      <c r="A193" s="224">
        <v>198</v>
      </c>
      <c r="B193" s="224" t="s">
        <v>706</v>
      </c>
      <c r="C193" s="224" t="s">
        <v>707</v>
      </c>
      <c r="D193" s="224"/>
      <c r="E193" s="224"/>
      <c r="F193" s="224"/>
      <c r="G193" s="225"/>
      <c r="H193" s="225"/>
      <c r="I193" s="225"/>
      <c r="J193" s="224"/>
      <c r="K193" s="225"/>
      <c r="L193" s="224"/>
      <c r="M193" s="224"/>
      <c r="N193" s="280"/>
      <c r="O193" s="256"/>
      <c r="P193" s="256"/>
      <c r="Q193" s="276"/>
      <c r="R193" s="256"/>
      <c r="S193" s="256"/>
      <c r="T193" s="224"/>
      <c r="U193" s="225"/>
      <c r="V193" s="224"/>
      <c r="W193" s="224"/>
      <c r="X193" s="224"/>
      <c r="Y193" s="224"/>
      <c r="Z193" s="224"/>
      <c r="AA193" s="224"/>
      <c r="AB193" s="257">
        <v>0</v>
      </c>
      <c r="AC193" s="272">
        <v>5</v>
      </c>
      <c r="AD193" s="258"/>
      <c r="AE193" s="259"/>
      <c r="AF193" s="259"/>
      <c r="AG193" s="259"/>
      <c r="AH193" s="260"/>
    </row>
    <row r="194" spans="1:34" hidden="1">
      <c r="A194" s="224">
        <v>199</v>
      </c>
      <c r="B194" s="224" t="s">
        <v>708</v>
      </c>
      <c r="C194" s="224" t="s">
        <v>709</v>
      </c>
      <c r="D194" s="224"/>
      <c r="E194" s="224"/>
      <c r="F194" s="224"/>
      <c r="G194" s="225"/>
      <c r="H194" s="225"/>
      <c r="I194" s="225"/>
      <c r="J194" s="224"/>
      <c r="K194" s="225"/>
      <c r="L194" s="224"/>
      <c r="M194" s="224"/>
      <c r="N194" s="280"/>
      <c r="O194" s="256"/>
      <c r="P194" s="256"/>
      <c r="Q194" s="276"/>
      <c r="R194" s="256"/>
      <c r="S194" s="256"/>
      <c r="T194" s="224"/>
      <c r="U194" s="225"/>
      <c r="V194" s="224"/>
      <c r="W194" s="224"/>
      <c r="X194" s="224"/>
      <c r="Y194" s="224"/>
      <c r="Z194" s="224"/>
      <c r="AA194" s="224"/>
      <c r="AB194" s="257">
        <v>0</v>
      </c>
      <c r="AC194" s="272">
        <v>5</v>
      </c>
      <c r="AD194" s="258"/>
      <c r="AE194" s="259"/>
      <c r="AF194" s="259"/>
      <c r="AG194" s="259"/>
      <c r="AH194" s="260"/>
    </row>
    <row r="195" spans="1:34" hidden="1">
      <c r="A195" s="224">
        <v>200</v>
      </c>
      <c r="B195" s="224" t="s">
        <v>710</v>
      </c>
      <c r="C195" s="224" t="s">
        <v>711</v>
      </c>
      <c r="D195" s="224"/>
      <c r="E195" s="224"/>
      <c r="F195" s="224"/>
      <c r="G195" s="225"/>
      <c r="H195" s="225"/>
      <c r="I195" s="225"/>
      <c r="J195" s="224"/>
      <c r="K195" s="225"/>
      <c r="L195" s="224"/>
      <c r="M195" s="224"/>
      <c r="N195" s="280"/>
      <c r="O195" s="256"/>
      <c r="P195" s="256"/>
      <c r="Q195" s="276"/>
      <c r="R195" s="256"/>
      <c r="S195" s="256"/>
      <c r="T195" s="224"/>
      <c r="U195" s="225"/>
      <c r="V195" s="224"/>
      <c r="W195" s="224"/>
      <c r="X195" s="224"/>
      <c r="Y195" s="224"/>
      <c r="Z195" s="224"/>
      <c r="AA195" s="224"/>
      <c r="AB195" s="257">
        <v>0</v>
      </c>
      <c r="AC195" s="272">
        <v>5</v>
      </c>
      <c r="AD195" s="258"/>
      <c r="AE195" s="259"/>
      <c r="AF195" s="259"/>
      <c r="AG195" s="259"/>
      <c r="AH195" s="260"/>
    </row>
    <row r="196" spans="1:34" hidden="1">
      <c r="A196" s="224">
        <v>201</v>
      </c>
      <c r="B196" s="224" t="s">
        <v>712</v>
      </c>
      <c r="C196" s="224" t="s">
        <v>713</v>
      </c>
      <c r="D196" s="224"/>
      <c r="E196" s="224"/>
      <c r="F196" s="224"/>
      <c r="G196" s="225"/>
      <c r="H196" s="225"/>
      <c r="I196" s="225"/>
      <c r="J196" s="224"/>
      <c r="K196" s="225"/>
      <c r="L196" s="224"/>
      <c r="M196" s="224"/>
      <c r="N196" s="280"/>
      <c r="O196" s="256"/>
      <c r="P196" s="256"/>
      <c r="Q196" s="276"/>
      <c r="R196" s="256"/>
      <c r="S196" s="256"/>
      <c r="T196" s="224"/>
      <c r="U196" s="225"/>
      <c r="V196" s="224"/>
      <c r="W196" s="224"/>
      <c r="X196" s="224"/>
      <c r="Y196" s="224"/>
      <c r="Z196" s="224"/>
      <c r="AA196" s="224"/>
      <c r="AB196" s="257">
        <v>0</v>
      </c>
      <c r="AC196" s="272">
        <v>5</v>
      </c>
      <c r="AD196" s="258"/>
      <c r="AE196" s="259"/>
      <c r="AF196" s="259"/>
      <c r="AG196" s="259"/>
      <c r="AH196" s="260"/>
    </row>
    <row r="197" spans="1:34" hidden="1">
      <c r="A197" s="224">
        <v>202</v>
      </c>
      <c r="B197" s="224" t="s">
        <v>714</v>
      </c>
      <c r="C197" s="224" t="s">
        <v>715</v>
      </c>
      <c r="D197" s="224"/>
      <c r="E197" s="224"/>
      <c r="F197" s="224"/>
      <c r="G197" s="225"/>
      <c r="H197" s="225"/>
      <c r="I197" s="225"/>
      <c r="J197" s="224"/>
      <c r="K197" s="225"/>
      <c r="L197" s="224"/>
      <c r="M197" s="224"/>
      <c r="N197" s="280"/>
      <c r="O197" s="256"/>
      <c r="P197" s="256"/>
      <c r="Q197" s="276"/>
      <c r="R197" s="256"/>
      <c r="S197" s="256"/>
      <c r="T197" s="224"/>
      <c r="U197" s="225"/>
      <c r="V197" s="224"/>
      <c r="W197" s="224"/>
      <c r="X197" s="224"/>
      <c r="Y197" s="224"/>
      <c r="Z197" s="224"/>
      <c r="AA197" s="224"/>
      <c r="AB197" s="257">
        <v>0</v>
      </c>
      <c r="AC197" s="272">
        <v>5</v>
      </c>
      <c r="AD197" s="258"/>
      <c r="AE197" s="259"/>
      <c r="AF197" s="259"/>
      <c r="AG197" s="259"/>
      <c r="AH197" s="260"/>
    </row>
    <row r="198" spans="1:34" hidden="1">
      <c r="A198" s="224">
        <v>203</v>
      </c>
      <c r="B198" s="224" t="s">
        <v>716</v>
      </c>
      <c r="C198" s="224" t="s">
        <v>717</v>
      </c>
      <c r="D198" s="224"/>
      <c r="E198" s="224"/>
      <c r="F198" s="224"/>
      <c r="G198" s="225"/>
      <c r="H198" s="225"/>
      <c r="I198" s="225"/>
      <c r="J198" s="224"/>
      <c r="K198" s="225"/>
      <c r="L198" s="224"/>
      <c r="M198" s="224"/>
      <c r="N198" s="280"/>
      <c r="O198" s="256"/>
      <c r="P198" s="256"/>
      <c r="Q198" s="276"/>
      <c r="R198" s="256"/>
      <c r="S198" s="256"/>
      <c r="T198" s="224"/>
      <c r="U198" s="225"/>
      <c r="V198" s="224"/>
      <c r="W198" s="224"/>
      <c r="X198" s="224"/>
      <c r="Y198" s="224"/>
      <c r="Z198" s="224"/>
      <c r="AA198" s="224"/>
      <c r="AB198" s="257">
        <v>0</v>
      </c>
      <c r="AC198" s="272">
        <v>5</v>
      </c>
      <c r="AD198" s="258"/>
      <c r="AE198" s="259"/>
      <c r="AF198" s="259"/>
      <c r="AG198" s="259"/>
      <c r="AH198" s="260"/>
    </row>
    <row r="199" spans="1:34" hidden="1">
      <c r="A199" s="224">
        <v>204</v>
      </c>
      <c r="B199" s="224" t="s">
        <v>718</v>
      </c>
      <c r="C199" s="224" t="s">
        <v>719</v>
      </c>
      <c r="D199" s="224"/>
      <c r="E199" s="224"/>
      <c r="F199" s="224"/>
      <c r="G199" s="225"/>
      <c r="H199" s="225"/>
      <c r="I199" s="225"/>
      <c r="J199" s="224"/>
      <c r="K199" s="225"/>
      <c r="L199" s="224"/>
      <c r="M199" s="224"/>
      <c r="N199" s="280"/>
      <c r="O199" s="256"/>
      <c r="P199" s="256"/>
      <c r="Q199" s="276"/>
      <c r="R199" s="256"/>
      <c r="S199" s="256"/>
      <c r="T199" s="224"/>
      <c r="U199" s="225"/>
      <c r="V199" s="224"/>
      <c r="W199" s="224"/>
      <c r="X199" s="224"/>
      <c r="Y199" s="224"/>
      <c r="Z199" s="224"/>
      <c r="AA199" s="224"/>
      <c r="AB199" s="257">
        <v>0</v>
      </c>
      <c r="AC199" s="272">
        <v>5</v>
      </c>
      <c r="AD199" s="258"/>
      <c r="AE199" s="259"/>
      <c r="AF199" s="259"/>
      <c r="AG199" s="259"/>
      <c r="AH199" s="260"/>
    </row>
    <row r="200" spans="1:34" hidden="1">
      <c r="A200" s="224">
        <v>205</v>
      </c>
      <c r="B200" s="224" t="s">
        <v>720</v>
      </c>
      <c r="C200" s="224" t="s">
        <v>721</v>
      </c>
      <c r="D200" s="224"/>
      <c r="E200" s="224"/>
      <c r="F200" s="224"/>
      <c r="G200" s="225"/>
      <c r="H200" s="225"/>
      <c r="I200" s="225"/>
      <c r="J200" s="224"/>
      <c r="K200" s="225"/>
      <c r="L200" s="224"/>
      <c r="M200" s="224"/>
      <c r="N200" s="280"/>
      <c r="O200" s="256"/>
      <c r="P200" s="256"/>
      <c r="Q200" s="276"/>
      <c r="R200" s="256"/>
      <c r="S200" s="256"/>
      <c r="T200" s="224"/>
      <c r="U200" s="225"/>
      <c r="V200" s="224"/>
      <c r="W200" s="224"/>
      <c r="X200" s="224"/>
      <c r="Y200" s="224"/>
      <c r="Z200" s="224"/>
      <c r="AA200" s="224"/>
      <c r="AB200" s="257">
        <v>0</v>
      </c>
      <c r="AC200" s="272">
        <v>5</v>
      </c>
      <c r="AD200" s="258"/>
      <c r="AE200" s="259"/>
      <c r="AF200" s="259"/>
      <c r="AG200" s="259"/>
      <c r="AH200" s="260"/>
    </row>
    <row r="201" spans="1:34" hidden="1">
      <c r="A201" s="224">
        <v>206</v>
      </c>
      <c r="B201" s="224" t="s">
        <v>722</v>
      </c>
      <c r="C201" s="224" t="s">
        <v>723</v>
      </c>
      <c r="D201" s="224"/>
      <c r="E201" s="224"/>
      <c r="F201" s="224"/>
      <c r="G201" s="225"/>
      <c r="H201" s="225"/>
      <c r="I201" s="225"/>
      <c r="J201" s="224"/>
      <c r="K201" s="225"/>
      <c r="L201" s="224"/>
      <c r="M201" s="224"/>
      <c r="N201" s="280"/>
      <c r="O201" s="256"/>
      <c r="P201" s="256"/>
      <c r="Q201" s="276"/>
      <c r="R201" s="256"/>
      <c r="S201" s="256"/>
      <c r="T201" s="224"/>
      <c r="U201" s="225"/>
      <c r="V201" s="224"/>
      <c r="W201" s="224"/>
      <c r="X201" s="224"/>
      <c r="Y201" s="224"/>
      <c r="Z201" s="224"/>
      <c r="AA201" s="224"/>
      <c r="AB201" s="257">
        <v>0</v>
      </c>
      <c r="AC201" s="272">
        <v>5</v>
      </c>
      <c r="AD201" s="258"/>
      <c r="AE201" s="259"/>
      <c r="AF201" s="259"/>
      <c r="AG201" s="259"/>
      <c r="AH201" s="260"/>
    </row>
    <row r="202" spans="1:34" hidden="1">
      <c r="A202" s="224">
        <v>207</v>
      </c>
      <c r="B202" s="224" t="s">
        <v>724</v>
      </c>
      <c r="C202" s="224" t="s">
        <v>869</v>
      </c>
      <c r="D202" s="224"/>
      <c r="E202" s="224"/>
      <c r="F202" s="224"/>
      <c r="G202" s="225"/>
      <c r="H202" s="225"/>
      <c r="I202" s="225"/>
      <c r="J202" s="224"/>
      <c r="K202" s="225"/>
      <c r="L202" s="224"/>
      <c r="M202" s="224"/>
      <c r="N202" s="280"/>
      <c r="O202" s="256"/>
      <c r="P202" s="256"/>
      <c r="Q202" s="276"/>
      <c r="R202" s="256"/>
      <c r="S202" s="256"/>
      <c r="T202" s="224"/>
      <c r="U202" s="225"/>
      <c r="V202" s="224"/>
      <c r="W202" s="224"/>
      <c r="X202" s="224"/>
      <c r="Y202" s="224"/>
      <c r="Z202" s="224"/>
      <c r="AA202" s="224"/>
      <c r="AB202" s="257">
        <v>0</v>
      </c>
      <c r="AC202" s="272">
        <v>5</v>
      </c>
      <c r="AD202" s="258"/>
      <c r="AE202" s="259"/>
      <c r="AF202" s="259"/>
      <c r="AG202" s="259"/>
      <c r="AH202" s="260"/>
    </row>
    <row r="203" spans="1:34" hidden="1">
      <c r="A203" s="224">
        <v>208</v>
      </c>
      <c r="B203" s="224" t="s">
        <v>726</v>
      </c>
      <c r="C203" s="224" t="s">
        <v>727</v>
      </c>
      <c r="D203" s="224"/>
      <c r="E203" s="224"/>
      <c r="F203" s="224"/>
      <c r="G203" s="225"/>
      <c r="H203" s="225"/>
      <c r="I203" s="225"/>
      <c r="J203" s="224"/>
      <c r="K203" s="225"/>
      <c r="L203" s="224"/>
      <c r="M203" s="224"/>
      <c r="N203" s="280"/>
      <c r="O203" s="256"/>
      <c r="P203" s="256"/>
      <c r="Q203" s="276"/>
      <c r="R203" s="256"/>
      <c r="S203" s="256"/>
      <c r="T203" s="224"/>
      <c r="U203" s="225"/>
      <c r="V203" s="224"/>
      <c r="W203" s="224"/>
      <c r="X203" s="224"/>
      <c r="Y203" s="224"/>
      <c r="Z203" s="224"/>
      <c r="AA203" s="224"/>
      <c r="AB203" s="257">
        <v>0</v>
      </c>
      <c r="AC203" s="272">
        <v>5</v>
      </c>
      <c r="AD203" s="258"/>
      <c r="AE203" s="259"/>
      <c r="AF203" s="259"/>
      <c r="AG203" s="259"/>
      <c r="AH203" s="260"/>
    </row>
    <row r="204" spans="1:34" hidden="1">
      <c r="A204" s="224">
        <v>209</v>
      </c>
      <c r="B204" s="224" t="s">
        <v>728</v>
      </c>
      <c r="C204" s="224" t="s">
        <v>870</v>
      </c>
      <c r="D204" s="224"/>
      <c r="E204" s="224"/>
      <c r="F204" s="224"/>
      <c r="G204" s="225"/>
      <c r="H204" s="225"/>
      <c r="I204" s="225"/>
      <c r="J204" s="224"/>
      <c r="K204" s="225"/>
      <c r="L204" s="224"/>
      <c r="M204" s="224"/>
      <c r="N204" s="280"/>
      <c r="O204" s="256"/>
      <c r="P204" s="256"/>
      <c r="Q204" s="276"/>
      <c r="R204" s="256"/>
      <c r="S204" s="256"/>
      <c r="T204" s="224"/>
      <c r="U204" s="225"/>
      <c r="V204" s="224"/>
      <c r="W204" s="224"/>
      <c r="X204" s="224"/>
      <c r="Y204" s="224"/>
      <c r="Z204" s="224"/>
      <c r="AA204" s="224"/>
      <c r="AB204" s="257">
        <v>0</v>
      </c>
      <c r="AC204" s="272">
        <v>5</v>
      </c>
      <c r="AD204" s="258"/>
      <c r="AE204" s="259"/>
      <c r="AF204" s="259"/>
      <c r="AG204" s="259"/>
      <c r="AH204" s="260"/>
    </row>
    <row r="205" spans="1:34" hidden="1">
      <c r="A205" s="224">
        <v>210</v>
      </c>
      <c r="B205" s="224" t="s">
        <v>730</v>
      </c>
      <c r="C205" s="224" t="s">
        <v>731</v>
      </c>
      <c r="D205" s="224"/>
      <c r="E205" s="224"/>
      <c r="F205" s="224"/>
      <c r="G205" s="225"/>
      <c r="H205" s="225"/>
      <c r="I205" s="225"/>
      <c r="J205" s="224"/>
      <c r="K205" s="225"/>
      <c r="L205" s="224"/>
      <c r="M205" s="224"/>
      <c r="N205" s="280"/>
      <c r="O205" s="256"/>
      <c r="P205" s="256"/>
      <c r="Q205" s="276"/>
      <c r="R205" s="256"/>
      <c r="S205" s="256"/>
      <c r="T205" s="224"/>
      <c r="U205" s="225"/>
      <c r="V205" s="224"/>
      <c r="W205" s="224"/>
      <c r="X205" s="224"/>
      <c r="Y205" s="224"/>
      <c r="Z205" s="224"/>
      <c r="AA205" s="224"/>
      <c r="AB205" s="257">
        <v>0</v>
      </c>
      <c r="AC205" s="272">
        <v>5</v>
      </c>
      <c r="AD205" s="258"/>
      <c r="AE205" s="259"/>
      <c r="AF205" s="259"/>
      <c r="AG205" s="259"/>
      <c r="AH205" s="260"/>
    </row>
    <row r="206" spans="1:34" hidden="1">
      <c r="A206" s="224">
        <v>211</v>
      </c>
      <c r="B206" s="224" t="s">
        <v>732</v>
      </c>
      <c r="C206" s="224" t="s">
        <v>733</v>
      </c>
      <c r="D206" s="224"/>
      <c r="E206" s="224"/>
      <c r="F206" s="224"/>
      <c r="G206" s="225"/>
      <c r="H206" s="225"/>
      <c r="I206" s="225"/>
      <c r="J206" s="224"/>
      <c r="K206" s="225"/>
      <c r="L206" s="224"/>
      <c r="M206" s="224"/>
      <c r="N206" s="280"/>
      <c r="O206" s="256"/>
      <c r="P206" s="256"/>
      <c r="Q206" s="276"/>
      <c r="R206" s="256"/>
      <c r="S206" s="256"/>
      <c r="T206" s="224"/>
      <c r="U206" s="225"/>
      <c r="V206" s="224"/>
      <c r="W206" s="224"/>
      <c r="X206" s="224"/>
      <c r="Y206" s="224"/>
      <c r="Z206" s="224"/>
      <c r="AA206" s="224"/>
      <c r="AB206" s="257">
        <v>0</v>
      </c>
      <c r="AC206" s="272">
        <v>5</v>
      </c>
      <c r="AD206" s="258"/>
      <c r="AE206" s="259"/>
      <c r="AF206" s="259"/>
      <c r="AG206" s="259"/>
      <c r="AH206" s="260"/>
    </row>
    <row r="207" spans="1:34" hidden="1">
      <c r="A207" s="224">
        <v>212</v>
      </c>
      <c r="B207" s="224" t="s">
        <v>734</v>
      </c>
      <c r="C207" s="224" t="s">
        <v>735</v>
      </c>
      <c r="D207" s="224"/>
      <c r="E207" s="224"/>
      <c r="F207" s="224"/>
      <c r="G207" s="225"/>
      <c r="H207" s="225"/>
      <c r="I207" s="225"/>
      <c r="J207" s="224"/>
      <c r="K207" s="225"/>
      <c r="L207" s="224"/>
      <c r="M207" s="224"/>
      <c r="N207" s="280"/>
      <c r="O207" s="256"/>
      <c r="P207" s="256"/>
      <c r="Q207" s="276"/>
      <c r="R207" s="256"/>
      <c r="S207" s="256"/>
      <c r="T207" s="224"/>
      <c r="U207" s="225"/>
      <c r="V207" s="224"/>
      <c r="W207" s="224"/>
      <c r="X207" s="224"/>
      <c r="Y207" s="224"/>
      <c r="Z207" s="224"/>
      <c r="AA207" s="224"/>
      <c r="AB207" s="257">
        <v>0</v>
      </c>
      <c r="AC207" s="272">
        <v>5</v>
      </c>
      <c r="AD207" s="258"/>
      <c r="AE207" s="259"/>
      <c r="AF207" s="259"/>
      <c r="AG207" s="259"/>
      <c r="AH207" s="260"/>
    </row>
    <row r="208" spans="1:34" hidden="1">
      <c r="A208" s="224">
        <v>213</v>
      </c>
      <c r="B208" s="224" t="s">
        <v>736</v>
      </c>
      <c r="C208" s="224" t="s">
        <v>737</v>
      </c>
      <c r="D208" s="224"/>
      <c r="E208" s="224"/>
      <c r="F208" s="224"/>
      <c r="G208" s="225"/>
      <c r="H208" s="225"/>
      <c r="I208" s="225"/>
      <c r="J208" s="224"/>
      <c r="K208" s="225"/>
      <c r="L208" s="224"/>
      <c r="M208" s="224"/>
      <c r="N208" s="280"/>
      <c r="O208" s="256"/>
      <c r="P208" s="256"/>
      <c r="Q208" s="276"/>
      <c r="R208" s="256"/>
      <c r="S208" s="256"/>
      <c r="T208" s="224"/>
      <c r="U208" s="225"/>
      <c r="V208" s="224"/>
      <c r="W208" s="224"/>
      <c r="X208" s="224"/>
      <c r="Y208" s="224"/>
      <c r="Z208" s="224"/>
      <c r="AA208" s="224"/>
      <c r="AB208" s="257">
        <v>0</v>
      </c>
      <c r="AC208" s="272">
        <v>5</v>
      </c>
      <c r="AD208" s="258"/>
      <c r="AE208" s="259"/>
      <c r="AF208" s="259"/>
      <c r="AG208" s="259"/>
      <c r="AH208" s="260"/>
    </row>
    <row r="209" spans="1:34" hidden="1">
      <c r="A209" s="224">
        <v>214</v>
      </c>
      <c r="B209" s="224" t="s">
        <v>738</v>
      </c>
      <c r="C209" s="224" t="s">
        <v>739</v>
      </c>
      <c r="D209" s="224"/>
      <c r="E209" s="224"/>
      <c r="F209" s="224"/>
      <c r="G209" s="225"/>
      <c r="H209" s="225"/>
      <c r="I209" s="225"/>
      <c r="J209" s="224">
        <v>100000</v>
      </c>
      <c r="K209" s="225">
        <v>1007</v>
      </c>
      <c r="L209" s="224"/>
      <c r="M209" s="224"/>
      <c r="N209" s="280">
        <v>45047</v>
      </c>
      <c r="O209" s="256"/>
      <c r="P209" s="256">
        <v>45005</v>
      </c>
      <c r="Q209" s="276"/>
      <c r="R209" s="256"/>
      <c r="S209" s="256"/>
      <c r="T209" s="224"/>
      <c r="U209" s="225"/>
      <c r="V209" s="224"/>
      <c r="W209" s="224"/>
      <c r="X209" s="224"/>
      <c r="Y209" s="224"/>
      <c r="Z209" s="224"/>
      <c r="AA209" s="224"/>
      <c r="AB209" s="257">
        <v>45005.645138888889</v>
      </c>
      <c r="AC209" s="272">
        <v>5</v>
      </c>
      <c r="AD209" s="258"/>
      <c r="AE209" s="259"/>
      <c r="AF209" s="259"/>
      <c r="AG209" s="259"/>
      <c r="AH209" s="260"/>
    </row>
    <row r="210" spans="1:34" hidden="1">
      <c r="A210" s="224">
        <v>215</v>
      </c>
      <c r="B210" s="224" t="s">
        <v>740</v>
      </c>
      <c r="C210" s="224" t="s">
        <v>741</v>
      </c>
      <c r="D210" s="224"/>
      <c r="E210" s="224"/>
      <c r="F210" s="224"/>
      <c r="G210" s="225"/>
      <c r="H210" s="225"/>
      <c r="I210" s="225"/>
      <c r="J210" s="224"/>
      <c r="K210" s="225"/>
      <c r="L210" s="224"/>
      <c r="M210" s="224"/>
      <c r="N210" s="280"/>
      <c r="O210" s="256"/>
      <c r="P210" s="256"/>
      <c r="Q210" s="276"/>
      <c r="R210" s="256"/>
      <c r="S210" s="256"/>
      <c r="T210" s="224"/>
      <c r="U210" s="225"/>
      <c r="V210" s="224"/>
      <c r="W210" s="224"/>
      <c r="X210" s="224"/>
      <c r="Y210" s="224"/>
      <c r="Z210" s="224"/>
      <c r="AA210" s="224"/>
      <c r="AB210" s="257">
        <v>0</v>
      </c>
      <c r="AC210" s="272">
        <v>5</v>
      </c>
      <c r="AD210" s="258"/>
      <c r="AE210" s="259"/>
      <c r="AF210" s="259"/>
      <c r="AG210" s="259"/>
      <c r="AH210" s="260"/>
    </row>
    <row r="211" spans="1:34" hidden="1">
      <c r="A211" s="224">
        <v>216</v>
      </c>
      <c r="B211" s="224" t="s">
        <v>742</v>
      </c>
      <c r="C211" s="224" t="s">
        <v>743</v>
      </c>
      <c r="D211" s="224"/>
      <c r="E211" s="224"/>
      <c r="F211" s="224"/>
      <c r="G211" s="225"/>
      <c r="H211" s="225"/>
      <c r="I211" s="225"/>
      <c r="J211" s="224"/>
      <c r="K211" s="225"/>
      <c r="L211" s="224"/>
      <c r="M211" s="224"/>
      <c r="N211" s="280"/>
      <c r="O211" s="256"/>
      <c r="P211" s="256"/>
      <c r="Q211" s="276"/>
      <c r="R211" s="256"/>
      <c r="S211" s="256"/>
      <c r="T211" s="224"/>
      <c r="U211" s="225"/>
      <c r="V211" s="224"/>
      <c r="W211" s="224"/>
      <c r="X211" s="224"/>
      <c r="Y211" s="224"/>
      <c r="Z211" s="224"/>
      <c r="AA211" s="224"/>
      <c r="AB211" s="257">
        <v>0</v>
      </c>
      <c r="AC211" s="272">
        <v>5</v>
      </c>
      <c r="AD211" s="258"/>
      <c r="AE211" s="259"/>
      <c r="AF211" s="259"/>
      <c r="AG211" s="259"/>
      <c r="AH211" s="260"/>
    </row>
    <row r="212" spans="1:34" hidden="1">
      <c r="A212" s="224">
        <v>217</v>
      </c>
      <c r="B212" s="224" t="s">
        <v>744</v>
      </c>
      <c r="C212" s="224" t="s">
        <v>745</v>
      </c>
      <c r="D212" s="224"/>
      <c r="E212" s="224"/>
      <c r="F212" s="224"/>
      <c r="G212" s="225"/>
      <c r="H212" s="225"/>
      <c r="I212" s="225"/>
      <c r="J212" s="224"/>
      <c r="K212" s="225"/>
      <c r="L212" s="224"/>
      <c r="M212" s="224"/>
      <c r="N212" s="280"/>
      <c r="O212" s="256"/>
      <c r="P212" s="256"/>
      <c r="Q212" s="276"/>
      <c r="R212" s="256"/>
      <c r="S212" s="256"/>
      <c r="T212" s="224"/>
      <c r="U212" s="225"/>
      <c r="V212" s="224"/>
      <c r="W212" s="224"/>
      <c r="X212" s="224"/>
      <c r="Y212" s="224"/>
      <c r="Z212" s="224"/>
      <c r="AA212" s="224"/>
      <c r="AB212" s="257">
        <v>0</v>
      </c>
      <c r="AC212" s="272">
        <v>5</v>
      </c>
      <c r="AD212" s="258"/>
      <c r="AE212" s="259"/>
      <c r="AF212" s="259"/>
      <c r="AG212" s="259"/>
      <c r="AH212" s="260"/>
    </row>
    <row r="213" spans="1:34" hidden="1">
      <c r="A213" s="224">
        <v>218</v>
      </c>
      <c r="B213" s="224" t="s">
        <v>746</v>
      </c>
      <c r="C213" s="224" t="s">
        <v>747</v>
      </c>
      <c r="D213" s="224"/>
      <c r="E213" s="224"/>
      <c r="F213" s="224"/>
      <c r="G213" s="225"/>
      <c r="H213" s="225"/>
      <c r="I213" s="225"/>
      <c r="J213" s="224"/>
      <c r="K213" s="225"/>
      <c r="L213" s="224"/>
      <c r="M213" s="224"/>
      <c r="N213" s="280"/>
      <c r="O213" s="256"/>
      <c r="P213" s="256"/>
      <c r="Q213" s="276"/>
      <c r="R213" s="256"/>
      <c r="S213" s="256"/>
      <c r="T213" s="224"/>
      <c r="U213" s="225"/>
      <c r="V213" s="224"/>
      <c r="W213" s="224"/>
      <c r="X213" s="224"/>
      <c r="Y213" s="224"/>
      <c r="Z213" s="224"/>
      <c r="AA213" s="224"/>
      <c r="AB213" s="257">
        <v>0</v>
      </c>
      <c r="AC213" s="272">
        <v>5</v>
      </c>
      <c r="AD213" s="258"/>
      <c r="AE213" s="259"/>
      <c r="AF213" s="259"/>
      <c r="AG213" s="259"/>
      <c r="AH213" s="260"/>
    </row>
    <row r="214" spans="1:34" hidden="1">
      <c r="A214" s="224">
        <v>219</v>
      </c>
      <c r="B214" s="224" t="s">
        <v>748</v>
      </c>
      <c r="C214" s="224" t="s">
        <v>749</v>
      </c>
      <c r="D214" s="224"/>
      <c r="E214" s="224"/>
      <c r="F214" s="224"/>
      <c r="G214" s="225"/>
      <c r="H214" s="225"/>
      <c r="I214" s="225"/>
      <c r="J214" s="224"/>
      <c r="K214" s="225"/>
      <c r="L214" s="224"/>
      <c r="M214" s="224"/>
      <c r="N214" s="280"/>
      <c r="O214" s="256"/>
      <c r="P214" s="256"/>
      <c r="Q214" s="276"/>
      <c r="R214" s="256"/>
      <c r="S214" s="256"/>
      <c r="T214" s="224"/>
      <c r="U214" s="225"/>
      <c r="V214" s="224"/>
      <c r="W214" s="224"/>
      <c r="X214" s="224"/>
      <c r="Y214" s="224"/>
      <c r="Z214" s="224"/>
      <c r="AA214" s="224"/>
      <c r="AB214" s="257">
        <v>0</v>
      </c>
      <c r="AC214" s="272">
        <v>5</v>
      </c>
      <c r="AD214" s="258"/>
      <c r="AE214" s="259"/>
      <c r="AF214" s="259"/>
      <c r="AG214" s="259"/>
      <c r="AH214" s="260"/>
    </row>
    <row r="215" spans="1:34" hidden="1">
      <c r="A215" s="224">
        <v>220</v>
      </c>
      <c r="B215" s="224" t="s">
        <v>750</v>
      </c>
      <c r="C215" s="224" t="s">
        <v>751</v>
      </c>
      <c r="D215" s="224"/>
      <c r="E215" s="224"/>
      <c r="F215" s="224"/>
      <c r="G215" s="225"/>
      <c r="H215" s="225"/>
      <c r="I215" s="225"/>
      <c r="J215" s="224"/>
      <c r="K215" s="225"/>
      <c r="L215" s="224"/>
      <c r="M215" s="224"/>
      <c r="N215" s="280"/>
      <c r="O215" s="256"/>
      <c r="P215" s="256"/>
      <c r="Q215" s="276"/>
      <c r="R215" s="256"/>
      <c r="S215" s="256"/>
      <c r="T215" s="224"/>
      <c r="U215" s="225"/>
      <c r="V215" s="224"/>
      <c r="W215" s="224"/>
      <c r="X215" s="224"/>
      <c r="Y215" s="224"/>
      <c r="Z215" s="224"/>
      <c r="AA215" s="224"/>
      <c r="AB215" s="257">
        <v>0</v>
      </c>
      <c r="AC215" s="272">
        <v>5</v>
      </c>
      <c r="AD215" s="258"/>
      <c r="AE215" s="259"/>
      <c r="AF215" s="259"/>
      <c r="AG215" s="259"/>
      <c r="AH215" s="260"/>
    </row>
    <row r="216" spans="1:34" hidden="1">
      <c r="A216" s="224">
        <v>221</v>
      </c>
      <c r="B216" s="224" t="s">
        <v>752</v>
      </c>
      <c r="C216" s="224" t="s">
        <v>753</v>
      </c>
      <c r="D216" s="224"/>
      <c r="E216" s="224"/>
      <c r="F216" s="224"/>
      <c r="G216" s="225"/>
      <c r="H216" s="225"/>
      <c r="I216" s="225"/>
      <c r="J216" s="224"/>
      <c r="K216" s="225"/>
      <c r="L216" s="224"/>
      <c r="M216" s="224"/>
      <c r="N216" s="280"/>
      <c r="O216" s="256"/>
      <c r="P216" s="256"/>
      <c r="Q216" s="276"/>
      <c r="R216" s="256"/>
      <c r="S216" s="256"/>
      <c r="T216" s="224"/>
      <c r="U216" s="225"/>
      <c r="V216" s="224"/>
      <c r="W216" s="224"/>
      <c r="X216" s="224"/>
      <c r="Y216" s="224"/>
      <c r="Z216" s="224"/>
      <c r="AA216" s="224"/>
      <c r="AB216" s="257">
        <v>0</v>
      </c>
      <c r="AC216" s="272">
        <v>5</v>
      </c>
      <c r="AD216" s="258"/>
      <c r="AE216" s="259"/>
      <c r="AF216" s="259"/>
      <c r="AG216" s="259"/>
      <c r="AH216" s="260"/>
    </row>
    <row r="217" spans="1:34" hidden="1">
      <c r="A217" s="224">
        <v>222</v>
      </c>
      <c r="B217" s="224" t="s">
        <v>754</v>
      </c>
      <c r="C217" s="224" t="s">
        <v>755</v>
      </c>
      <c r="D217" s="224"/>
      <c r="E217" s="224"/>
      <c r="F217" s="224"/>
      <c r="G217" s="225"/>
      <c r="H217" s="225"/>
      <c r="I217" s="225"/>
      <c r="J217" s="224"/>
      <c r="K217" s="225"/>
      <c r="L217" s="224"/>
      <c r="M217" s="224"/>
      <c r="N217" s="280"/>
      <c r="O217" s="256"/>
      <c r="P217" s="256"/>
      <c r="Q217" s="276"/>
      <c r="R217" s="256"/>
      <c r="S217" s="256"/>
      <c r="T217" s="224"/>
      <c r="U217" s="225"/>
      <c r="V217" s="224"/>
      <c r="W217" s="224"/>
      <c r="X217" s="224"/>
      <c r="Y217" s="224"/>
      <c r="Z217" s="224"/>
      <c r="AA217" s="224"/>
      <c r="AB217" s="257">
        <v>0</v>
      </c>
      <c r="AC217" s="272">
        <v>5</v>
      </c>
      <c r="AD217" s="258"/>
      <c r="AE217" s="259"/>
      <c r="AF217" s="259"/>
      <c r="AG217" s="259"/>
      <c r="AH217" s="260"/>
    </row>
    <row r="218" spans="1:34" hidden="1">
      <c r="A218" s="224">
        <v>223</v>
      </c>
      <c r="B218" s="224" t="s">
        <v>756</v>
      </c>
      <c r="C218" s="224" t="s">
        <v>757</v>
      </c>
      <c r="D218" s="224"/>
      <c r="E218" s="224"/>
      <c r="F218" s="224"/>
      <c r="G218" s="225"/>
      <c r="H218" s="225"/>
      <c r="I218" s="225"/>
      <c r="J218" s="224"/>
      <c r="K218" s="225"/>
      <c r="L218" s="224"/>
      <c r="M218" s="224"/>
      <c r="N218" s="280"/>
      <c r="O218" s="256"/>
      <c r="P218" s="256"/>
      <c r="Q218" s="276"/>
      <c r="R218" s="256"/>
      <c r="S218" s="256"/>
      <c r="T218" s="224"/>
      <c r="U218" s="225"/>
      <c r="V218" s="224"/>
      <c r="W218" s="224"/>
      <c r="X218" s="224"/>
      <c r="Y218" s="224"/>
      <c r="Z218" s="224"/>
      <c r="AA218" s="224"/>
      <c r="AB218" s="257">
        <v>0</v>
      </c>
      <c r="AC218" s="272">
        <v>5</v>
      </c>
      <c r="AD218" s="258"/>
      <c r="AE218" s="259"/>
      <c r="AF218" s="259"/>
      <c r="AG218" s="259"/>
      <c r="AH218" s="260"/>
    </row>
    <row r="219" spans="1:34" hidden="1">
      <c r="A219" s="224">
        <v>224</v>
      </c>
      <c r="B219" s="224" t="s">
        <v>758</v>
      </c>
      <c r="C219" s="224" t="s">
        <v>757</v>
      </c>
      <c r="D219" s="224"/>
      <c r="E219" s="224"/>
      <c r="F219" s="224"/>
      <c r="G219" s="225"/>
      <c r="H219" s="225"/>
      <c r="I219" s="225"/>
      <c r="J219" s="224"/>
      <c r="K219" s="225"/>
      <c r="L219" s="224"/>
      <c r="M219" s="224"/>
      <c r="N219" s="280"/>
      <c r="O219" s="256"/>
      <c r="P219" s="256"/>
      <c r="Q219" s="276"/>
      <c r="R219" s="256"/>
      <c r="S219" s="256"/>
      <c r="T219" s="224"/>
      <c r="U219" s="225"/>
      <c r="V219" s="224"/>
      <c r="W219" s="224"/>
      <c r="X219" s="224"/>
      <c r="Y219" s="224"/>
      <c r="Z219" s="224"/>
      <c r="AA219" s="224"/>
      <c r="AB219" s="257">
        <v>0</v>
      </c>
      <c r="AC219" s="272">
        <v>5</v>
      </c>
      <c r="AD219" s="258"/>
      <c r="AE219" s="259"/>
      <c r="AF219" s="259"/>
      <c r="AG219" s="259"/>
      <c r="AH219" s="260"/>
    </row>
    <row r="220" spans="1:34" hidden="1">
      <c r="A220" s="224">
        <v>225</v>
      </c>
      <c r="B220" s="224" t="s">
        <v>759</v>
      </c>
      <c r="C220" s="224"/>
      <c r="D220" s="224"/>
      <c r="E220" s="224"/>
      <c r="F220" s="224"/>
      <c r="G220" s="225"/>
      <c r="H220" s="225"/>
      <c r="I220" s="225"/>
      <c r="J220" s="224"/>
      <c r="K220" s="225"/>
      <c r="L220" s="224"/>
      <c r="M220" s="224"/>
      <c r="N220" s="280"/>
      <c r="O220" s="256"/>
      <c r="P220" s="256"/>
      <c r="Q220" s="276"/>
      <c r="R220" s="256"/>
      <c r="S220" s="256"/>
      <c r="T220" s="224"/>
      <c r="U220" s="225"/>
      <c r="V220" s="224"/>
      <c r="W220" s="224"/>
      <c r="X220" s="224"/>
      <c r="Y220" s="224"/>
      <c r="Z220" s="224"/>
      <c r="AA220" s="224"/>
      <c r="AB220" s="257">
        <v>0</v>
      </c>
      <c r="AC220" s="272">
        <v>5</v>
      </c>
      <c r="AD220" s="258"/>
      <c r="AE220" s="259"/>
      <c r="AF220" s="259"/>
      <c r="AG220" s="259"/>
      <c r="AH220" s="260"/>
    </row>
    <row r="221" spans="1:34" hidden="1">
      <c r="A221" s="224">
        <v>226</v>
      </c>
      <c r="B221" s="224" t="s">
        <v>760</v>
      </c>
      <c r="C221" s="224"/>
      <c r="D221" s="224"/>
      <c r="E221" s="224"/>
      <c r="F221" s="224"/>
      <c r="G221" s="225"/>
      <c r="H221" s="225"/>
      <c r="I221" s="225"/>
      <c r="J221" s="224"/>
      <c r="K221" s="225"/>
      <c r="L221" s="224"/>
      <c r="M221" s="224"/>
      <c r="N221" s="280"/>
      <c r="O221" s="256"/>
      <c r="P221" s="256"/>
      <c r="Q221" s="276"/>
      <c r="R221" s="256"/>
      <c r="S221" s="256"/>
      <c r="T221" s="224"/>
      <c r="U221" s="225"/>
      <c r="V221" s="224"/>
      <c r="W221" s="224"/>
      <c r="X221" s="224"/>
      <c r="Y221" s="224"/>
      <c r="Z221" s="224"/>
      <c r="AA221" s="224"/>
      <c r="AB221" s="257">
        <v>0</v>
      </c>
      <c r="AC221" s="272">
        <v>5</v>
      </c>
      <c r="AD221" s="258"/>
      <c r="AE221" s="259"/>
      <c r="AF221" s="259"/>
      <c r="AG221" s="259"/>
      <c r="AH221" s="260"/>
    </row>
    <row r="222" spans="1:34" hidden="1">
      <c r="A222" s="224">
        <v>230</v>
      </c>
      <c r="B222" s="224" t="s">
        <v>766</v>
      </c>
      <c r="C222" s="224" t="s">
        <v>767</v>
      </c>
      <c r="D222" s="224"/>
      <c r="E222" s="224"/>
      <c r="F222" s="224"/>
      <c r="G222" s="225"/>
      <c r="H222" s="225">
        <v>713</v>
      </c>
      <c r="I222" s="225"/>
      <c r="J222" s="224"/>
      <c r="K222" s="269">
        <v>3</v>
      </c>
      <c r="L222" s="224"/>
      <c r="M222" s="224"/>
      <c r="N222" s="280"/>
      <c r="O222" s="256"/>
      <c r="P222" s="256"/>
      <c r="Q222" s="276"/>
      <c r="R222" s="256">
        <v>44971</v>
      </c>
      <c r="S222" s="256"/>
      <c r="T222" s="224"/>
      <c r="U222" s="225"/>
      <c r="V222" s="224"/>
      <c r="W222" s="224"/>
      <c r="X222" s="224"/>
      <c r="Y222" s="224"/>
      <c r="Z222" s="224"/>
      <c r="AA222" s="224" t="s">
        <v>17</v>
      </c>
      <c r="AB222" s="257">
        <v>44971</v>
      </c>
      <c r="AC222" s="272">
        <v>6</v>
      </c>
      <c r="AD222" s="258"/>
      <c r="AE222" s="259"/>
      <c r="AF222" s="259"/>
      <c r="AG222" s="259"/>
      <c r="AH222" s="260"/>
    </row>
    <row r="223" spans="1:34" hidden="1">
      <c r="A223" s="224">
        <v>231</v>
      </c>
      <c r="B223" s="224" t="s">
        <v>769</v>
      </c>
      <c r="C223" s="224" t="s">
        <v>770</v>
      </c>
      <c r="D223" s="224"/>
      <c r="E223" s="224"/>
      <c r="F223" s="224"/>
      <c r="G223" s="225"/>
      <c r="H223" s="225"/>
      <c r="I223" s="225"/>
      <c r="J223" s="224"/>
      <c r="K223" s="225">
        <v>4</v>
      </c>
      <c r="L223" s="224"/>
      <c r="M223" s="224"/>
      <c r="N223" s="280"/>
      <c r="O223" s="256"/>
      <c r="P223" s="256"/>
      <c r="Q223" s="276"/>
      <c r="R223" s="256">
        <v>45006</v>
      </c>
      <c r="S223" s="256"/>
      <c r="T223" s="224"/>
      <c r="U223" s="225"/>
      <c r="V223" s="224"/>
      <c r="W223" s="224"/>
      <c r="X223" s="224"/>
      <c r="Y223" s="224"/>
      <c r="Z223" s="224"/>
      <c r="AA223" s="224"/>
      <c r="AB223" s="257">
        <v>45006</v>
      </c>
      <c r="AC223" s="272">
        <v>6</v>
      </c>
      <c r="AD223" s="258"/>
      <c r="AE223" s="259"/>
      <c r="AF223" s="259"/>
      <c r="AG223" s="259"/>
      <c r="AH223" s="260"/>
    </row>
    <row r="224" spans="1:34" hidden="1">
      <c r="A224" s="224">
        <v>234</v>
      </c>
      <c r="B224" s="224" t="s">
        <v>796</v>
      </c>
      <c r="C224" s="224" t="s">
        <v>797</v>
      </c>
      <c r="D224" s="224" t="s">
        <v>799</v>
      </c>
      <c r="E224" s="224"/>
      <c r="F224" s="224"/>
      <c r="G224" s="225"/>
      <c r="H224" s="225">
        <v>410</v>
      </c>
      <c r="I224" s="225">
        <v>1006</v>
      </c>
      <c r="J224" s="224"/>
      <c r="K224" s="225"/>
      <c r="L224" s="224"/>
      <c r="M224" s="224"/>
      <c r="N224" s="280"/>
      <c r="O224" s="256">
        <v>44944</v>
      </c>
      <c r="P224" s="256"/>
      <c r="Q224" s="276"/>
      <c r="R224" s="256">
        <v>44939</v>
      </c>
      <c r="S224" s="256">
        <v>44944</v>
      </c>
      <c r="T224" s="224"/>
      <c r="U224" s="225">
        <v>4</v>
      </c>
      <c r="V224" s="224" t="s">
        <v>871</v>
      </c>
      <c r="W224" s="224"/>
      <c r="X224" s="224"/>
      <c r="Y224" s="224"/>
      <c r="Z224" s="224"/>
      <c r="AA224" s="224"/>
      <c r="AB224" s="257"/>
      <c r="AC224" s="272">
        <v>7</v>
      </c>
      <c r="AD224" s="258"/>
      <c r="AE224" s="259"/>
      <c r="AF224" s="259"/>
      <c r="AG224" s="259"/>
      <c r="AH224" s="260"/>
    </row>
    <row r="225" spans="1:35" hidden="1">
      <c r="A225" s="224">
        <v>238</v>
      </c>
      <c r="B225" s="224" t="s">
        <v>218</v>
      </c>
      <c r="C225" s="224" t="s">
        <v>220</v>
      </c>
      <c r="D225" s="224" t="s">
        <v>15</v>
      </c>
      <c r="E225" s="224"/>
      <c r="F225" s="224" t="s">
        <v>219</v>
      </c>
      <c r="G225" s="225"/>
      <c r="H225" s="225"/>
      <c r="I225" s="225"/>
      <c r="J225" s="224"/>
      <c r="K225" s="225"/>
      <c r="L225" s="224"/>
      <c r="M225" s="224"/>
      <c r="N225" s="280"/>
      <c r="O225" s="256"/>
      <c r="P225" s="256"/>
      <c r="Q225" s="276"/>
      <c r="R225" s="256"/>
      <c r="S225" s="256"/>
      <c r="T225" s="224"/>
      <c r="U225" s="225"/>
      <c r="V225" s="224"/>
      <c r="W225" s="224"/>
      <c r="X225" s="224"/>
      <c r="Y225" s="224" t="s">
        <v>221</v>
      </c>
      <c r="Z225" s="224"/>
      <c r="AA225" s="224" t="s">
        <v>17</v>
      </c>
      <c r="AB225" s="257">
        <v>44929.712500000001</v>
      </c>
      <c r="AC225" s="272">
        <v>0</v>
      </c>
      <c r="AD225" s="258" t="s">
        <v>46</v>
      </c>
      <c r="AE225" s="259" t="s">
        <v>222</v>
      </c>
      <c r="AF225" s="259" t="s">
        <v>223</v>
      </c>
      <c r="AG225" s="259">
        <v>44929.712500000001</v>
      </c>
      <c r="AH225" s="260">
        <v>44932</v>
      </c>
    </row>
    <row r="226" spans="1:35" hidden="1">
      <c r="A226" s="224">
        <v>239</v>
      </c>
      <c r="B226" s="224" t="s">
        <v>224</v>
      </c>
      <c r="C226" s="224" t="s">
        <v>226</v>
      </c>
      <c r="D226" s="224" t="s">
        <v>15</v>
      </c>
      <c r="E226" s="224"/>
      <c r="F226" s="224" t="s">
        <v>219</v>
      </c>
      <c r="G226" s="225"/>
      <c r="H226" s="225"/>
      <c r="I226" s="225">
        <v>3</v>
      </c>
      <c r="J226" s="224"/>
      <c r="K226" s="225"/>
      <c r="L226" s="224"/>
      <c r="M226" s="224"/>
      <c r="N226" s="280"/>
      <c r="O226" s="256"/>
      <c r="P226" s="256"/>
      <c r="Q226" s="276"/>
      <c r="R226" s="256"/>
      <c r="S226" s="256"/>
      <c r="T226" s="224"/>
      <c r="U226" s="225"/>
      <c r="V226" s="224"/>
      <c r="W226" s="224"/>
      <c r="X226" s="224"/>
      <c r="Y226" s="224"/>
      <c r="Z226" s="224"/>
      <c r="AA226" s="224" t="s">
        <v>99</v>
      </c>
      <c r="AB226" s="257">
        <v>44567.680555555555</v>
      </c>
      <c r="AC226" s="272">
        <v>0</v>
      </c>
      <c r="AD226" s="258" t="s">
        <v>227</v>
      </c>
      <c r="AE226" s="259"/>
      <c r="AF226" s="259"/>
      <c r="AG226" s="259">
        <v>0</v>
      </c>
      <c r="AH226" s="260">
        <v>0</v>
      </c>
      <c r="AI226" t="s">
        <v>225</v>
      </c>
    </row>
    <row r="227" spans="1:35" hidden="1">
      <c r="A227" s="224">
        <v>240</v>
      </c>
      <c r="B227" s="224" t="s">
        <v>228</v>
      </c>
      <c r="C227" s="224" t="s">
        <v>229</v>
      </c>
      <c r="D227" s="224" t="s">
        <v>181</v>
      </c>
      <c r="E227" s="224"/>
      <c r="F227" s="224" t="s">
        <v>219</v>
      </c>
      <c r="G227" s="225"/>
      <c r="H227" s="225"/>
      <c r="I227" s="225">
        <v>3</v>
      </c>
      <c r="J227" s="224"/>
      <c r="K227" s="225"/>
      <c r="L227" s="224"/>
      <c r="M227" s="224"/>
      <c r="N227" s="280"/>
      <c r="O227" s="256"/>
      <c r="P227" s="256"/>
      <c r="Q227" s="276"/>
      <c r="R227" s="256"/>
      <c r="S227" s="256"/>
      <c r="T227" s="224"/>
      <c r="U227" s="225"/>
      <c r="V227" s="224"/>
      <c r="W227" s="224"/>
      <c r="X227" s="224"/>
      <c r="Y227" s="224" t="s">
        <v>230</v>
      </c>
      <c r="Z227" s="224"/>
      <c r="AA227" s="224" t="s">
        <v>99</v>
      </c>
      <c r="AB227" s="257">
        <v>44567.680555555555</v>
      </c>
      <c r="AC227" s="272">
        <v>0</v>
      </c>
      <c r="AD227" s="258" t="s">
        <v>190</v>
      </c>
      <c r="AE227" s="259" t="s">
        <v>222</v>
      </c>
      <c r="AF227" s="259"/>
      <c r="AG227" s="259">
        <v>0</v>
      </c>
      <c r="AH227" s="260">
        <v>0</v>
      </c>
      <c r="AI227" t="s">
        <v>225</v>
      </c>
    </row>
    <row r="228" spans="1:35" hidden="1">
      <c r="A228" s="224">
        <v>241</v>
      </c>
      <c r="B228" s="224" t="s">
        <v>231</v>
      </c>
      <c r="C228" s="224" t="s">
        <v>232</v>
      </c>
      <c r="D228" s="224" t="s">
        <v>15</v>
      </c>
      <c r="E228" s="224"/>
      <c r="F228" s="224" t="s">
        <v>219</v>
      </c>
      <c r="G228" s="225"/>
      <c r="H228" s="225"/>
      <c r="I228" s="225">
        <v>3</v>
      </c>
      <c r="J228" s="224"/>
      <c r="K228" s="225"/>
      <c r="L228" s="224"/>
      <c r="M228" s="224"/>
      <c r="N228" s="280"/>
      <c r="O228" s="256"/>
      <c r="P228" s="256"/>
      <c r="Q228" s="276"/>
      <c r="R228" s="256"/>
      <c r="S228" s="256"/>
      <c r="T228" s="224"/>
      <c r="U228" s="225"/>
      <c r="V228" s="224"/>
      <c r="W228" s="224"/>
      <c r="X228" s="224"/>
      <c r="Y228" s="224" t="s">
        <v>234</v>
      </c>
      <c r="Z228" s="224"/>
      <c r="AA228" s="224" t="s">
        <v>99</v>
      </c>
      <c r="AB228" s="257">
        <v>44567.680555555555</v>
      </c>
      <c r="AC228" s="272">
        <v>0</v>
      </c>
      <c r="AD228" s="258" t="s">
        <v>233</v>
      </c>
      <c r="AE228" s="259"/>
      <c r="AF228" s="259"/>
      <c r="AG228" s="259">
        <v>0</v>
      </c>
      <c r="AH228" s="260">
        <v>0</v>
      </c>
      <c r="AI228" t="s">
        <v>225</v>
      </c>
    </row>
    <row r="229" spans="1:35" hidden="1">
      <c r="A229" s="224">
        <v>242</v>
      </c>
      <c r="B229" s="224" t="s">
        <v>235</v>
      </c>
      <c r="C229" s="224" t="s">
        <v>236</v>
      </c>
      <c r="D229" s="224"/>
      <c r="E229" s="224"/>
      <c r="F229" s="224" t="s">
        <v>219</v>
      </c>
      <c r="G229" s="225"/>
      <c r="H229" s="225"/>
      <c r="I229" s="225">
        <v>3</v>
      </c>
      <c r="J229" s="224"/>
      <c r="K229" s="225"/>
      <c r="L229" s="224"/>
      <c r="M229" s="224"/>
      <c r="N229" s="280"/>
      <c r="O229" s="256"/>
      <c r="P229" s="256"/>
      <c r="Q229" s="276"/>
      <c r="R229" s="256"/>
      <c r="S229" s="256"/>
      <c r="T229" s="224"/>
      <c r="U229" s="225"/>
      <c r="V229" s="224"/>
      <c r="W229" s="224"/>
      <c r="X229" s="224"/>
      <c r="Y229" s="224"/>
      <c r="Z229" s="224"/>
      <c r="AA229" s="224"/>
      <c r="AB229" s="257">
        <v>0</v>
      </c>
      <c r="AC229" s="272">
        <v>0</v>
      </c>
      <c r="AD229" s="258"/>
      <c r="AE229" s="259"/>
      <c r="AF229" s="259"/>
      <c r="AG229" s="259">
        <v>0</v>
      </c>
      <c r="AH229" s="260">
        <v>0</v>
      </c>
      <c r="AI229" t="s">
        <v>225</v>
      </c>
    </row>
    <row r="230" spans="1:35" hidden="1">
      <c r="A230" s="224">
        <v>243</v>
      </c>
      <c r="B230" s="224" t="s">
        <v>237</v>
      </c>
      <c r="C230" s="224"/>
      <c r="D230" s="224"/>
      <c r="E230" s="224"/>
      <c r="F230" s="224" t="s">
        <v>219</v>
      </c>
      <c r="G230" s="225"/>
      <c r="H230" s="225"/>
      <c r="I230" s="225">
        <v>3</v>
      </c>
      <c r="J230" s="224"/>
      <c r="K230" s="225"/>
      <c r="L230" s="224"/>
      <c r="M230" s="224"/>
      <c r="N230" s="280"/>
      <c r="O230" s="256"/>
      <c r="P230" s="256"/>
      <c r="Q230" s="276"/>
      <c r="R230" s="256"/>
      <c r="S230" s="256"/>
      <c r="T230" s="224"/>
      <c r="U230" s="225"/>
      <c r="V230" s="224"/>
      <c r="W230" s="224"/>
      <c r="X230" s="224"/>
      <c r="Y230" s="224"/>
      <c r="Z230" s="224"/>
      <c r="AA230" s="224"/>
      <c r="AB230" s="257">
        <v>0</v>
      </c>
      <c r="AC230" s="272">
        <v>0</v>
      </c>
      <c r="AD230" s="258"/>
      <c r="AE230" s="259"/>
      <c r="AF230" s="259"/>
      <c r="AG230" s="259">
        <v>0</v>
      </c>
      <c r="AH230" s="260">
        <v>0</v>
      </c>
      <c r="AI230" t="s">
        <v>225</v>
      </c>
    </row>
    <row r="231" spans="1:35" hidden="1">
      <c r="A231" s="224">
        <v>244</v>
      </c>
      <c r="B231" s="224" t="s">
        <v>238</v>
      </c>
      <c r="C231" s="224"/>
      <c r="D231" s="224"/>
      <c r="E231" s="224"/>
      <c r="F231" s="224"/>
      <c r="G231" s="225"/>
      <c r="H231" s="225"/>
      <c r="I231" s="225">
        <v>3</v>
      </c>
      <c r="J231" s="224"/>
      <c r="K231" s="225"/>
      <c r="L231" s="224"/>
      <c r="M231" s="224"/>
      <c r="N231" s="280"/>
      <c r="O231" s="256"/>
      <c r="P231" s="256"/>
      <c r="Q231" s="276"/>
      <c r="R231" s="256"/>
      <c r="S231" s="256"/>
      <c r="T231" s="224"/>
      <c r="U231" s="225"/>
      <c r="V231" s="224"/>
      <c r="W231" s="224"/>
      <c r="X231" s="224"/>
      <c r="Y231" s="224"/>
      <c r="Z231" s="224"/>
      <c r="AA231" s="224"/>
      <c r="AB231" s="257">
        <v>0</v>
      </c>
      <c r="AC231" s="272">
        <v>0</v>
      </c>
      <c r="AD231" s="258"/>
      <c r="AE231" s="259"/>
      <c r="AF231" s="259"/>
      <c r="AG231" s="259">
        <v>0</v>
      </c>
      <c r="AH231" s="260">
        <v>0</v>
      </c>
      <c r="AI231" t="s">
        <v>225</v>
      </c>
    </row>
    <row r="232" spans="1:35" hidden="1">
      <c r="A232" s="224">
        <v>245</v>
      </c>
      <c r="B232" s="224" t="s">
        <v>239</v>
      </c>
      <c r="C232" s="224" t="s">
        <v>240</v>
      </c>
      <c r="D232" s="224"/>
      <c r="E232" s="224"/>
      <c r="F232" s="224" t="s">
        <v>219</v>
      </c>
      <c r="G232" s="225"/>
      <c r="H232" s="225"/>
      <c r="I232" s="225">
        <v>3</v>
      </c>
      <c r="J232" s="224"/>
      <c r="K232" s="225"/>
      <c r="L232" s="224"/>
      <c r="M232" s="224"/>
      <c r="N232" s="280"/>
      <c r="O232" s="256"/>
      <c r="P232" s="256"/>
      <c r="Q232" s="276"/>
      <c r="R232" s="256"/>
      <c r="S232" s="256"/>
      <c r="T232" s="224"/>
      <c r="U232" s="225"/>
      <c r="V232" s="224"/>
      <c r="W232" s="224"/>
      <c r="X232" s="224"/>
      <c r="Y232" s="224"/>
      <c r="Z232" s="224"/>
      <c r="AA232" s="224" t="s">
        <v>99</v>
      </c>
      <c r="AB232" s="257">
        <v>0</v>
      </c>
      <c r="AC232" s="272">
        <v>0</v>
      </c>
      <c r="AD232" s="258" t="s">
        <v>19</v>
      </c>
      <c r="AE232" s="259"/>
      <c r="AF232" s="259"/>
      <c r="AG232" s="259">
        <v>0</v>
      </c>
      <c r="AH232" s="260">
        <v>0</v>
      </c>
      <c r="AI232" t="s">
        <v>225</v>
      </c>
    </row>
    <row r="233" spans="1:35" hidden="1">
      <c r="A233" s="224">
        <v>246</v>
      </c>
      <c r="B233" s="224" t="s">
        <v>241</v>
      </c>
      <c r="C233" s="224" t="s">
        <v>242</v>
      </c>
      <c r="D233" s="224"/>
      <c r="E233" s="224"/>
      <c r="F233" s="224"/>
      <c r="G233" s="225"/>
      <c r="H233" s="225"/>
      <c r="I233" s="225">
        <v>3</v>
      </c>
      <c r="J233" s="224"/>
      <c r="K233" s="225"/>
      <c r="L233" s="224"/>
      <c r="M233" s="224"/>
      <c r="N233" s="280"/>
      <c r="O233" s="256"/>
      <c r="P233" s="256"/>
      <c r="Q233" s="276"/>
      <c r="R233" s="256"/>
      <c r="S233" s="256"/>
      <c r="T233" s="224"/>
      <c r="U233" s="225"/>
      <c r="V233" s="224"/>
      <c r="W233" s="224"/>
      <c r="X233" s="224"/>
      <c r="Y233" s="224"/>
      <c r="Z233" s="224"/>
      <c r="AA233" s="224" t="s">
        <v>99</v>
      </c>
      <c r="AB233" s="257">
        <v>0</v>
      </c>
      <c r="AC233" s="272">
        <v>0</v>
      </c>
      <c r="AD233" s="258" t="s">
        <v>52</v>
      </c>
      <c r="AE233" s="259"/>
      <c r="AF233" s="259"/>
      <c r="AG233" s="259">
        <v>0</v>
      </c>
      <c r="AH233" s="260">
        <v>0</v>
      </c>
      <c r="AI233" t="s">
        <v>225</v>
      </c>
    </row>
    <row r="234" spans="1:35" hidden="1">
      <c r="A234" s="224">
        <v>247</v>
      </c>
      <c r="B234" s="224" t="s">
        <v>243</v>
      </c>
      <c r="C234" s="224" t="s">
        <v>245</v>
      </c>
      <c r="D234" s="224"/>
      <c r="E234" s="224"/>
      <c r="F234" s="224" t="s">
        <v>244</v>
      </c>
      <c r="G234" s="225"/>
      <c r="H234" s="225"/>
      <c r="I234" s="225">
        <v>3</v>
      </c>
      <c r="J234" s="224"/>
      <c r="K234" s="225"/>
      <c r="L234" s="224"/>
      <c r="M234" s="224"/>
      <c r="N234" s="280"/>
      <c r="O234" s="256"/>
      <c r="P234" s="256"/>
      <c r="Q234" s="276"/>
      <c r="R234" s="256"/>
      <c r="S234" s="256"/>
      <c r="T234" s="224"/>
      <c r="U234" s="225"/>
      <c r="V234" s="224"/>
      <c r="W234" s="224"/>
      <c r="X234" s="224"/>
      <c r="Y234" s="224"/>
      <c r="Z234" s="224"/>
      <c r="AA234" s="224" t="s">
        <v>99</v>
      </c>
      <c r="AB234" s="257">
        <v>0</v>
      </c>
      <c r="AC234" s="272">
        <v>0</v>
      </c>
      <c r="AD234" s="258"/>
      <c r="AE234" s="259"/>
      <c r="AF234" s="259"/>
      <c r="AG234" s="259">
        <v>0</v>
      </c>
      <c r="AH234" s="260">
        <v>0</v>
      </c>
      <c r="AI234" t="s">
        <v>225</v>
      </c>
    </row>
    <row r="235" spans="1:35" hidden="1">
      <c r="A235" s="224">
        <v>248</v>
      </c>
      <c r="B235" s="224" t="s">
        <v>246</v>
      </c>
      <c r="C235" s="224" t="s">
        <v>247</v>
      </c>
      <c r="D235" s="224"/>
      <c r="E235" s="224"/>
      <c r="F235" s="224" t="s">
        <v>244</v>
      </c>
      <c r="G235" s="225"/>
      <c r="H235" s="225"/>
      <c r="I235" s="225">
        <v>3</v>
      </c>
      <c r="J235" s="224"/>
      <c r="K235" s="225"/>
      <c r="L235" s="224"/>
      <c r="M235" s="224"/>
      <c r="N235" s="280"/>
      <c r="O235" s="256"/>
      <c r="P235" s="256"/>
      <c r="Q235" s="276"/>
      <c r="R235" s="256"/>
      <c r="S235" s="256"/>
      <c r="T235" s="224"/>
      <c r="U235" s="225"/>
      <c r="V235" s="224"/>
      <c r="W235" s="224"/>
      <c r="X235" s="224"/>
      <c r="Y235" s="224"/>
      <c r="Z235" s="224"/>
      <c r="AA235" s="224" t="s">
        <v>99</v>
      </c>
      <c r="AB235" s="257">
        <v>0</v>
      </c>
      <c r="AC235" s="272">
        <v>0</v>
      </c>
      <c r="AD235" s="258"/>
      <c r="AE235" s="259"/>
      <c r="AF235" s="259"/>
      <c r="AG235" s="259">
        <v>0</v>
      </c>
      <c r="AH235" s="260">
        <v>0</v>
      </c>
      <c r="AI235" t="s">
        <v>225</v>
      </c>
    </row>
    <row r="236" spans="1:35" hidden="1">
      <c r="A236" s="224">
        <v>249</v>
      </c>
      <c r="B236" s="224" t="s">
        <v>248</v>
      </c>
      <c r="C236" s="224" t="s">
        <v>249</v>
      </c>
      <c r="D236" s="224"/>
      <c r="E236" s="224"/>
      <c r="F236" s="224" t="s">
        <v>219</v>
      </c>
      <c r="G236" s="225"/>
      <c r="H236" s="225"/>
      <c r="I236" s="225">
        <v>3</v>
      </c>
      <c r="J236" s="224"/>
      <c r="K236" s="225"/>
      <c r="L236" s="224"/>
      <c r="M236" s="224"/>
      <c r="N236" s="280"/>
      <c r="O236" s="256"/>
      <c r="P236" s="256"/>
      <c r="Q236" s="276"/>
      <c r="R236" s="256"/>
      <c r="S236" s="256"/>
      <c r="T236" s="224"/>
      <c r="U236" s="225"/>
      <c r="V236" s="224"/>
      <c r="W236" s="224"/>
      <c r="X236" s="224"/>
      <c r="Y236" s="224"/>
      <c r="Z236" s="224"/>
      <c r="AA236" s="224" t="s">
        <v>99</v>
      </c>
      <c r="AB236" s="257">
        <v>0</v>
      </c>
      <c r="AC236" s="272">
        <v>0</v>
      </c>
      <c r="AD236" s="258"/>
      <c r="AE236" s="259"/>
      <c r="AF236" s="259"/>
      <c r="AG236" s="259">
        <v>0</v>
      </c>
      <c r="AH236" s="260">
        <v>0</v>
      </c>
      <c r="AI236" t="s">
        <v>225</v>
      </c>
    </row>
    <row r="237" spans="1:35" hidden="1">
      <c r="A237" s="224">
        <v>250</v>
      </c>
      <c r="B237" s="224" t="s">
        <v>250</v>
      </c>
      <c r="C237" s="224" t="s">
        <v>252</v>
      </c>
      <c r="D237" s="224" t="s">
        <v>15</v>
      </c>
      <c r="E237" s="224"/>
      <c r="F237" s="224" t="s">
        <v>251</v>
      </c>
      <c r="G237" s="225"/>
      <c r="H237" s="225"/>
      <c r="I237" s="225">
        <v>3</v>
      </c>
      <c r="J237" s="224"/>
      <c r="K237" s="225"/>
      <c r="L237" s="224"/>
      <c r="M237" s="224"/>
      <c r="N237" s="280"/>
      <c r="O237" s="256"/>
      <c r="P237" s="256"/>
      <c r="Q237" s="276"/>
      <c r="R237" s="256"/>
      <c r="S237" s="256"/>
      <c r="T237" s="224"/>
      <c r="U237" s="225"/>
      <c r="V237" s="224"/>
      <c r="W237" s="224"/>
      <c r="X237" s="224"/>
      <c r="Y237" s="224" t="s">
        <v>253</v>
      </c>
      <c r="Z237" s="224"/>
      <c r="AA237" s="224" t="s">
        <v>17</v>
      </c>
      <c r="AB237" s="257">
        <v>44944.628472222219</v>
      </c>
      <c r="AC237" s="272">
        <v>0</v>
      </c>
      <c r="AD237" s="258" t="s">
        <v>13</v>
      </c>
      <c r="AE237" s="259" t="s">
        <v>222</v>
      </c>
      <c r="AF237" s="259" t="s">
        <v>254</v>
      </c>
      <c r="AG237" s="259">
        <v>44944.631944444445</v>
      </c>
      <c r="AH237" s="260">
        <v>44946</v>
      </c>
      <c r="AI237" t="s">
        <v>225</v>
      </c>
    </row>
    <row r="238" spans="1:35" hidden="1">
      <c r="A238" s="224">
        <v>251</v>
      </c>
      <c r="B238" s="224" t="s">
        <v>255</v>
      </c>
      <c r="C238" s="224" t="s">
        <v>256</v>
      </c>
      <c r="D238" s="224"/>
      <c r="E238" s="224"/>
      <c r="F238" s="224" t="s">
        <v>244</v>
      </c>
      <c r="G238" s="225"/>
      <c r="H238" s="225"/>
      <c r="I238" s="225">
        <v>3</v>
      </c>
      <c r="J238" s="224"/>
      <c r="K238" s="225"/>
      <c r="L238" s="224"/>
      <c r="M238" s="224"/>
      <c r="N238" s="280"/>
      <c r="O238" s="256"/>
      <c r="P238" s="256"/>
      <c r="Q238" s="276"/>
      <c r="R238" s="256"/>
      <c r="S238" s="256"/>
      <c r="T238" s="224"/>
      <c r="U238" s="225"/>
      <c r="V238" s="224"/>
      <c r="W238" s="224"/>
      <c r="X238" s="224"/>
      <c r="Y238" s="224" t="s">
        <v>257</v>
      </c>
      <c r="Z238" s="224"/>
      <c r="AA238" s="224" t="s">
        <v>99</v>
      </c>
      <c r="AB238" s="257">
        <v>44949.375694444447</v>
      </c>
      <c r="AC238" s="272">
        <v>0</v>
      </c>
      <c r="AD238" s="258" t="s">
        <v>21</v>
      </c>
      <c r="AE238" s="259" t="s">
        <v>222</v>
      </c>
      <c r="AF238" s="259" t="s">
        <v>258</v>
      </c>
      <c r="AG238" s="259">
        <v>44949.488888888889</v>
      </c>
      <c r="AH238" s="260">
        <v>0</v>
      </c>
      <c r="AI238" t="s">
        <v>225</v>
      </c>
    </row>
    <row r="239" spans="1:35" hidden="1">
      <c r="A239" s="224">
        <v>252</v>
      </c>
      <c r="B239" s="224" t="s">
        <v>259</v>
      </c>
      <c r="C239" s="224" t="s">
        <v>260</v>
      </c>
      <c r="D239" s="224"/>
      <c r="E239" s="224"/>
      <c r="F239" s="224" t="s">
        <v>244</v>
      </c>
      <c r="G239" s="225"/>
      <c r="H239" s="225"/>
      <c r="I239" s="225">
        <v>3</v>
      </c>
      <c r="J239" s="224"/>
      <c r="K239" s="225"/>
      <c r="L239" s="224"/>
      <c r="M239" s="224"/>
      <c r="N239" s="280"/>
      <c r="O239" s="256"/>
      <c r="P239" s="256"/>
      <c r="Q239" s="276"/>
      <c r="R239" s="256"/>
      <c r="S239" s="256"/>
      <c r="T239" s="224"/>
      <c r="U239" s="225"/>
      <c r="V239" s="224"/>
      <c r="W239" s="224"/>
      <c r="X239" s="224"/>
      <c r="Y239" s="224" t="s">
        <v>261</v>
      </c>
      <c r="Z239" s="224"/>
      <c r="AA239" s="224" t="s">
        <v>99</v>
      </c>
      <c r="AB239" s="257">
        <v>44949.375694444447</v>
      </c>
      <c r="AC239" s="272">
        <v>0</v>
      </c>
      <c r="AD239" s="258" t="s">
        <v>165</v>
      </c>
      <c r="AE239" s="259" t="s">
        <v>222</v>
      </c>
      <c r="AF239" s="259" t="s">
        <v>262</v>
      </c>
      <c r="AG239" s="259">
        <v>44949.488888888889</v>
      </c>
      <c r="AH239" s="260">
        <v>0</v>
      </c>
      <c r="AI239" t="s">
        <v>225</v>
      </c>
    </row>
    <row r="240" spans="1:35" hidden="1">
      <c r="A240" s="224">
        <v>253</v>
      </c>
      <c r="B240" s="224" t="s">
        <v>263</v>
      </c>
      <c r="C240" s="224" t="s">
        <v>264</v>
      </c>
      <c r="D240" s="224"/>
      <c r="E240" s="224"/>
      <c r="F240" s="224" t="s">
        <v>244</v>
      </c>
      <c r="G240" s="225"/>
      <c r="H240" s="225"/>
      <c r="I240" s="225">
        <v>3</v>
      </c>
      <c r="J240" s="224"/>
      <c r="K240" s="225"/>
      <c r="L240" s="224"/>
      <c r="M240" s="224"/>
      <c r="N240" s="280"/>
      <c r="O240" s="256"/>
      <c r="P240" s="256"/>
      <c r="Q240" s="276"/>
      <c r="R240" s="256"/>
      <c r="S240" s="256"/>
      <c r="T240" s="224"/>
      <c r="U240" s="225"/>
      <c r="V240" s="224"/>
      <c r="W240" s="224"/>
      <c r="X240" s="224"/>
      <c r="Y240" s="224" t="s">
        <v>266</v>
      </c>
      <c r="Z240" s="224"/>
      <c r="AA240" s="224" t="s">
        <v>99</v>
      </c>
      <c r="AB240" s="257">
        <v>44949.375694444447</v>
      </c>
      <c r="AC240" s="272">
        <v>0</v>
      </c>
      <c r="AD240" s="258" t="s">
        <v>265</v>
      </c>
      <c r="AE240" s="259" t="s">
        <v>222</v>
      </c>
      <c r="AF240" s="259" t="s">
        <v>254</v>
      </c>
      <c r="AG240" s="259">
        <v>44949.488888888889</v>
      </c>
      <c r="AH240" s="260">
        <v>0</v>
      </c>
      <c r="AI240" t="s">
        <v>225</v>
      </c>
    </row>
    <row r="241" spans="1:35" hidden="1">
      <c r="A241" s="224">
        <v>254</v>
      </c>
      <c r="B241" s="224" t="s">
        <v>267</v>
      </c>
      <c r="C241" s="224" t="s">
        <v>269</v>
      </c>
      <c r="D241" s="224"/>
      <c r="E241" s="224"/>
      <c r="F241" s="224" t="s">
        <v>268</v>
      </c>
      <c r="G241" s="225"/>
      <c r="H241" s="225"/>
      <c r="I241" s="225">
        <v>3</v>
      </c>
      <c r="J241" s="224"/>
      <c r="K241" s="225"/>
      <c r="L241" s="224"/>
      <c r="M241" s="224"/>
      <c r="N241" s="280"/>
      <c r="O241" s="256"/>
      <c r="P241" s="256"/>
      <c r="Q241" s="276"/>
      <c r="R241" s="256"/>
      <c r="S241" s="256"/>
      <c r="T241" s="224"/>
      <c r="U241" s="225"/>
      <c r="V241" s="224"/>
      <c r="W241" s="224"/>
      <c r="X241" s="224"/>
      <c r="Y241" s="224"/>
      <c r="Z241" s="224"/>
      <c r="AA241" s="224" t="s">
        <v>99</v>
      </c>
      <c r="AB241" s="257">
        <v>44949.375694444447</v>
      </c>
      <c r="AC241" s="272">
        <v>0</v>
      </c>
      <c r="AD241" s="258" t="s">
        <v>270</v>
      </c>
      <c r="AE241" s="259"/>
      <c r="AF241" s="259"/>
      <c r="AG241" s="259">
        <v>0</v>
      </c>
      <c r="AH241" s="260">
        <v>0</v>
      </c>
      <c r="AI241" t="s">
        <v>225</v>
      </c>
    </row>
    <row r="242" spans="1:35" hidden="1">
      <c r="A242" s="224">
        <v>255</v>
      </c>
      <c r="B242" s="224" t="s">
        <v>271</v>
      </c>
      <c r="C242" s="224"/>
      <c r="D242" s="224"/>
      <c r="E242" s="224"/>
      <c r="F242" s="224"/>
      <c r="G242" s="225"/>
      <c r="H242" s="225"/>
      <c r="I242" s="225"/>
      <c r="J242" s="224"/>
      <c r="K242" s="225"/>
      <c r="L242" s="224"/>
      <c r="M242" s="224"/>
      <c r="N242" s="280"/>
      <c r="O242" s="256"/>
      <c r="P242" s="256"/>
      <c r="Q242" s="276"/>
      <c r="R242" s="256"/>
      <c r="S242" s="256"/>
      <c r="T242" s="224"/>
      <c r="U242" s="225"/>
      <c r="V242" s="224"/>
      <c r="W242" s="224"/>
      <c r="X242" s="224"/>
      <c r="Y242" s="224"/>
      <c r="Z242" s="224"/>
      <c r="AA242" s="224"/>
      <c r="AB242" s="257">
        <v>0</v>
      </c>
      <c r="AC242" s="272">
        <v>0</v>
      </c>
      <c r="AD242" s="258"/>
      <c r="AE242" s="259"/>
      <c r="AF242" s="259"/>
      <c r="AG242" s="259">
        <v>0</v>
      </c>
      <c r="AH242" s="260">
        <v>0</v>
      </c>
    </row>
    <row r="243" spans="1:35" hidden="1">
      <c r="A243" s="224">
        <v>256</v>
      </c>
      <c r="B243" s="224" t="s">
        <v>272</v>
      </c>
      <c r="C243" s="224" t="s">
        <v>273</v>
      </c>
      <c r="D243" s="224" t="s">
        <v>15</v>
      </c>
      <c r="E243" s="224"/>
      <c r="F243" s="224" t="s">
        <v>244</v>
      </c>
      <c r="G243" s="225"/>
      <c r="H243" s="225"/>
      <c r="I243" s="225"/>
      <c r="J243" s="224"/>
      <c r="K243" s="225"/>
      <c r="L243" s="224"/>
      <c r="M243" s="224"/>
      <c r="N243" s="280"/>
      <c r="O243" s="256"/>
      <c r="P243" s="256"/>
      <c r="Q243" s="276"/>
      <c r="R243" s="256"/>
      <c r="S243" s="256"/>
      <c r="T243" s="224"/>
      <c r="U243" s="225"/>
      <c r="V243" s="224"/>
      <c r="W243" s="224"/>
      <c r="X243" s="224"/>
      <c r="Y243" s="224" t="s">
        <v>274</v>
      </c>
      <c r="Z243" s="224"/>
      <c r="AA243" s="224" t="s">
        <v>17</v>
      </c>
      <c r="AB243" s="257">
        <v>44952.652777777781</v>
      </c>
      <c r="AC243" s="272">
        <v>0</v>
      </c>
      <c r="AD243" s="258" t="s">
        <v>54</v>
      </c>
      <c r="AE243" s="259" t="s">
        <v>222</v>
      </c>
      <c r="AF243" s="259" t="s">
        <v>275</v>
      </c>
      <c r="AG243" s="259">
        <v>44952.65347222222</v>
      </c>
      <c r="AH243" s="260">
        <v>44956</v>
      </c>
    </row>
    <row r="244" spans="1:35" hidden="1">
      <c r="A244" s="224">
        <v>257</v>
      </c>
      <c r="B244" s="224" t="s">
        <v>276</v>
      </c>
      <c r="C244" s="224" t="s">
        <v>277</v>
      </c>
      <c r="D244" s="224" t="s">
        <v>15</v>
      </c>
      <c r="E244" s="224"/>
      <c r="F244" s="224" t="s">
        <v>244</v>
      </c>
      <c r="G244" s="225"/>
      <c r="H244" s="225"/>
      <c r="I244" s="225"/>
      <c r="J244" s="224"/>
      <c r="K244" s="225"/>
      <c r="L244" s="224"/>
      <c r="M244" s="224"/>
      <c r="N244" s="280"/>
      <c r="O244" s="256"/>
      <c r="P244" s="256"/>
      <c r="Q244" s="276"/>
      <c r="R244" s="256"/>
      <c r="S244" s="256"/>
      <c r="T244" s="224"/>
      <c r="U244" s="225"/>
      <c r="V244" s="224"/>
      <c r="W244" s="224"/>
      <c r="X244" s="224"/>
      <c r="Y244" s="224"/>
      <c r="Z244" s="224"/>
      <c r="AA244" s="224" t="s">
        <v>17</v>
      </c>
      <c r="AB244" s="257">
        <v>44952.669444444444</v>
      </c>
      <c r="AC244" s="272">
        <v>0</v>
      </c>
      <c r="AD244" s="258"/>
      <c r="AE244" s="259"/>
      <c r="AF244" s="259"/>
      <c r="AG244" s="259">
        <v>0</v>
      </c>
      <c r="AH244" s="260">
        <v>0</v>
      </c>
    </row>
    <row r="245" spans="1:35" hidden="1">
      <c r="A245" s="224">
        <v>258</v>
      </c>
      <c r="B245" s="224" t="s">
        <v>278</v>
      </c>
      <c r="C245" s="224" t="s">
        <v>279</v>
      </c>
      <c r="D245" s="224" t="s">
        <v>15</v>
      </c>
      <c r="E245" s="224"/>
      <c r="F245" s="224" t="s">
        <v>219</v>
      </c>
      <c r="G245" s="225"/>
      <c r="H245" s="225"/>
      <c r="I245" s="225"/>
      <c r="J245" s="224"/>
      <c r="K245" s="225"/>
      <c r="L245" s="224"/>
      <c r="M245" s="224"/>
      <c r="N245" s="280"/>
      <c r="O245" s="256"/>
      <c r="P245" s="256"/>
      <c r="Q245" s="276"/>
      <c r="R245" s="256"/>
      <c r="S245" s="256"/>
      <c r="T245" s="224"/>
      <c r="U245" s="225"/>
      <c r="V245" s="224"/>
      <c r="W245" s="224"/>
      <c r="X245" s="224"/>
      <c r="Y245" s="224" t="s">
        <v>280</v>
      </c>
      <c r="Z245" s="224"/>
      <c r="AA245" s="224" t="s">
        <v>17</v>
      </c>
      <c r="AB245" s="257">
        <v>44952.69027777778</v>
      </c>
      <c r="AC245" s="272">
        <v>0</v>
      </c>
      <c r="AD245" s="258" t="s">
        <v>19</v>
      </c>
      <c r="AE245" s="259" t="s">
        <v>222</v>
      </c>
      <c r="AF245" s="259"/>
      <c r="AG245" s="259">
        <v>44952.690972222219</v>
      </c>
      <c r="AH245" s="260">
        <v>0</v>
      </c>
    </row>
    <row r="246" spans="1:35" hidden="1">
      <c r="A246" s="224">
        <v>259</v>
      </c>
      <c r="B246" s="224" t="s">
        <v>281</v>
      </c>
      <c r="C246" s="224" t="s">
        <v>282</v>
      </c>
      <c r="D246" s="224" t="s">
        <v>15</v>
      </c>
      <c r="E246" s="224"/>
      <c r="F246" s="224" t="s">
        <v>219</v>
      </c>
      <c r="G246" s="225"/>
      <c r="H246" s="225"/>
      <c r="I246" s="225"/>
      <c r="J246" s="224"/>
      <c r="K246" s="225"/>
      <c r="L246" s="224"/>
      <c r="M246" s="224"/>
      <c r="N246" s="280"/>
      <c r="O246" s="256"/>
      <c r="P246" s="256"/>
      <c r="Q246" s="276"/>
      <c r="R246" s="256"/>
      <c r="S246" s="256"/>
      <c r="T246" s="224"/>
      <c r="U246" s="225"/>
      <c r="V246" s="224"/>
      <c r="W246" s="224"/>
      <c r="X246" s="224"/>
      <c r="Y246" s="224" t="s">
        <v>280</v>
      </c>
      <c r="Z246" s="224"/>
      <c r="AA246" s="224" t="s">
        <v>17</v>
      </c>
      <c r="AB246" s="257">
        <v>44952.697222222225</v>
      </c>
      <c r="AC246" s="272">
        <v>0</v>
      </c>
      <c r="AD246" s="258" t="s">
        <v>19</v>
      </c>
      <c r="AE246" s="259" t="s">
        <v>222</v>
      </c>
      <c r="AF246" s="259"/>
      <c r="AG246" s="259">
        <v>44952.697916666664</v>
      </c>
      <c r="AH246" s="260">
        <v>44956</v>
      </c>
    </row>
    <row r="247" spans="1:35" hidden="1">
      <c r="A247" s="224">
        <v>260</v>
      </c>
      <c r="B247" s="224" t="s">
        <v>283</v>
      </c>
      <c r="C247" s="224" t="s">
        <v>285</v>
      </c>
      <c r="D247" s="224" t="s">
        <v>15</v>
      </c>
      <c r="E247" s="224"/>
      <c r="F247" s="224" t="s">
        <v>284</v>
      </c>
      <c r="G247" s="225"/>
      <c r="H247" s="225"/>
      <c r="I247" s="225"/>
      <c r="J247" s="224"/>
      <c r="K247" s="225"/>
      <c r="L247" s="224"/>
      <c r="M247" s="224"/>
      <c r="N247" s="280"/>
      <c r="O247" s="256"/>
      <c r="P247" s="256"/>
      <c r="Q247" s="276"/>
      <c r="R247" s="256"/>
      <c r="S247" s="256"/>
      <c r="T247" s="224"/>
      <c r="U247" s="225"/>
      <c r="V247" s="224"/>
      <c r="W247" s="224"/>
      <c r="X247" s="224"/>
      <c r="Y247" s="224" t="s">
        <v>286</v>
      </c>
      <c r="Z247" s="224"/>
      <c r="AA247" s="224" t="s">
        <v>17</v>
      </c>
      <c r="AB247" s="257">
        <v>44956.603472222225</v>
      </c>
      <c r="AC247" s="272">
        <v>0</v>
      </c>
      <c r="AD247" s="258" t="s">
        <v>16</v>
      </c>
      <c r="AE247" s="259" t="s">
        <v>222</v>
      </c>
      <c r="AF247" s="259"/>
      <c r="AG247" s="259">
        <v>0</v>
      </c>
      <c r="AH247" s="260">
        <v>0</v>
      </c>
    </row>
    <row r="248" spans="1:35" hidden="1">
      <c r="A248" s="224">
        <v>261</v>
      </c>
      <c r="B248" s="224" t="s">
        <v>287</v>
      </c>
      <c r="C248" s="224" t="s">
        <v>289</v>
      </c>
      <c r="D248" s="224"/>
      <c r="E248" s="224"/>
      <c r="F248" s="224" t="s">
        <v>288</v>
      </c>
      <c r="G248" s="225"/>
      <c r="H248" s="225"/>
      <c r="I248" s="225"/>
      <c r="J248" s="224"/>
      <c r="K248" s="225"/>
      <c r="L248" s="224"/>
      <c r="M248" s="224"/>
      <c r="N248" s="280"/>
      <c r="O248" s="256"/>
      <c r="P248" s="256"/>
      <c r="Q248" s="276"/>
      <c r="R248" s="256"/>
      <c r="S248" s="256"/>
      <c r="T248" s="224"/>
      <c r="U248" s="225"/>
      <c r="V248" s="224"/>
      <c r="W248" s="224"/>
      <c r="X248" s="224"/>
      <c r="Y248" s="224" t="s">
        <v>290</v>
      </c>
      <c r="Z248" s="224"/>
      <c r="AA248" s="224" t="s">
        <v>17</v>
      </c>
      <c r="AB248" s="257">
        <v>44956.614583333336</v>
      </c>
      <c r="AC248" s="272">
        <v>0</v>
      </c>
      <c r="AD248" s="258" t="s">
        <v>136</v>
      </c>
      <c r="AE248" s="259" t="s">
        <v>222</v>
      </c>
      <c r="AF248" s="259"/>
      <c r="AG248" s="259">
        <v>44956.615972222222</v>
      </c>
      <c r="AH248" s="260">
        <v>0</v>
      </c>
    </row>
    <row r="249" spans="1:35" hidden="1">
      <c r="A249" s="224">
        <v>262</v>
      </c>
      <c r="B249" s="224" t="s">
        <v>291</v>
      </c>
      <c r="C249" s="224" t="s">
        <v>292</v>
      </c>
      <c r="D249" s="224" t="s">
        <v>293</v>
      </c>
      <c r="E249" s="224"/>
      <c r="F249" s="224" t="s">
        <v>244</v>
      </c>
      <c r="G249" s="225"/>
      <c r="H249" s="225"/>
      <c r="I249" s="225"/>
      <c r="J249" s="224"/>
      <c r="K249" s="225"/>
      <c r="L249" s="224"/>
      <c r="M249" s="224"/>
      <c r="N249" s="280"/>
      <c r="O249" s="256"/>
      <c r="P249" s="256"/>
      <c r="Q249" s="276"/>
      <c r="R249" s="256"/>
      <c r="S249" s="256"/>
      <c r="T249" s="224"/>
      <c r="U249" s="225"/>
      <c r="V249" s="224"/>
      <c r="W249" s="224"/>
      <c r="X249" s="224"/>
      <c r="Y249" s="224" t="s">
        <v>294</v>
      </c>
      <c r="Z249" s="224"/>
      <c r="AA249" s="224" t="s">
        <v>17</v>
      </c>
      <c r="AB249" s="257">
        <v>44956.647222222222</v>
      </c>
      <c r="AC249" s="272">
        <v>0</v>
      </c>
      <c r="AD249" s="258"/>
      <c r="AE249" s="259" t="s">
        <v>222</v>
      </c>
      <c r="AF249" s="259"/>
      <c r="AG249" s="259">
        <v>0</v>
      </c>
      <c r="AH249" s="260">
        <v>0</v>
      </c>
    </row>
    <row r="250" spans="1:35" hidden="1">
      <c r="A250" s="224">
        <v>263</v>
      </c>
      <c r="B250" s="224" t="s">
        <v>295</v>
      </c>
      <c r="C250" s="224" t="s">
        <v>296</v>
      </c>
      <c r="D250" s="224" t="s">
        <v>15</v>
      </c>
      <c r="E250" s="224"/>
      <c r="F250" s="224" t="s">
        <v>244</v>
      </c>
      <c r="G250" s="225"/>
      <c r="H250" s="225"/>
      <c r="I250" s="225"/>
      <c r="J250" s="224"/>
      <c r="K250" s="225"/>
      <c r="L250" s="224"/>
      <c r="M250" s="224"/>
      <c r="N250" s="280"/>
      <c r="O250" s="256"/>
      <c r="P250" s="256"/>
      <c r="Q250" s="276"/>
      <c r="R250" s="256"/>
      <c r="S250" s="256"/>
      <c r="T250" s="224"/>
      <c r="U250" s="225"/>
      <c r="V250" s="224"/>
      <c r="W250" s="224"/>
      <c r="X250" s="224"/>
      <c r="Y250" s="224" t="s">
        <v>297</v>
      </c>
      <c r="Z250" s="224"/>
      <c r="AA250" s="224" t="s">
        <v>17</v>
      </c>
      <c r="AB250" s="257">
        <v>44956.65347222222</v>
      </c>
      <c r="AC250" s="272">
        <v>0</v>
      </c>
      <c r="AD250" s="258" t="s">
        <v>165</v>
      </c>
      <c r="AE250" s="259" t="s">
        <v>222</v>
      </c>
      <c r="AF250" s="259"/>
      <c r="AG250" s="259">
        <v>44956.654166666667</v>
      </c>
      <c r="AH250" s="260">
        <v>0</v>
      </c>
    </row>
    <row r="251" spans="1:35" hidden="1">
      <c r="A251" s="224">
        <v>264</v>
      </c>
      <c r="B251" s="224" t="s">
        <v>298</v>
      </c>
      <c r="C251" s="224" t="s">
        <v>299</v>
      </c>
      <c r="D251" s="224" t="s">
        <v>15</v>
      </c>
      <c r="E251" s="224"/>
      <c r="F251" s="224" t="s">
        <v>244</v>
      </c>
      <c r="G251" s="225"/>
      <c r="H251" s="225"/>
      <c r="I251" s="225"/>
      <c r="J251" s="224"/>
      <c r="K251" s="225"/>
      <c r="L251" s="224"/>
      <c r="M251" s="224"/>
      <c r="N251" s="280"/>
      <c r="O251" s="256"/>
      <c r="P251" s="256"/>
      <c r="Q251" s="276"/>
      <c r="R251" s="256"/>
      <c r="S251" s="256"/>
      <c r="T251" s="224"/>
      <c r="U251" s="225"/>
      <c r="V251" s="224"/>
      <c r="W251" s="224"/>
      <c r="X251" s="224"/>
      <c r="Y251" s="224" t="s">
        <v>297</v>
      </c>
      <c r="Z251" s="224"/>
      <c r="AA251" s="224" t="s">
        <v>17</v>
      </c>
      <c r="AB251" s="257">
        <v>44956.684027777781</v>
      </c>
      <c r="AC251" s="272">
        <v>0</v>
      </c>
      <c r="AD251" s="258" t="s">
        <v>165</v>
      </c>
      <c r="AE251" s="259" t="s">
        <v>222</v>
      </c>
      <c r="AF251" s="259"/>
      <c r="AG251" s="259">
        <v>44956.684027777781</v>
      </c>
      <c r="AH251" s="260">
        <v>0</v>
      </c>
    </row>
    <row r="252" spans="1:35" hidden="1">
      <c r="A252" s="224">
        <v>265</v>
      </c>
      <c r="B252" s="224" t="s">
        <v>300</v>
      </c>
      <c r="C252" s="224" t="s">
        <v>301</v>
      </c>
      <c r="D252" s="224" t="s">
        <v>15</v>
      </c>
      <c r="E252" s="224"/>
      <c r="F252" s="224" t="s">
        <v>244</v>
      </c>
      <c r="G252" s="225"/>
      <c r="H252" s="225"/>
      <c r="I252" s="225"/>
      <c r="J252" s="224"/>
      <c r="K252" s="225"/>
      <c r="L252" s="224"/>
      <c r="M252" s="224"/>
      <c r="N252" s="280"/>
      <c r="O252" s="256"/>
      <c r="P252" s="256"/>
      <c r="Q252" s="276"/>
      <c r="R252" s="256"/>
      <c r="S252" s="256"/>
      <c r="T252" s="224"/>
      <c r="U252" s="225"/>
      <c r="V252" s="224"/>
      <c r="W252" s="224"/>
      <c r="X252" s="224"/>
      <c r="Y252" s="224" t="s">
        <v>303</v>
      </c>
      <c r="Z252" s="224"/>
      <c r="AA252" s="224" t="s">
        <v>17</v>
      </c>
      <c r="AB252" s="257">
        <v>44959.632638888892</v>
      </c>
      <c r="AC252" s="272">
        <v>0</v>
      </c>
      <c r="AD252" s="258" t="s">
        <v>302</v>
      </c>
      <c r="AE252" s="259" t="s">
        <v>304</v>
      </c>
      <c r="AF252" s="259"/>
      <c r="AG252" s="259">
        <v>44959</v>
      </c>
      <c r="AH252" s="260">
        <v>0</v>
      </c>
    </row>
    <row r="253" spans="1:35" hidden="1">
      <c r="A253" s="224">
        <v>266</v>
      </c>
      <c r="B253" s="224" t="s">
        <v>305</v>
      </c>
      <c r="C253" s="224" t="s">
        <v>306</v>
      </c>
      <c r="D253" s="224" t="s">
        <v>15</v>
      </c>
      <c r="E253" s="224"/>
      <c r="F253" s="224" t="s">
        <v>244</v>
      </c>
      <c r="G253" s="225"/>
      <c r="H253" s="225"/>
      <c r="I253" s="225"/>
      <c r="J253" s="224"/>
      <c r="K253" s="225"/>
      <c r="L253" s="224"/>
      <c r="M253" s="224"/>
      <c r="N253" s="280"/>
      <c r="O253" s="256"/>
      <c r="P253" s="256"/>
      <c r="Q253" s="276"/>
      <c r="R253" s="256"/>
      <c r="S253" s="256"/>
      <c r="T253" s="224"/>
      <c r="U253" s="225"/>
      <c r="V253" s="224"/>
      <c r="W253" s="224"/>
      <c r="X253" s="224"/>
      <c r="Y253" s="224" t="s">
        <v>307</v>
      </c>
      <c r="Z253" s="224"/>
      <c r="AA253" s="224" t="s">
        <v>17</v>
      </c>
      <c r="AB253" s="257">
        <v>44959.637499999997</v>
      </c>
      <c r="AC253" s="272">
        <v>0</v>
      </c>
      <c r="AD253" s="258" t="s">
        <v>89</v>
      </c>
      <c r="AE253" s="259" t="s">
        <v>222</v>
      </c>
      <c r="AF253" s="259"/>
      <c r="AG253" s="259">
        <v>44959.638194444444</v>
      </c>
      <c r="AH253" s="260">
        <v>0</v>
      </c>
    </row>
    <row r="254" spans="1:35" hidden="1">
      <c r="A254" s="224">
        <v>267</v>
      </c>
      <c r="B254" s="224" t="s">
        <v>308</v>
      </c>
      <c r="C254" s="224" t="s">
        <v>309</v>
      </c>
      <c r="D254" s="224" t="s">
        <v>15</v>
      </c>
      <c r="E254" s="224"/>
      <c r="F254" s="224" t="s">
        <v>288</v>
      </c>
      <c r="G254" s="225"/>
      <c r="H254" s="225"/>
      <c r="I254" s="225"/>
      <c r="J254" s="224"/>
      <c r="K254" s="225"/>
      <c r="L254" s="224"/>
      <c r="M254" s="224"/>
      <c r="N254" s="280"/>
      <c r="O254" s="256"/>
      <c r="P254" s="256"/>
      <c r="Q254" s="276"/>
      <c r="R254" s="256"/>
      <c r="S254" s="256"/>
      <c r="T254" s="224"/>
      <c r="U254" s="225"/>
      <c r="V254" s="224"/>
      <c r="W254" s="224"/>
      <c r="X254" s="224"/>
      <c r="Y254" s="224" t="s">
        <v>310</v>
      </c>
      <c r="Z254" s="224"/>
      <c r="AA254" s="224" t="s">
        <v>17</v>
      </c>
      <c r="AB254" s="257">
        <v>44959.642361111109</v>
      </c>
      <c r="AC254" s="272">
        <v>0</v>
      </c>
      <c r="AD254" s="258" t="s">
        <v>52</v>
      </c>
      <c r="AE254" s="259" t="s">
        <v>222</v>
      </c>
      <c r="AF254" s="259"/>
      <c r="AG254" s="259">
        <v>44959.643055555556</v>
      </c>
      <c r="AH254" s="260">
        <v>0</v>
      </c>
    </row>
    <row r="255" spans="1:35" hidden="1">
      <c r="A255" s="224">
        <v>268</v>
      </c>
      <c r="B255" s="224" t="s">
        <v>311</v>
      </c>
      <c r="C255" s="224" t="s">
        <v>312</v>
      </c>
      <c r="D255" s="224" t="s">
        <v>15</v>
      </c>
      <c r="E255" s="224"/>
      <c r="F255" s="224" t="s">
        <v>244</v>
      </c>
      <c r="G255" s="225"/>
      <c r="H255" s="225"/>
      <c r="I255" s="225"/>
      <c r="J255" s="224"/>
      <c r="K255" s="225"/>
      <c r="L255" s="224"/>
      <c r="M255" s="224"/>
      <c r="N255" s="280"/>
      <c r="O255" s="256"/>
      <c r="P255" s="256"/>
      <c r="Q255" s="276"/>
      <c r="R255" s="256"/>
      <c r="S255" s="256"/>
      <c r="T255" s="224"/>
      <c r="U255" s="225"/>
      <c r="V255" s="224"/>
      <c r="W255" s="224"/>
      <c r="X255" s="224"/>
      <c r="Y255" s="224" t="s">
        <v>313</v>
      </c>
      <c r="Z255" s="224"/>
      <c r="AA255" s="224" t="s">
        <v>17</v>
      </c>
      <c r="AB255" s="257">
        <v>44959.649305555555</v>
      </c>
      <c r="AC255" s="272">
        <v>0</v>
      </c>
      <c r="AD255" s="258" t="s">
        <v>13</v>
      </c>
      <c r="AE255" s="259" t="s">
        <v>222</v>
      </c>
      <c r="AF255" s="259"/>
      <c r="AG255" s="259">
        <v>44959</v>
      </c>
      <c r="AH255" s="260">
        <v>0</v>
      </c>
    </row>
    <row r="256" spans="1:35" hidden="1">
      <c r="A256" s="224">
        <v>269</v>
      </c>
      <c r="B256" s="224" t="s">
        <v>314</v>
      </c>
      <c r="C256" s="224" t="s">
        <v>315</v>
      </c>
      <c r="D256" s="224" t="s">
        <v>15</v>
      </c>
      <c r="E256" s="224"/>
      <c r="F256" s="224" t="s">
        <v>288</v>
      </c>
      <c r="G256" s="225"/>
      <c r="H256" s="225"/>
      <c r="I256" s="225"/>
      <c r="J256" s="224"/>
      <c r="K256" s="225"/>
      <c r="L256" s="224"/>
      <c r="M256" s="224"/>
      <c r="N256" s="280"/>
      <c r="O256" s="256"/>
      <c r="P256" s="256"/>
      <c r="Q256" s="276"/>
      <c r="R256" s="256"/>
      <c r="S256" s="256"/>
      <c r="T256" s="224"/>
      <c r="U256" s="225"/>
      <c r="V256" s="224"/>
      <c r="W256" s="224"/>
      <c r="X256" s="224"/>
      <c r="Y256" s="224" t="s">
        <v>316</v>
      </c>
      <c r="Z256" s="224"/>
      <c r="AA256" s="224" t="s">
        <v>17</v>
      </c>
      <c r="AB256" s="257">
        <v>44959.659722222219</v>
      </c>
      <c r="AC256" s="272">
        <v>0</v>
      </c>
      <c r="AD256" s="258" t="s">
        <v>139</v>
      </c>
      <c r="AE256" s="259" t="s">
        <v>222</v>
      </c>
      <c r="AF256" s="259"/>
      <c r="AG256" s="259">
        <v>44959.661111111112</v>
      </c>
      <c r="AH256" s="260">
        <v>0</v>
      </c>
    </row>
    <row r="257" spans="1:35" hidden="1">
      <c r="A257" s="224">
        <v>270</v>
      </c>
      <c r="B257" s="224" t="s">
        <v>317</v>
      </c>
      <c r="C257" s="224" t="s">
        <v>318</v>
      </c>
      <c r="D257" s="224" t="s">
        <v>15</v>
      </c>
      <c r="E257" s="224"/>
      <c r="F257" s="224"/>
      <c r="G257" s="225"/>
      <c r="H257" s="225"/>
      <c r="I257" s="225"/>
      <c r="J257" s="224"/>
      <c r="K257" s="225"/>
      <c r="L257" s="224"/>
      <c r="M257" s="224"/>
      <c r="N257" s="280"/>
      <c r="O257" s="256"/>
      <c r="P257" s="256"/>
      <c r="Q257" s="276"/>
      <c r="R257" s="256"/>
      <c r="S257" s="256"/>
      <c r="T257" s="224"/>
      <c r="U257" s="225"/>
      <c r="V257" s="224"/>
      <c r="W257" s="224"/>
      <c r="X257" s="224"/>
      <c r="Y257" s="224" t="s">
        <v>319</v>
      </c>
      <c r="Z257" s="224"/>
      <c r="AA257" s="224" t="s">
        <v>17</v>
      </c>
      <c r="AB257" s="257">
        <v>44960.618055555555</v>
      </c>
      <c r="AC257" s="272">
        <v>0</v>
      </c>
      <c r="AD257" s="258" t="s">
        <v>165</v>
      </c>
      <c r="AE257" s="259" t="s">
        <v>222</v>
      </c>
      <c r="AF257" s="259"/>
      <c r="AG257" s="259">
        <v>44960</v>
      </c>
      <c r="AH257" s="260">
        <v>0</v>
      </c>
    </row>
    <row r="258" spans="1:35" hidden="1">
      <c r="A258" s="224">
        <v>271</v>
      </c>
      <c r="B258" s="224" t="s">
        <v>320</v>
      </c>
      <c r="C258" s="224" t="s">
        <v>321</v>
      </c>
      <c r="D258" s="224" t="s">
        <v>322</v>
      </c>
      <c r="E258" s="224"/>
      <c r="F258" s="224" t="s">
        <v>288</v>
      </c>
      <c r="G258" s="225"/>
      <c r="H258" s="225"/>
      <c r="I258" s="225"/>
      <c r="J258" s="224"/>
      <c r="K258" s="225"/>
      <c r="L258" s="224"/>
      <c r="M258" s="224"/>
      <c r="N258" s="280"/>
      <c r="O258" s="256"/>
      <c r="P258" s="256"/>
      <c r="Q258" s="276"/>
      <c r="R258" s="256"/>
      <c r="S258" s="256"/>
      <c r="T258" s="224"/>
      <c r="U258" s="225"/>
      <c r="V258" s="224"/>
      <c r="W258" s="224"/>
      <c r="X258" s="224"/>
      <c r="Y258" s="224" t="s">
        <v>323</v>
      </c>
      <c r="Z258" s="224"/>
      <c r="AA258" s="224" t="s">
        <v>99</v>
      </c>
      <c r="AB258" s="257">
        <v>44999.387499999997</v>
      </c>
      <c r="AC258" s="272">
        <v>0</v>
      </c>
      <c r="AD258" s="258" t="s">
        <v>52</v>
      </c>
      <c r="AE258" s="259" t="s">
        <v>222</v>
      </c>
      <c r="AF258" s="259" t="s">
        <v>324</v>
      </c>
      <c r="AG258" s="259">
        <v>44999.388888888891</v>
      </c>
      <c r="AH258" s="260">
        <v>0</v>
      </c>
    </row>
    <row r="259" spans="1:35" hidden="1">
      <c r="A259" s="224">
        <v>272</v>
      </c>
      <c r="B259" s="224" t="s">
        <v>325</v>
      </c>
      <c r="C259" s="224" t="s">
        <v>256</v>
      </c>
      <c r="D259" s="224" t="s">
        <v>15</v>
      </c>
      <c r="E259" s="224"/>
      <c r="F259" s="224" t="s">
        <v>326</v>
      </c>
      <c r="G259" s="225"/>
      <c r="H259" s="225"/>
      <c r="I259" s="225"/>
      <c r="J259" s="224"/>
      <c r="K259" s="225"/>
      <c r="L259" s="224"/>
      <c r="M259" s="224"/>
      <c r="N259" s="280"/>
      <c r="O259" s="256"/>
      <c r="P259" s="256"/>
      <c r="Q259" s="276"/>
      <c r="R259" s="256"/>
      <c r="S259" s="256"/>
      <c r="T259" s="224"/>
      <c r="U259" s="225"/>
      <c r="V259" s="224"/>
      <c r="W259" s="224"/>
      <c r="X259" s="224"/>
      <c r="Y259" s="224" t="s">
        <v>327</v>
      </c>
      <c r="Z259" s="224"/>
      <c r="AA259" s="224" t="s">
        <v>99</v>
      </c>
      <c r="AB259" s="257">
        <v>44999.387499999997</v>
      </c>
      <c r="AC259" s="272">
        <v>0</v>
      </c>
      <c r="AD259" s="258" t="s">
        <v>21</v>
      </c>
      <c r="AE259" s="259" t="s">
        <v>222</v>
      </c>
      <c r="AF259" s="259" t="s">
        <v>258</v>
      </c>
      <c r="AG259" s="259">
        <v>44999.388888888891</v>
      </c>
      <c r="AH259" s="260">
        <v>0</v>
      </c>
    </row>
    <row r="260" spans="1:35" hidden="1">
      <c r="A260" s="224">
        <v>273</v>
      </c>
      <c r="B260" s="224" t="s">
        <v>328</v>
      </c>
      <c r="C260" s="224" t="s">
        <v>329</v>
      </c>
      <c r="D260" s="224" t="s">
        <v>15</v>
      </c>
      <c r="E260" s="224"/>
      <c r="F260" s="224" t="s">
        <v>219</v>
      </c>
      <c r="G260" s="225"/>
      <c r="H260" s="225"/>
      <c r="I260" s="225"/>
      <c r="J260" s="224"/>
      <c r="K260" s="225"/>
      <c r="L260" s="224"/>
      <c r="M260" s="224"/>
      <c r="N260" s="280"/>
      <c r="O260" s="256"/>
      <c r="P260" s="256"/>
      <c r="Q260" s="276"/>
      <c r="R260" s="256"/>
      <c r="S260" s="256"/>
      <c r="T260" s="224"/>
      <c r="U260" s="225"/>
      <c r="V260" s="224"/>
      <c r="W260" s="224"/>
      <c r="X260" s="224"/>
      <c r="Y260" s="224" t="s">
        <v>331</v>
      </c>
      <c r="Z260" s="224"/>
      <c r="AA260" s="224" t="s">
        <v>99</v>
      </c>
      <c r="AB260" s="257">
        <v>44999.387499999997</v>
      </c>
      <c r="AC260" s="272">
        <v>0</v>
      </c>
      <c r="AD260" s="258" t="s">
        <v>330</v>
      </c>
      <c r="AE260" s="259" t="s">
        <v>222</v>
      </c>
      <c r="AF260" s="259" t="s">
        <v>332</v>
      </c>
      <c r="AG260" s="259">
        <v>44999.388888888891</v>
      </c>
      <c r="AH260" s="260">
        <v>0</v>
      </c>
    </row>
    <row r="261" spans="1:35" hidden="1">
      <c r="A261" s="224">
        <v>274</v>
      </c>
      <c r="B261" s="224" t="s">
        <v>333</v>
      </c>
      <c r="C261" s="224"/>
      <c r="D261" s="224"/>
      <c r="E261" s="224"/>
      <c r="F261" s="224"/>
      <c r="G261" s="225"/>
      <c r="H261" s="225"/>
      <c r="I261" s="225"/>
      <c r="J261" s="224"/>
      <c r="K261" s="225"/>
      <c r="L261" s="224"/>
      <c r="M261" s="224"/>
      <c r="N261" s="280"/>
      <c r="O261" s="256"/>
      <c r="P261" s="256"/>
      <c r="Q261" s="276"/>
      <c r="R261" s="256"/>
      <c r="S261" s="256"/>
      <c r="T261" s="224"/>
      <c r="U261" s="225"/>
      <c r="V261" s="224"/>
      <c r="W261" s="224"/>
      <c r="X261" s="224"/>
      <c r="Y261" s="224"/>
      <c r="Z261" s="224"/>
      <c r="AA261" s="224"/>
      <c r="AB261" s="257">
        <v>0</v>
      </c>
      <c r="AC261" s="272">
        <v>0</v>
      </c>
      <c r="AD261" s="258"/>
      <c r="AE261" s="259"/>
      <c r="AF261" s="259"/>
      <c r="AG261" s="259">
        <v>0</v>
      </c>
      <c r="AH261" s="260">
        <v>0</v>
      </c>
    </row>
    <row r="262" spans="1:35" hidden="1">
      <c r="A262" s="224">
        <v>275</v>
      </c>
      <c r="B262" s="224" t="s">
        <v>334</v>
      </c>
      <c r="C262" s="224" t="s">
        <v>335</v>
      </c>
      <c r="D262" s="224" t="s">
        <v>15</v>
      </c>
      <c r="E262" s="224"/>
      <c r="F262" s="224"/>
      <c r="G262" s="225"/>
      <c r="H262" s="225"/>
      <c r="I262" s="225"/>
      <c r="J262" s="224"/>
      <c r="K262" s="225"/>
      <c r="L262" s="224"/>
      <c r="M262" s="224"/>
      <c r="N262" s="280"/>
      <c r="O262" s="256"/>
      <c r="P262" s="256"/>
      <c r="Q262" s="276"/>
      <c r="R262" s="256"/>
      <c r="S262" s="256"/>
      <c r="T262" s="224"/>
      <c r="U262" s="225"/>
      <c r="V262" s="224"/>
      <c r="W262" s="224"/>
      <c r="X262" s="224"/>
      <c r="Y262" s="224"/>
      <c r="Z262" s="224"/>
      <c r="AA262" s="224" t="s">
        <v>99</v>
      </c>
      <c r="AB262" s="257">
        <v>44999.637499999997</v>
      </c>
      <c r="AC262" s="272">
        <v>0</v>
      </c>
      <c r="AD262" s="258" t="s">
        <v>330</v>
      </c>
      <c r="AE262" s="259"/>
      <c r="AF262" s="259"/>
      <c r="AG262" s="259">
        <v>0</v>
      </c>
      <c r="AH262" s="260">
        <v>0</v>
      </c>
    </row>
    <row r="263" spans="1:35" hidden="1">
      <c r="A263" s="224">
        <v>276</v>
      </c>
      <c r="B263" s="224" t="s">
        <v>336</v>
      </c>
      <c r="C263" s="224" t="s">
        <v>338</v>
      </c>
      <c r="D263" s="224"/>
      <c r="E263" s="224"/>
      <c r="F263" s="224" t="s">
        <v>337</v>
      </c>
      <c r="G263" s="225"/>
      <c r="H263" s="225"/>
      <c r="I263" s="225">
        <v>1</v>
      </c>
      <c r="J263" s="224"/>
      <c r="K263" s="225"/>
      <c r="L263" s="224"/>
      <c r="M263" s="224"/>
      <c r="N263" s="280"/>
      <c r="O263" s="256"/>
      <c r="P263" s="256"/>
      <c r="Q263" s="276"/>
      <c r="R263" s="256"/>
      <c r="S263" s="256"/>
      <c r="T263" s="224"/>
      <c r="U263" s="225"/>
      <c r="V263" s="224"/>
      <c r="W263" s="224"/>
      <c r="X263" s="224"/>
      <c r="Y263" s="224" t="s">
        <v>339</v>
      </c>
      <c r="Z263" s="224"/>
      <c r="AA263" s="224" t="s">
        <v>99</v>
      </c>
      <c r="AB263" s="257">
        <v>44977.413194444445</v>
      </c>
      <c r="AC263" s="272">
        <v>0</v>
      </c>
      <c r="AD263" s="258" t="s">
        <v>139</v>
      </c>
      <c r="AE263" s="259" t="s">
        <v>222</v>
      </c>
      <c r="AF263" s="259" t="s">
        <v>340</v>
      </c>
      <c r="AG263" s="259">
        <v>0</v>
      </c>
      <c r="AH263" s="260">
        <v>0</v>
      </c>
      <c r="AI263" t="s">
        <v>27</v>
      </c>
    </row>
    <row r="264" spans="1:35" hidden="1">
      <c r="A264" s="224">
        <v>277</v>
      </c>
      <c r="B264" s="224" t="s">
        <v>341</v>
      </c>
      <c r="C264" s="224" t="s">
        <v>342</v>
      </c>
      <c r="D264" s="224" t="s">
        <v>15</v>
      </c>
      <c r="E264" s="224"/>
      <c r="F264" s="224" t="s">
        <v>326</v>
      </c>
      <c r="G264" s="225"/>
      <c r="H264" s="225"/>
      <c r="I264" s="225">
        <v>1</v>
      </c>
      <c r="J264" s="224"/>
      <c r="K264" s="225"/>
      <c r="L264" s="224"/>
      <c r="M264" s="224"/>
      <c r="N264" s="280"/>
      <c r="O264" s="256"/>
      <c r="P264" s="256"/>
      <c r="Q264" s="276"/>
      <c r="R264" s="256"/>
      <c r="S264" s="256"/>
      <c r="T264" s="224"/>
      <c r="U264" s="225"/>
      <c r="V264" s="224"/>
      <c r="W264" s="224"/>
      <c r="X264" s="224"/>
      <c r="Y264" s="224" t="s">
        <v>343</v>
      </c>
      <c r="Z264" s="224"/>
      <c r="AA264" s="224" t="s">
        <v>99</v>
      </c>
      <c r="AB264" s="257">
        <v>44977.413194444445</v>
      </c>
      <c r="AC264" s="272">
        <v>0</v>
      </c>
      <c r="AD264" s="258" t="s">
        <v>13</v>
      </c>
      <c r="AE264" s="259" t="s">
        <v>222</v>
      </c>
      <c r="AF264" s="259" t="s">
        <v>254</v>
      </c>
      <c r="AG264" s="259">
        <v>0</v>
      </c>
      <c r="AH264" s="260">
        <v>0</v>
      </c>
      <c r="AI264" t="s">
        <v>27</v>
      </c>
    </row>
    <row r="265" spans="1:35" hidden="1">
      <c r="A265" s="224">
        <v>278</v>
      </c>
      <c r="B265" s="224" t="s">
        <v>344</v>
      </c>
      <c r="C265" s="224" t="s">
        <v>342</v>
      </c>
      <c r="D265" s="224" t="s">
        <v>15</v>
      </c>
      <c r="E265" s="224"/>
      <c r="F265" s="224" t="s">
        <v>326</v>
      </c>
      <c r="G265" s="225"/>
      <c r="H265" s="225"/>
      <c r="I265" s="225">
        <v>1</v>
      </c>
      <c r="J265" s="224"/>
      <c r="K265" s="225"/>
      <c r="L265" s="224"/>
      <c r="M265" s="224"/>
      <c r="N265" s="280"/>
      <c r="O265" s="256"/>
      <c r="P265" s="256"/>
      <c r="Q265" s="276"/>
      <c r="R265" s="256"/>
      <c r="S265" s="256"/>
      <c r="T265" s="224"/>
      <c r="U265" s="225"/>
      <c r="V265" s="224"/>
      <c r="W265" s="224"/>
      <c r="X265" s="224"/>
      <c r="Y265" s="224" t="s">
        <v>343</v>
      </c>
      <c r="Z265" s="224"/>
      <c r="AA265" s="224" t="s">
        <v>99</v>
      </c>
      <c r="AB265" s="257">
        <v>44977.413194444445</v>
      </c>
      <c r="AC265" s="272">
        <v>0</v>
      </c>
      <c r="AD265" s="258" t="s">
        <v>13</v>
      </c>
      <c r="AE265" s="259" t="s">
        <v>222</v>
      </c>
      <c r="AF265" s="259" t="s">
        <v>254</v>
      </c>
      <c r="AG265" s="259">
        <v>0</v>
      </c>
      <c r="AH265" s="260">
        <v>0</v>
      </c>
      <c r="AI265" t="s">
        <v>27</v>
      </c>
    </row>
    <row r="266" spans="1:35" hidden="1">
      <c r="A266" s="224">
        <v>279</v>
      </c>
      <c r="B266" s="224" t="s">
        <v>345</v>
      </c>
      <c r="C266" s="224" t="s">
        <v>347</v>
      </c>
      <c r="D266" s="224" t="s">
        <v>15</v>
      </c>
      <c r="E266" s="224"/>
      <c r="F266" s="224" t="s">
        <v>346</v>
      </c>
      <c r="G266" s="225"/>
      <c r="H266" s="225"/>
      <c r="I266" s="225">
        <v>1</v>
      </c>
      <c r="J266" s="224"/>
      <c r="K266" s="225"/>
      <c r="L266" s="224"/>
      <c r="M266" s="224"/>
      <c r="N266" s="280"/>
      <c r="O266" s="256"/>
      <c r="P266" s="256"/>
      <c r="Q266" s="276"/>
      <c r="R266" s="256"/>
      <c r="S266" s="256"/>
      <c r="T266" s="224"/>
      <c r="U266" s="225"/>
      <c r="V266" s="224"/>
      <c r="W266" s="224"/>
      <c r="X266" s="224"/>
      <c r="Y266" s="224" t="s">
        <v>343</v>
      </c>
      <c r="Z266" s="224"/>
      <c r="AA266" s="224" t="s">
        <v>99</v>
      </c>
      <c r="AB266" s="257">
        <v>44977.413194444445</v>
      </c>
      <c r="AC266" s="272">
        <v>0</v>
      </c>
      <c r="AD266" s="258" t="s">
        <v>13</v>
      </c>
      <c r="AE266" s="259" t="s">
        <v>222</v>
      </c>
      <c r="AF266" s="259" t="s">
        <v>254</v>
      </c>
      <c r="AG266" s="259">
        <v>0</v>
      </c>
      <c r="AH266" s="260">
        <v>0</v>
      </c>
      <c r="AI266" t="s">
        <v>27</v>
      </c>
    </row>
    <row r="267" spans="1:35" hidden="1">
      <c r="A267" s="224">
        <v>280</v>
      </c>
      <c r="B267" s="224" t="s">
        <v>348</v>
      </c>
      <c r="C267" s="224" t="s">
        <v>349</v>
      </c>
      <c r="D267" s="224" t="s">
        <v>15</v>
      </c>
      <c r="E267" s="224"/>
      <c r="F267" s="224" t="s">
        <v>219</v>
      </c>
      <c r="G267" s="225"/>
      <c r="H267" s="225"/>
      <c r="I267" s="225">
        <v>1</v>
      </c>
      <c r="J267" s="224"/>
      <c r="K267" s="225"/>
      <c r="L267" s="224"/>
      <c r="M267" s="224"/>
      <c r="N267" s="280"/>
      <c r="O267" s="256"/>
      <c r="P267" s="256"/>
      <c r="Q267" s="276"/>
      <c r="R267" s="256"/>
      <c r="S267" s="256"/>
      <c r="T267" s="224"/>
      <c r="U267" s="225"/>
      <c r="V267" s="224"/>
      <c r="W267" s="224"/>
      <c r="X267" s="224"/>
      <c r="Y267" s="224" t="s">
        <v>351</v>
      </c>
      <c r="Z267" s="224"/>
      <c r="AA267" s="224" t="s">
        <v>99</v>
      </c>
      <c r="AB267" s="257">
        <v>44977.413194444445</v>
      </c>
      <c r="AC267" s="272">
        <v>0</v>
      </c>
      <c r="AD267" s="258" t="s">
        <v>350</v>
      </c>
      <c r="AE267" s="259" t="s">
        <v>222</v>
      </c>
      <c r="AF267" s="259"/>
      <c r="AG267" s="259">
        <v>0</v>
      </c>
      <c r="AH267" s="260">
        <v>0</v>
      </c>
      <c r="AI267" t="s">
        <v>27</v>
      </c>
    </row>
    <row r="268" spans="1:35" hidden="1">
      <c r="A268" s="224">
        <v>281</v>
      </c>
      <c r="B268" s="224" t="s">
        <v>352</v>
      </c>
      <c r="C268" s="224" t="s">
        <v>353</v>
      </c>
      <c r="D268" s="224" t="s">
        <v>15</v>
      </c>
      <c r="E268" s="224"/>
      <c r="F268" s="224"/>
      <c r="G268" s="225"/>
      <c r="H268" s="225"/>
      <c r="I268" s="225">
        <v>1</v>
      </c>
      <c r="J268" s="224"/>
      <c r="K268" s="225"/>
      <c r="L268" s="224"/>
      <c r="M268" s="224"/>
      <c r="N268" s="280"/>
      <c r="O268" s="256"/>
      <c r="P268" s="256"/>
      <c r="Q268" s="276"/>
      <c r="R268" s="256"/>
      <c r="S268" s="256"/>
      <c r="T268" s="224"/>
      <c r="U268" s="225"/>
      <c r="V268" s="224"/>
      <c r="W268" s="224"/>
      <c r="X268" s="224"/>
      <c r="Y268" s="224"/>
      <c r="Z268" s="224"/>
      <c r="AA268" s="224" t="s">
        <v>99</v>
      </c>
      <c r="AB268" s="257">
        <v>44978.381249999999</v>
      </c>
      <c r="AC268" s="272">
        <v>0</v>
      </c>
      <c r="AD268" s="258"/>
      <c r="AE268" s="259"/>
      <c r="AF268" s="259"/>
      <c r="AG268" s="259">
        <v>0</v>
      </c>
      <c r="AH268" s="260">
        <v>0</v>
      </c>
      <c r="AI268" t="s">
        <v>27</v>
      </c>
    </row>
    <row r="269" spans="1:35" hidden="1">
      <c r="A269" s="224">
        <v>282</v>
      </c>
      <c r="B269" s="224" t="s">
        <v>354</v>
      </c>
      <c r="C269" s="224" t="s">
        <v>356</v>
      </c>
      <c r="D269" s="224" t="s">
        <v>15</v>
      </c>
      <c r="E269" s="224"/>
      <c r="F269" s="224" t="s">
        <v>355</v>
      </c>
      <c r="G269" s="225"/>
      <c r="H269" s="225"/>
      <c r="I269" s="225">
        <v>1</v>
      </c>
      <c r="J269" s="224"/>
      <c r="K269" s="225"/>
      <c r="L269" s="224"/>
      <c r="M269" s="224"/>
      <c r="N269" s="280"/>
      <c r="O269" s="256"/>
      <c r="P269" s="256"/>
      <c r="Q269" s="276"/>
      <c r="R269" s="256"/>
      <c r="S269" s="256"/>
      <c r="T269" s="224"/>
      <c r="U269" s="225"/>
      <c r="V269" s="224"/>
      <c r="W269" s="224"/>
      <c r="X269" s="224"/>
      <c r="Y269" s="224"/>
      <c r="Z269" s="224"/>
      <c r="AA269" s="224"/>
      <c r="AB269" s="257">
        <v>44978.381249999999</v>
      </c>
      <c r="AC269" s="272">
        <v>0</v>
      </c>
      <c r="AD269" s="258"/>
      <c r="AE269" s="259"/>
      <c r="AF269" s="259"/>
      <c r="AG269" s="259">
        <v>0</v>
      </c>
      <c r="AH269" s="260">
        <v>0</v>
      </c>
      <c r="AI269" t="s">
        <v>27</v>
      </c>
    </row>
    <row r="270" spans="1:35" hidden="1">
      <c r="A270" s="224">
        <v>283</v>
      </c>
      <c r="B270" s="224" t="s">
        <v>357</v>
      </c>
      <c r="C270" s="224" t="s">
        <v>358</v>
      </c>
      <c r="D270" s="224" t="s">
        <v>15</v>
      </c>
      <c r="E270" s="224"/>
      <c r="F270" s="224" t="s">
        <v>219</v>
      </c>
      <c r="G270" s="225"/>
      <c r="H270" s="225"/>
      <c r="I270" s="225">
        <v>1</v>
      </c>
      <c r="J270" s="224"/>
      <c r="K270" s="225"/>
      <c r="L270" s="224"/>
      <c r="M270" s="224"/>
      <c r="N270" s="280"/>
      <c r="O270" s="256"/>
      <c r="P270" s="256"/>
      <c r="Q270" s="276"/>
      <c r="R270" s="256"/>
      <c r="S270" s="256"/>
      <c r="T270" s="224"/>
      <c r="U270" s="225"/>
      <c r="V270" s="224"/>
      <c r="W270" s="224"/>
      <c r="X270" s="224"/>
      <c r="Y270" s="224" t="s">
        <v>351</v>
      </c>
      <c r="Z270" s="224"/>
      <c r="AA270" s="224" t="s">
        <v>99</v>
      </c>
      <c r="AB270" s="257">
        <v>44987.370138888888</v>
      </c>
      <c r="AC270" s="272">
        <v>0</v>
      </c>
      <c r="AD270" s="258" t="s">
        <v>350</v>
      </c>
      <c r="AE270" s="259"/>
      <c r="AF270" s="259"/>
      <c r="AG270" s="259">
        <v>0</v>
      </c>
      <c r="AH270" s="260">
        <v>0</v>
      </c>
      <c r="AI270" t="s">
        <v>27</v>
      </c>
    </row>
    <row r="271" spans="1:35" hidden="1">
      <c r="A271" s="224">
        <v>284</v>
      </c>
      <c r="B271" s="224" t="s">
        <v>359</v>
      </c>
      <c r="C271" s="224" t="s">
        <v>360</v>
      </c>
      <c r="D271" s="224" t="s">
        <v>15</v>
      </c>
      <c r="E271" s="224"/>
      <c r="F271" s="224" t="s">
        <v>219</v>
      </c>
      <c r="G271" s="225"/>
      <c r="H271" s="225"/>
      <c r="I271" s="225">
        <v>1</v>
      </c>
      <c r="J271" s="224"/>
      <c r="K271" s="225"/>
      <c r="L271" s="224"/>
      <c r="M271" s="224"/>
      <c r="N271" s="280"/>
      <c r="O271" s="256"/>
      <c r="P271" s="256"/>
      <c r="Q271" s="276"/>
      <c r="R271" s="256"/>
      <c r="S271" s="256"/>
      <c r="T271" s="224"/>
      <c r="U271" s="225"/>
      <c r="V271" s="224"/>
      <c r="W271" s="224"/>
      <c r="X271" s="224"/>
      <c r="Y271" s="224" t="s">
        <v>351</v>
      </c>
      <c r="Z271" s="224"/>
      <c r="AA271" s="224" t="s">
        <v>99</v>
      </c>
      <c r="AB271" s="257">
        <v>44987.370138888888</v>
      </c>
      <c r="AC271" s="272">
        <v>0</v>
      </c>
      <c r="AD271" s="258" t="s">
        <v>350</v>
      </c>
      <c r="AE271" s="259"/>
      <c r="AF271" s="259"/>
      <c r="AG271" s="259">
        <v>0</v>
      </c>
      <c r="AH271" s="260">
        <v>0</v>
      </c>
      <c r="AI271" t="s">
        <v>27</v>
      </c>
    </row>
    <row r="272" spans="1:35" hidden="1">
      <c r="A272" s="224">
        <v>285</v>
      </c>
      <c r="B272" s="224" t="s">
        <v>361</v>
      </c>
      <c r="C272" s="224" t="s">
        <v>362</v>
      </c>
      <c r="D272" s="224"/>
      <c r="E272" s="224"/>
      <c r="F272" s="224" t="s">
        <v>326</v>
      </c>
      <c r="G272" s="225"/>
      <c r="H272" s="225"/>
      <c r="I272" s="225">
        <v>1</v>
      </c>
      <c r="J272" s="224"/>
      <c r="K272" s="225"/>
      <c r="L272" s="224"/>
      <c r="M272" s="224"/>
      <c r="N272" s="280"/>
      <c r="O272" s="256"/>
      <c r="P272" s="256"/>
      <c r="Q272" s="276"/>
      <c r="R272" s="256"/>
      <c r="S272" s="256"/>
      <c r="T272" s="224"/>
      <c r="U272" s="225"/>
      <c r="V272" s="224"/>
      <c r="W272" s="224"/>
      <c r="X272" s="224"/>
      <c r="Y272" s="224"/>
      <c r="Z272" s="224"/>
      <c r="AA272" s="224" t="s">
        <v>99</v>
      </c>
      <c r="AB272" s="257">
        <v>89986</v>
      </c>
      <c r="AC272" s="272">
        <v>0</v>
      </c>
      <c r="AD272" s="258"/>
      <c r="AE272" s="259"/>
      <c r="AF272" s="259"/>
      <c r="AG272" s="259">
        <v>0</v>
      </c>
      <c r="AH272" s="260">
        <v>0</v>
      </c>
      <c r="AI272" t="s">
        <v>27</v>
      </c>
    </row>
    <row r="273" spans="1:35" hidden="1">
      <c r="A273" s="224">
        <v>286</v>
      </c>
      <c r="B273" s="224" t="s">
        <v>363</v>
      </c>
      <c r="C273" s="224" t="s">
        <v>364</v>
      </c>
      <c r="D273" s="224"/>
      <c r="E273" s="224"/>
      <c r="F273" s="224"/>
      <c r="G273" s="225"/>
      <c r="H273" s="225"/>
      <c r="I273" s="225"/>
      <c r="J273" s="224"/>
      <c r="K273" s="225"/>
      <c r="L273" s="224"/>
      <c r="M273" s="224"/>
      <c r="N273" s="280"/>
      <c r="O273" s="256"/>
      <c r="P273" s="256"/>
      <c r="Q273" s="276"/>
      <c r="R273" s="256"/>
      <c r="S273" s="256"/>
      <c r="T273" s="224"/>
      <c r="U273" s="225"/>
      <c r="V273" s="224"/>
      <c r="W273" s="224"/>
      <c r="X273" s="224"/>
      <c r="Y273" s="224" t="s">
        <v>365</v>
      </c>
      <c r="Z273" s="224"/>
      <c r="AA273" s="224" t="s">
        <v>99</v>
      </c>
      <c r="AB273" s="257">
        <v>89986</v>
      </c>
      <c r="AC273" s="272">
        <v>0</v>
      </c>
      <c r="AD273" s="258"/>
      <c r="AE273" s="259"/>
      <c r="AF273" s="259"/>
      <c r="AG273" s="259">
        <v>0</v>
      </c>
      <c r="AH273" s="260">
        <v>0</v>
      </c>
    </row>
    <row r="274" spans="1:35" hidden="1">
      <c r="A274" s="224">
        <v>287</v>
      </c>
      <c r="B274" s="224" t="s">
        <v>366</v>
      </c>
      <c r="C274" s="224" t="s">
        <v>368</v>
      </c>
      <c r="D274" s="224"/>
      <c r="E274" s="224"/>
      <c r="F274" s="224" t="s">
        <v>367</v>
      </c>
      <c r="G274" s="225"/>
      <c r="H274" s="225"/>
      <c r="I274" s="225">
        <v>1</v>
      </c>
      <c r="J274" s="224"/>
      <c r="K274" s="225"/>
      <c r="L274" s="224"/>
      <c r="M274" s="224"/>
      <c r="N274" s="280"/>
      <c r="O274" s="256"/>
      <c r="P274" s="256"/>
      <c r="Q274" s="276"/>
      <c r="R274" s="256"/>
      <c r="S274" s="256"/>
      <c r="T274" s="224"/>
      <c r="U274" s="225"/>
      <c r="V274" s="224"/>
      <c r="W274" s="224"/>
      <c r="X274" s="224"/>
      <c r="Y274" s="224" t="s">
        <v>365</v>
      </c>
      <c r="Z274" s="224"/>
      <c r="AA274" s="224" t="s">
        <v>99</v>
      </c>
      <c r="AB274" s="257">
        <v>89986</v>
      </c>
      <c r="AC274" s="272">
        <v>0</v>
      </c>
      <c r="AD274" s="258" t="s">
        <v>13</v>
      </c>
      <c r="AE274" s="259" t="s">
        <v>222</v>
      </c>
      <c r="AF274" s="259"/>
      <c r="AG274" s="259">
        <v>0</v>
      </c>
      <c r="AH274" s="260">
        <v>0</v>
      </c>
      <c r="AI274" t="s">
        <v>27</v>
      </c>
    </row>
    <row r="275" spans="1:35" hidden="1">
      <c r="A275" s="224">
        <v>288</v>
      </c>
      <c r="B275" s="224" t="s">
        <v>369</v>
      </c>
      <c r="C275" s="224" t="s">
        <v>370</v>
      </c>
      <c r="D275" s="224"/>
      <c r="E275" s="224"/>
      <c r="F275" s="224" t="s">
        <v>326</v>
      </c>
      <c r="G275" s="225"/>
      <c r="H275" s="225"/>
      <c r="I275" s="225"/>
      <c r="J275" s="224"/>
      <c r="K275" s="225"/>
      <c r="L275" s="224"/>
      <c r="M275" s="224"/>
      <c r="N275" s="280"/>
      <c r="O275" s="256"/>
      <c r="P275" s="256"/>
      <c r="Q275" s="276"/>
      <c r="R275" s="256"/>
      <c r="S275" s="256"/>
      <c r="T275" s="224"/>
      <c r="U275" s="225"/>
      <c r="V275" s="224"/>
      <c r="W275" s="224"/>
      <c r="X275" s="224"/>
      <c r="Y275" s="224" t="s">
        <v>371</v>
      </c>
      <c r="Z275" s="224"/>
      <c r="AA275" s="224" t="s">
        <v>99</v>
      </c>
      <c r="AB275" s="257">
        <v>89986</v>
      </c>
      <c r="AC275" s="272">
        <v>0</v>
      </c>
      <c r="AD275" s="258"/>
      <c r="AE275" s="259"/>
      <c r="AF275" s="259"/>
      <c r="AG275" s="259">
        <v>0</v>
      </c>
      <c r="AH275" s="260">
        <v>0</v>
      </c>
    </row>
    <row r="276" spans="1:35" hidden="1">
      <c r="A276" s="224">
        <v>289</v>
      </c>
      <c r="B276" s="224" t="s">
        <v>372</v>
      </c>
      <c r="C276" s="224" t="s">
        <v>373</v>
      </c>
      <c r="D276" s="224"/>
      <c r="E276" s="224"/>
      <c r="F276" s="224" t="s">
        <v>326</v>
      </c>
      <c r="G276" s="225"/>
      <c r="H276" s="225"/>
      <c r="I276" s="225">
        <v>1</v>
      </c>
      <c r="J276" s="224"/>
      <c r="K276" s="225"/>
      <c r="L276" s="224"/>
      <c r="M276" s="224"/>
      <c r="N276" s="280"/>
      <c r="O276" s="256"/>
      <c r="P276" s="256"/>
      <c r="Q276" s="276"/>
      <c r="R276" s="256"/>
      <c r="S276" s="256"/>
      <c r="T276" s="224"/>
      <c r="U276" s="225"/>
      <c r="V276" s="224"/>
      <c r="W276" s="224"/>
      <c r="X276" s="224"/>
      <c r="Y276" s="224" t="s">
        <v>365</v>
      </c>
      <c r="Z276" s="224"/>
      <c r="AA276" s="224" t="s">
        <v>99</v>
      </c>
      <c r="AB276" s="257">
        <v>89986</v>
      </c>
      <c r="AC276" s="272">
        <v>0</v>
      </c>
      <c r="AD276" s="258"/>
      <c r="AE276" s="259"/>
      <c r="AF276" s="259"/>
      <c r="AG276" s="259">
        <v>0</v>
      </c>
      <c r="AH276" s="260">
        <v>0</v>
      </c>
      <c r="AI276" t="s">
        <v>27</v>
      </c>
    </row>
    <row r="277" spans="1:35" hidden="1">
      <c r="A277" s="224">
        <v>290</v>
      </c>
      <c r="B277" s="224" t="s">
        <v>374</v>
      </c>
      <c r="C277" s="224" t="s">
        <v>375</v>
      </c>
      <c r="D277" s="224"/>
      <c r="E277" s="224"/>
      <c r="F277" s="224" t="s">
        <v>326</v>
      </c>
      <c r="G277" s="225"/>
      <c r="H277" s="225"/>
      <c r="I277" s="225">
        <v>1</v>
      </c>
      <c r="J277" s="224"/>
      <c r="K277" s="225"/>
      <c r="L277" s="224"/>
      <c r="M277" s="224"/>
      <c r="N277" s="280"/>
      <c r="O277" s="256"/>
      <c r="P277" s="256"/>
      <c r="Q277" s="276"/>
      <c r="R277" s="256"/>
      <c r="S277" s="256"/>
      <c r="T277" s="224"/>
      <c r="U277" s="225"/>
      <c r="V277" s="224"/>
      <c r="W277" s="224"/>
      <c r="X277" s="224"/>
      <c r="Y277" s="224" t="s">
        <v>365</v>
      </c>
      <c r="Z277" s="224"/>
      <c r="AA277" s="224" t="s">
        <v>99</v>
      </c>
      <c r="AB277" s="257">
        <v>89986</v>
      </c>
      <c r="AC277" s="272">
        <v>0</v>
      </c>
      <c r="AD277" s="258"/>
      <c r="AE277" s="259"/>
      <c r="AF277" s="259"/>
      <c r="AG277" s="259">
        <v>0</v>
      </c>
      <c r="AH277" s="260">
        <v>0</v>
      </c>
      <c r="AI277" t="s">
        <v>27</v>
      </c>
    </row>
    <row r="278" spans="1:35" hidden="1">
      <c r="A278" s="224">
        <v>291</v>
      </c>
      <c r="B278" s="224" t="s">
        <v>376</v>
      </c>
      <c r="C278" s="224" t="s">
        <v>377</v>
      </c>
      <c r="D278" s="224"/>
      <c r="E278" s="224"/>
      <c r="F278" s="224" t="s">
        <v>326</v>
      </c>
      <c r="G278" s="225"/>
      <c r="H278" s="225"/>
      <c r="I278" s="225">
        <v>1</v>
      </c>
      <c r="J278" s="224"/>
      <c r="K278" s="225"/>
      <c r="L278" s="224"/>
      <c r="M278" s="224"/>
      <c r="N278" s="280"/>
      <c r="O278" s="256"/>
      <c r="P278" s="256"/>
      <c r="Q278" s="276"/>
      <c r="R278" s="256"/>
      <c r="S278" s="256"/>
      <c r="T278" s="224"/>
      <c r="U278" s="225"/>
      <c r="V278" s="224"/>
      <c r="W278" s="224"/>
      <c r="X278" s="224"/>
      <c r="Y278" s="224" t="s">
        <v>365</v>
      </c>
      <c r="Z278" s="224"/>
      <c r="AA278" s="224" t="s">
        <v>99</v>
      </c>
      <c r="AB278" s="257">
        <v>89986</v>
      </c>
      <c r="AC278" s="272">
        <v>0</v>
      </c>
      <c r="AD278" s="258"/>
      <c r="AE278" s="259"/>
      <c r="AF278" s="259"/>
      <c r="AG278" s="259">
        <v>0</v>
      </c>
      <c r="AH278" s="260">
        <v>0</v>
      </c>
      <c r="AI278" t="s">
        <v>27</v>
      </c>
    </row>
    <row r="279" spans="1:35" hidden="1">
      <c r="A279" s="224">
        <v>292</v>
      </c>
      <c r="B279" s="224" t="s">
        <v>378</v>
      </c>
      <c r="C279" s="224" t="s">
        <v>379</v>
      </c>
      <c r="D279" s="224"/>
      <c r="E279" s="224"/>
      <c r="F279" s="224" t="s">
        <v>326</v>
      </c>
      <c r="G279" s="225"/>
      <c r="H279" s="225"/>
      <c r="I279" s="225">
        <v>1</v>
      </c>
      <c r="J279" s="224"/>
      <c r="K279" s="225"/>
      <c r="L279" s="224"/>
      <c r="M279" s="224"/>
      <c r="N279" s="280"/>
      <c r="O279" s="256"/>
      <c r="P279" s="256"/>
      <c r="Q279" s="276"/>
      <c r="R279" s="256"/>
      <c r="S279" s="256"/>
      <c r="T279" s="224"/>
      <c r="U279" s="225"/>
      <c r="V279" s="224"/>
      <c r="W279" s="224"/>
      <c r="X279" s="224"/>
      <c r="Y279" s="224" t="s">
        <v>381</v>
      </c>
      <c r="Z279" s="224"/>
      <c r="AA279" s="224" t="s">
        <v>99</v>
      </c>
      <c r="AB279" s="257">
        <v>89986</v>
      </c>
      <c r="AC279" s="272">
        <v>0</v>
      </c>
      <c r="AD279" s="258" t="s">
        <v>380</v>
      </c>
      <c r="AE279" s="259" t="s">
        <v>222</v>
      </c>
      <c r="AF279" s="259" t="s">
        <v>382</v>
      </c>
      <c r="AG279" s="259">
        <v>0</v>
      </c>
      <c r="AH279" s="260">
        <v>0</v>
      </c>
      <c r="AI279" t="s">
        <v>27</v>
      </c>
    </row>
    <row r="280" spans="1:35" hidden="1">
      <c r="A280" s="224">
        <v>293</v>
      </c>
      <c r="B280" s="224" t="s">
        <v>383</v>
      </c>
      <c r="C280" s="224" t="s">
        <v>384</v>
      </c>
      <c r="D280" s="224"/>
      <c r="E280" s="224"/>
      <c r="F280" s="224" t="s">
        <v>326</v>
      </c>
      <c r="G280" s="225"/>
      <c r="H280" s="225"/>
      <c r="I280" s="225">
        <v>1</v>
      </c>
      <c r="J280" s="224"/>
      <c r="K280" s="225"/>
      <c r="L280" s="224"/>
      <c r="M280" s="224"/>
      <c r="N280" s="280"/>
      <c r="O280" s="256"/>
      <c r="P280" s="256"/>
      <c r="Q280" s="276"/>
      <c r="R280" s="256"/>
      <c r="S280" s="256"/>
      <c r="T280" s="224"/>
      <c r="U280" s="225"/>
      <c r="V280" s="224"/>
      <c r="W280" s="224"/>
      <c r="X280" s="224"/>
      <c r="Y280" s="224"/>
      <c r="Z280" s="224"/>
      <c r="AA280" s="224"/>
      <c r="AB280" s="257">
        <v>89986</v>
      </c>
      <c r="AC280" s="272">
        <v>0</v>
      </c>
      <c r="AD280" s="258"/>
      <c r="AE280" s="259"/>
      <c r="AF280" s="259"/>
      <c r="AG280" s="259">
        <v>0</v>
      </c>
      <c r="AH280" s="260">
        <v>0</v>
      </c>
      <c r="AI280" t="s">
        <v>27</v>
      </c>
    </row>
    <row r="281" spans="1:35" hidden="1">
      <c r="A281" s="224">
        <v>294</v>
      </c>
      <c r="B281" s="224" t="s">
        <v>385</v>
      </c>
      <c r="C281" s="224" t="s">
        <v>386</v>
      </c>
      <c r="D281" s="224"/>
      <c r="E281" s="224"/>
      <c r="F281" s="224" t="s">
        <v>219</v>
      </c>
      <c r="G281" s="225"/>
      <c r="H281" s="225"/>
      <c r="I281" s="225"/>
      <c r="J281" s="224"/>
      <c r="K281" s="225"/>
      <c r="L281" s="224"/>
      <c r="M281" s="224"/>
      <c r="N281" s="280"/>
      <c r="O281" s="256"/>
      <c r="P281" s="256"/>
      <c r="Q281" s="276"/>
      <c r="R281" s="256"/>
      <c r="S281" s="256"/>
      <c r="T281" s="224"/>
      <c r="U281" s="225"/>
      <c r="V281" s="224"/>
      <c r="W281" s="224"/>
      <c r="X281" s="224"/>
      <c r="Y281" s="224"/>
      <c r="Z281" s="224"/>
      <c r="AA281" s="224" t="s">
        <v>99</v>
      </c>
      <c r="AB281" s="257">
        <v>45001.378472222219</v>
      </c>
      <c r="AC281" s="272">
        <v>0</v>
      </c>
      <c r="AD281" s="258"/>
      <c r="AE281" s="259"/>
      <c r="AF281" s="259"/>
      <c r="AG281" s="259">
        <v>0</v>
      </c>
      <c r="AH281" s="260">
        <v>0</v>
      </c>
    </row>
    <row r="282" spans="1:35" hidden="1">
      <c r="A282" s="224">
        <v>295</v>
      </c>
      <c r="B282" s="224" t="s">
        <v>387</v>
      </c>
      <c r="C282" s="224" t="s">
        <v>389</v>
      </c>
      <c r="D282" s="224" t="s">
        <v>15</v>
      </c>
      <c r="E282" s="224"/>
      <c r="F282" s="224" t="s">
        <v>388</v>
      </c>
      <c r="G282" s="225"/>
      <c r="H282" s="225"/>
      <c r="I282" s="225">
        <v>1</v>
      </c>
      <c r="J282" s="224"/>
      <c r="K282" s="225"/>
      <c r="L282" s="224"/>
      <c r="M282" s="224"/>
      <c r="N282" s="280"/>
      <c r="O282" s="256"/>
      <c r="P282" s="256"/>
      <c r="Q282" s="276"/>
      <c r="R282" s="256"/>
      <c r="S282" s="256"/>
      <c r="T282" s="224"/>
      <c r="U282" s="225"/>
      <c r="V282" s="224"/>
      <c r="W282" s="224"/>
      <c r="X282" s="224"/>
      <c r="Y282" s="224"/>
      <c r="Z282" s="224"/>
      <c r="AA282" s="224" t="s">
        <v>99</v>
      </c>
      <c r="AB282" s="257">
        <v>45001.378472222219</v>
      </c>
      <c r="AC282" s="272">
        <v>0</v>
      </c>
      <c r="AD282" s="258"/>
      <c r="AE282" s="259"/>
      <c r="AF282" s="259"/>
      <c r="AG282" s="259">
        <v>0</v>
      </c>
      <c r="AH282" s="260">
        <v>0</v>
      </c>
      <c r="AI282" t="s">
        <v>27</v>
      </c>
    </row>
    <row r="283" spans="1:35" hidden="1">
      <c r="A283" s="224">
        <v>296</v>
      </c>
      <c r="B283" s="224" t="s">
        <v>390</v>
      </c>
      <c r="C283" s="224" t="s">
        <v>391</v>
      </c>
      <c r="D283" s="224" t="s">
        <v>15</v>
      </c>
      <c r="E283" s="224"/>
      <c r="F283" s="224" t="s">
        <v>326</v>
      </c>
      <c r="G283" s="225"/>
      <c r="H283" s="225"/>
      <c r="I283" s="225">
        <v>1</v>
      </c>
      <c r="J283" s="224"/>
      <c r="K283" s="225"/>
      <c r="L283" s="224"/>
      <c r="M283" s="224"/>
      <c r="N283" s="280"/>
      <c r="O283" s="256"/>
      <c r="P283" s="256"/>
      <c r="Q283" s="276"/>
      <c r="R283" s="256"/>
      <c r="S283" s="256"/>
      <c r="T283" s="224"/>
      <c r="U283" s="225"/>
      <c r="V283" s="224"/>
      <c r="W283" s="224"/>
      <c r="X283" s="224"/>
      <c r="Y283" s="224" t="s">
        <v>392</v>
      </c>
      <c r="Z283" s="224"/>
      <c r="AA283" s="224" t="s">
        <v>99</v>
      </c>
      <c r="AB283" s="257">
        <v>45005.413888888892</v>
      </c>
      <c r="AC283" s="272">
        <v>0</v>
      </c>
      <c r="AD283" s="258" t="s">
        <v>13</v>
      </c>
      <c r="AE283" s="259" t="s">
        <v>222</v>
      </c>
      <c r="AF283" s="259" t="s">
        <v>254</v>
      </c>
      <c r="AG283" s="259">
        <v>0</v>
      </c>
      <c r="AH283" s="260">
        <v>0</v>
      </c>
      <c r="AI283" t="s">
        <v>27</v>
      </c>
    </row>
    <row r="284" spans="1:35" hidden="1">
      <c r="A284" s="224">
        <v>297</v>
      </c>
      <c r="B284" s="224" t="s">
        <v>393</v>
      </c>
      <c r="C284" s="224" t="s">
        <v>394</v>
      </c>
      <c r="D284" s="224" t="s">
        <v>15</v>
      </c>
      <c r="E284" s="224"/>
      <c r="F284" s="224" t="s">
        <v>326</v>
      </c>
      <c r="G284" s="225"/>
      <c r="H284" s="225"/>
      <c r="I284" s="225">
        <v>1</v>
      </c>
      <c r="J284" s="224"/>
      <c r="K284" s="225"/>
      <c r="L284" s="224"/>
      <c r="M284" s="224"/>
      <c r="N284" s="280"/>
      <c r="O284" s="256"/>
      <c r="P284" s="256"/>
      <c r="Q284" s="276"/>
      <c r="R284" s="256"/>
      <c r="S284" s="256"/>
      <c r="T284" s="224"/>
      <c r="U284" s="225"/>
      <c r="V284" s="224"/>
      <c r="W284" s="224"/>
      <c r="X284" s="224"/>
      <c r="Y284" s="224" t="s">
        <v>392</v>
      </c>
      <c r="Z284" s="224"/>
      <c r="AA284" s="224" t="s">
        <v>99</v>
      </c>
      <c r="AB284" s="257">
        <v>45005.413888888892</v>
      </c>
      <c r="AC284" s="272">
        <v>0</v>
      </c>
      <c r="AD284" s="258" t="s">
        <v>13</v>
      </c>
      <c r="AE284" s="259" t="s">
        <v>222</v>
      </c>
      <c r="AF284" s="259" t="s">
        <v>254</v>
      </c>
      <c r="AG284" s="259">
        <v>0</v>
      </c>
      <c r="AH284" s="260">
        <v>0</v>
      </c>
      <c r="AI284" t="s">
        <v>27</v>
      </c>
    </row>
    <row r="285" spans="1:35" hidden="1">
      <c r="A285" s="224">
        <v>298</v>
      </c>
      <c r="B285" s="224" t="s">
        <v>395</v>
      </c>
      <c r="C285" s="224" t="s">
        <v>396</v>
      </c>
      <c r="D285" s="224" t="s">
        <v>15</v>
      </c>
      <c r="E285" s="224"/>
      <c r="F285" s="224" t="s">
        <v>219</v>
      </c>
      <c r="G285" s="225"/>
      <c r="H285" s="225"/>
      <c r="I285" s="225">
        <v>1</v>
      </c>
      <c r="J285" s="224"/>
      <c r="K285" s="225"/>
      <c r="L285" s="224"/>
      <c r="M285" s="224"/>
      <c r="N285" s="280"/>
      <c r="O285" s="256"/>
      <c r="P285" s="256"/>
      <c r="Q285" s="276"/>
      <c r="R285" s="256"/>
      <c r="S285" s="256"/>
      <c r="T285" s="224"/>
      <c r="U285" s="225"/>
      <c r="V285" s="224"/>
      <c r="W285" s="224"/>
      <c r="X285" s="224"/>
      <c r="Y285" s="224" t="s">
        <v>397</v>
      </c>
      <c r="Z285" s="224"/>
      <c r="AA285" s="224" t="s">
        <v>99</v>
      </c>
      <c r="AB285" s="257">
        <v>45005.413888888892</v>
      </c>
      <c r="AC285" s="272">
        <v>0</v>
      </c>
      <c r="AD285" s="258" t="s">
        <v>350</v>
      </c>
      <c r="AE285" s="259" t="s">
        <v>222</v>
      </c>
      <c r="AF285" s="259"/>
      <c r="AG285" s="259">
        <v>0</v>
      </c>
      <c r="AH285" s="260">
        <v>0</v>
      </c>
      <c r="AI285" t="s">
        <v>27</v>
      </c>
    </row>
    <row r="286" spans="1:35" hidden="1">
      <c r="A286" s="224">
        <v>299</v>
      </c>
      <c r="B286" s="224" t="s">
        <v>398</v>
      </c>
      <c r="C286" s="224" t="s">
        <v>399</v>
      </c>
      <c r="D286" s="224" t="s">
        <v>322</v>
      </c>
      <c r="E286" s="224"/>
      <c r="F286" s="224" t="s">
        <v>219</v>
      </c>
      <c r="G286" s="225"/>
      <c r="H286" s="225"/>
      <c r="I286" s="225">
        <v>1</v>
      </c>
      <c r="J286" s="224"/>
      <c r="K286" s="225"/>
      <c r="L286" s="224"/>
      <c r="M286" s="224"/>
      <c r="N286" s="280"/>
      <c r="O286" s="256"/>
      <c r="P286" s="256"/>
      <c r="Q286" s="276"/>
      <c r="R286" s="256"/>
      <c r="S286" s="256"/>
      <c r="T286" s="224"/>
      <c r="U286" s="225"/>
      <c r="V286" s="224"/>
      <c r="W286" s="224"/>
      <c r="X286" s="224"/>
      <c r="Y286" s="224" t="s">
        <v>400</v>
      </c>
      <c r="Z286" s="224"/>
      <c r="AA286" s="224" t="s">
        <v>99</v>
      </c>
      <c r="AB286" s="257">
        <v>45012.479166666664</v>
      </c>
      <c r="AC286" s="272">
        <v>0</v>
      </c>
      <c r="AD286" s="258" t="s">
        <v>89</v>
      </c>
      <c r="AE286" s="259" t="s">
        <v>222</v>
      </c>
      <c r="AF286" s="259"/>
      <c r="AG286" s="259">
        <v>0</v>
      </c>
      <c r="AH286" s="260">
        <v>0</v>
      </c>
      <c r="AI286" t="s">
        <v>27</v>
      </c>
    </row>
    <row r="287" spans="1:35" hidden="1">
      <c r="A287" s="224">
        <v>300</v>
      </c>
      <c r="B287" s="224" t="s">
        <v>401</v>
      </c>
      <c r="C287" s="224" t="s">
        <v>402</v>
      </c>
      <c r="D287" s="224" t="s">
        <v>322</v>
      </c>
      <c r="E287" s="224"/>
      <c r="F287" s="224" t="s">
        <v>219</v>
      </c>
      <c r="G287" s="225"/>
      <c r="H287" s="225"/>
      <c r="I287" s="225">
        <v>1</v>
      </c>
      <c r="J287" s="224"/>
      <c r="K287" s="225"/>
      <c r="L287" s="224"/>
      <c r="M287" s="224"/>
      <c r="N287" s="280"/>
      <c r="O287" s="256"/>
      <c r="P287" s="256"/>
      <c r="Q287" s="276"/>
      <c r="R287" s="256"/>
      <c r="S287" s="256"/>
      <c r="T287" s="224"/>
      <c r="U287" s="225"/>
      <c r="V287" s="224"/>
      <c r="W287" s="224"/>
      <c r="X287" s="224"/>
      <c r="Y287" s="224" t="s">
        <v>400</v>
      </c>
      <c r="Z287" s="224"/>
      <c r="AA287" s="224" t="s">
        <v>99</v>
      </c>
      <c r="AB287" s="257">
        <v>45012.479166666664</v>
      </c>
      <c r="AC287" s="272">
        <v>0</v>
      </c>
      <c r="AD287" s="261" t="s">
        <v>89</v>
      </c>
      <c r="AE287" s="262" t="s">
        <v>222</v>
      </c>
      <c r="AF287" s="262"/>
      <c r="AG287" s="262">
        <v>0</v>
      </c>
      <c r="AH287" s="263">
        <v>0</v>
      </c>
      <c r="AI287" t="s">
        <v>27</v>
      </c>
    </row>
  </sheetData>
  <autoFilter ref="A3:AI287">
    <filterColumn colId="28">
      <filters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D765"/>
  <sheetViews>
    <sheetView topLeftCell="A734" workbookViewId="0">
      <selection activeCell="A765" sqref="A765:D765"/>
    </sheetView>
  </sheetViews>
  <sheetFormatPr defaultRowHeight="12.75"/>
  <cols>
    <col min="1" max="1" width="5" bestFit="1" customWidth="1"/>
    <col min="2" max="2" width="18.5703125" bestFit="1" customWidth="1"/>
    <col min="3" max="3" width="36.5703125" bestFit="1" customWidth="1"/>
    <col min="4" max="4" width="7.85546875" bestFit="1" customWidth="1"/>
  </cols>
  <sheetData>
    <row r="2" spans="1:4">
      <c r="A2" t="s">
        <v>803</v>
      </c>
      <c r="B2" t="s">
        <v>876</v>
      </c>
      <c r="C2" t="s">
        <v>877</v>
      </c>
      <c r="D2" t="s">
        <v>878</v>
      </c>
    </row>
    <row r="3" spans="1:4">
      <c r="A3">
        <v>1</v>
      </c>
      <c r="B3" t="s">
        <v>879</v>
      </c>
      <c r="C3" t="s">
        <v>880</v>
      </c>
      <c r="D3">
        <v>1</v>
      </c>
    </row>
    <row r="4" spans="1:4">
      <c r="A4">
        <v>2</v>
      </c>
      <c r="B4" t="s">
        <v>219</v>
      </c>
      <c r="C4" t="s">
        <v>37</v>
      </c>
      <c r="D4">
        <v>0</v>
      </c>
    </row>
    <row r="5" spans="1:4">
      <c r="A5">
        <v>3</v>
      </c>
      <c r="B5" t="s">
        <v>881</v>
      </c>
      <c r="C5" t="s">
        <v>882</v>
      </c>
      <c r="D5">
        <v>598</v>
      </c>
    </row>
    <row r="6" spans="1:4">
      <c r="A6">
        <v>4</v>
      </c>
      <c r="B6" t="s">
        <v>883</v>
      </c>
      <c r="C6" t="s">
        <v>884</v>
      </c>
      <c r="D6">
        <v>29</v>
      </c>
    </row>
    <row r="7" spans="1:4">
      <c r="A7">
        <v>5</v>
      </c>
      <c r="B7" t="s">
        <v>885</v>
      </c>
      <c r="C7" t="s">
        <v>886</v>
      </c>
      <c r="D7">
        <v>334</v>
      </c>
    </row>
    <row r="8" spans="1:4">
      <c r="A8">
        <v>6</v>
      </c>
      <c r="B8" t="s">
        <v>885</v>
      </c>
      <c r="C8" t="s">
        <v>887</v>
      </c>
      <c r="D8">
        <v>341</v>
      </c>
    </row>
    <row r="9" spans="1:4">
      <c r="A9">
        <v>7</v>
      </c>
      <c r="B9" t="s">
        <v>885</v>
      </c>
      <c r="C9" t="s">
        <v>888</v>
      </c>
      <c r="D9">
        <v>196</v>
      </c>
    </row>
    <row r="10" spans="1:4">
      <c r="A10">
        <v>8</v>
      </c>
      <c r="B10" t="s">
        <v>885</v>
      </c>
      <c r="C10" t="s">
        <v>889</v>
      </c>
      <c r="D10">
        <v>192</v>
      </c>
    </row>
    <row r="11" spans="1:4">
      <c r="A11">
        <v>9</v>
      </c>
      <c r="B11" t="s">
        <v>885</v>
      </c>
      <c r="C11" t="s">
        <v>890</v>
      </c>
      <c r="D11">
        <v>235</v>
      </c>
    </row>
    <row r="12" spans="1:4">
      <c r="A12">
        <v>10</v>
      </c>
      <c r="B12" t="s">
        <v>885</v>
      </c>
      <c r="C12" t="s">
        <v>891</v>
      </c>
      <c r="D12">
        <v>335</v>
      </c>
    </row>
    <row r="13" spans="1:4">
      <c r="A13">
        <v>11</v>
      </c>
      <c r="B13" t="s">
        <v>885</v>
      </c>
      <c r="C13" t="s">
        <v>892</v>
      </c>
      <c r="D13">
        <v>360</v>
      </c>
    </row>
    <row r="14" spans="1:4">
      <c r="A14">
        <v>12</v>
      </c>
      <c r="B14" t="s">
        <v>885</v>
      </c>
      <c r="C14" t="s">
        <v>893</v>
      </c>
      <c r="D14">
        <v>214</v>
      </c>
    </row>
    <row r="15" spans="1:4">
      <c r="A15">
        <v>13</v>
      </c>
      <c r="B15" t="s">
        <v>894</v>
      </c>
      <c r="C15" t="s">
        <v>895</v>
      </c>
      <c r="D15">
        <v>688</v>
      </c>
    </row>
    <row r="16" spans="1:4">
      <c r="A16">
        <v>14</v>
      </c>
      <c r="B16" t="s">
        <v>896</v>
      </c>
      <c r="C16" t="s">
        <v>897</v>
      </c>
      <c r="D16">
        <v>606</v>
      </c>
    </row>
    <row r="17" spans="1:4">
      <c r="A17">
        <v>15</v>
      </c>
      <c r="B17" t="s">
        <v>885</v>
      </c>
      <c r="C17" t="s">
        <v>898</v>
      </c>
      <c r="D17">
        <v>181</v>
      </c>
    </row>
    <row r="18" spans="1:4">
      <c r="A18">
        <v>16</v>
      </c>
      <c r="B18" t="s">
        <v>885</v>
      </c>
      <c r="C18" t="s">
        <v>899</v>
      </c>
      <c r="D18">
        <v>377</v>
      </c>
    </row>
    <row r="19" spans="1:4">
      <c r="A19">
        <v>17</v>
      </c>
      <c r="B19" t="s">
        <v>885</v>
      </c>
      <c r="C19" t="s">
        <v>900</v>
      </c>
      <c r="D19">
        <v>238</v>
      </c>
    </row>
    <row r="20" spans="1:4">
      <c r="A20">
        <v>18</v>
      </c>
      <c r="B20" t="s">
        <v>885</v>
      </c>
      <c r="C20" t="s">
        <v>901</v>
      </c>
      <c r="D20">
        <v>363</v>
      </c>
    </row>
    <row r="21" spans="1:4">
      <c r="A21">
        <v>19</v>
      </c>
      <c r="B21" t="s">
        <v>885</v>
      </c>
      <c r="C21" t="s">
        <v>902</v>
      </c>
      <c r="D21">
        <v>184</v>
      </c>
    </row>
    <row r="22" spans="1:4">
      <c r="A22">
        <v>20</v>
      </c>
      <c r="B22" t="s">
        <v>885</v>
      </c>
      <c r="C22" t="s">
        <v>903</v>
      </c>
      <c r="D22">
        <v>310</v>
      </c>
    </row>
    <row r="23" spans="1:4">
      <c r="A23">
        <v>21</v>
      </c>
      <c r="B23" t="s">
        <v>885</v>
      </c>
      <c r="C23" t="s">
        <v>904</v>
      </c>
      <c r="D23">
        <v>207</v>
      </c>
    </row>
    <row r="24" spans="1:4">
      <c r="A24">
        <v>22</v>
      </c>
      <c r="B24" t="s">
        <v>885</v>
      </c>
      <c r="C24" t="s">
        <v>905</v>
      </c>
      <c r="D24">
        <v>185</v>
      </c>
    </row>
    <row r="25" spans="1:4">
      <c r="A25">
        <v>23</v>
      </c>
      <c r="B25" t="s">
        <v>885</v>
      </c>
      <c r="C25" t="s">
        <v>906</v>
      </c>
      <c r="D25">
        <v>206</v>
      </c>
    </row>
    <row r="26" spans="1:4">
      <c r="A26">
        <v>24</v>
      </c>
      <c r="B26" t="s">
        <v>885</v>
      </c>
      <c r="C26" t="s">
        <v>907</v>
      </c>
      <c r="D26">
        <v>393</v>
      </c>
    </row>
    <row r="27" spans="1:4">
      <c r="A27">
        <v>25</v>
      </c>
      <c r="B27" t="s">
        <v>885</v>
      </c>
      <c r="C27" t="s">
        <v>908</v>
      </c>
      <c r="D27">
        <v>418</v>
      </c>
    </row>
    <row r="28" spans="1:4">
      <c r="A28">
        <v>26</v>
      </c>
      <c r="B28" t="s">
        <v>885</v>
      </c>
      <c r="C28" t="s">
        <v>909</v>
      </c>
      <c r="D28">
        <v>390</v>
      </c>
    </row>
    <row r="29" spans="1:4">
      <c r="A29">
        <v>27</v>
      </c>
      <c r="B29" t="s">
        <v>885</v>
      </c>
      <c r="C29" t="s">
        <v>910</v>
      </c>
      <c r="D29">
        <v>210</v>
      </c>
    </row>
    <row r="30" spans="1:4">
      <c r="A30">
        <v>28</v>
      </c>
      <c r="B30" t="s">
        <v>885</v>
      </c>
      <c r="C30" t="s">
        <v>911</v>
      </c>
      <c r="D30">
        <v>198</v>
      </c>
    </row>
    <row r="31" spans="1:4">
      <c r="A31">
        <v>29</v>
      </c>
      <c r="B31" t="s">
        <v>885</v>
      </c>
      <c r="C31" t="s">
        <v>912</v>
      </c>
      <c r="D31">
        <v>292</v>
      </c>
    </row>
    <row r="32" spans="1:4">
      <c r="A32">
        <v>30</v>
      </c>
      <c r="B32" t="s">
        <v>885</v>
      </c>
      <c r="C32" t="s">
        <v>913</v>
      </c>
      <c r="D32">
        <v>342</v>
      </c>
    </row>
    <row r="33" spans="1:4">
      <c r="A33">
        <v>31</v>
      </c>
      <c r="B33" t="s">
        <v>885</v>
      </c>
      <c r="C33" t="s">
        <v>914</v>
      </c>
      <c r="D33">
        <v>417</v>
      </c>
    </row>
    <row r="34" spans="1:4">
      <c r="A34">
        <v>32</v>
      </c>
      <c r="B34" t="s">
        <v>885</v>
      </c>
      <c r="C34" t="s">
        <v>915</v>
      </c>
      <c r="D34">
        <v>132</v>
      </c>
    </row>
    <row r="35" spans="1:4">
      <c r="A35">
        <v>33</v>
      </c>
      <c r="B35" t="s">
        <v>885</v>
      </c>
      <c r="C35" t="s">
        <v>916</v>
      </c>
      <c r="D35">
        <v>422</v>
      </c>
    </row>
    <row r="36" spans="1:4">
      <c r="A36">
        <v>34</v>
      </c>
      <c r="B36" t="s">
        <v>885</v>
      </c>
      <c r="C36" t="s">
        <v>917</v>
      </c>
      <c r="D36">
        <v>146</v>
      </c>
    </row>
    <row r="37" spans="1:4">
      <c r="A37">
        <v>35</v>
      </c>
      <c r="B37" t="s">
        <v>885</v>
      </c>
      <c r="C37" t="s">
        <v>918</v>
      </c>
      <c r="D37">
        <v>169</v>
      </c>
    </row>
    <row r="38" spans="1:4">
      <c r="A38">
        <v>36</v>
      </c>
      <c r="B38" t="s">
        <v>885</v>
      </c>
      <c r="C38" t="s">
        <v>919</v>
      </c>
      <c r="D38">
        <v>258</v>
      </c>
    </row>
    <row r="39" spans="1:4">
      <c r="A39">
        <v>37</v>
      </c>
      <c r="B39" t="s">
        <v>885</v>
      </c>
      <c r="C39" t="s">
        <v>920</v>
      </c>
      <c r="D39">
        <v>137</v>
      </c>
    </row>
    <row r="40" spans="1:4">
      <c r="A40">
        <v>38</v>
      </c>
      <c r="B40" t="s">
        <v>885</v>
      </c>
      <c r="C40" t="s">
        <v>921</v>
      </c>
      <c r="D40">
        <v>124</v>
      </c>
    </row>
    <row r="41" spans="1:4">
      <c r="A41">
        <v>39</v>
      </c>
      <c r="B41" t="s">
        <v>885</v>
      </c>
      <c r="C41" t="s">
        <v>922</v>
      </c>
      <c r="D41">
        <v>314</v>
      </c>
    </row>
    <row r="42" spans="1:4">
      <c r="A42">
        <v>40</v>
      </c>
      <c r="B42" t="s">
        <v>885</v>
      </c>
      <c r="C42" t="s">
        <v>923</v>
      </c>
      <c r="D42">
        <v>265</v>
      </c>
    </row>
    <row r="43" spans="1:4">
      <c r="A43">
        <v>41</v>
      </c>
      <c r="B43" t="s">
        <v>924</v>
      </c>
      <c r="C43" t="s">
        <v>925</v>
      </c>
      <c r="D43">
        <v>446</v>
      </c>
    </row>
    <row r="44" spans="1:4">
      <c r="A44">
        <v>42</v>
      </c>
      <c r="B44" t="s">
        <v>924</v>
      </c>
      <c r="C44" t="s">
        <v>926</v>
      </c>
      <c r="D44">
        <v>526</v>
      </c>
    </row>
    <row r="45" spans="1:4">
      <c r="A45">
        <v>43</v>
      </c>
      <c r="B45" t="s">
        <v>885</v>
      </c>
      <c r="C45" t="s">
        <v>927</v>
      </c>
      <c r="D45">
        <v>233</v>
      </c>
    </row>
    <row r="46" spans="1:4">
      <c r="A46">
        <v>44</v>
      </c>
      <c r="B46" t="s">
        <v>885</v>
      </c>
      <c r="C46" t="s">
        <v>928</v>
      </c>
      <c r="D46">
        <v>190</v>
      </c>
    </row>
    <row r="47" spans="1:4">
      <c r="A47">
        <v>45</v>
      </c>
      <c r="B47" t="s">
        <v>885</v>
      </c>
      <c r="C47" t="s">
        <v>929</v>
      </c>
      <c r="D47">
        <v>320</v>
      </c>
    </row>
    <row r="48" spans="1:4">
      <c r="A48">
        <v>46</v>
      </c>
      <c r="B48" t="s">
        <v>885</v>
      </c>
      <c r="C48" t="s">
        <v>930</v>
      </c>
      <c r="D48">
        <v>278</v>
      </c>
    </row>
    <row r="49" spans="1:4">
      <c r="A49">
        <v>47</v>
      </c>
      <c r="B49" t="s">
        <v>885</v>
      </c>
      <c r="C49" t="s">
        <v>931</v>
      </c>
      <c r="D49">
        <v>347</v>
      </c>
    </row>
    <row r="50" spans="1:4">
      <c r="A50">
        <v>48</v>
      </c>
      <c r="B50" t="s">
        <v>885</v>
      </c>
      <c r="C50" t="s">
        <v>932</v>
      </c>
      <c r="D50">
        <v>345</v>
      </c>
    </row>
    <row r="51" spans="1:4">
      <c r="A51">
        <v>49</v>
      </c>
      <c r="B51" t="s">
        <v>885</v>
      </c>
      <c r="C51" t="s">
        <v>933</v>
      </c>
      <c r="D51">
        <v>164</v>
      </c>
    </row>
    <row r="52" spans="1:4">
      <c r="A52">
        <v>50</v>
      </c>
      <c r="B52" t="s">
        <v>885</v>
      </c>
      <c r="C52" t="s">
        <v>934</v>
      </c>
      <c r="D52">
        <v>240</v>
      </c>
    </row>
    <row r="53" spans="1:4">
      <c r="A53">
        <v>51</v>
      </c>
      <c r="B53" t="s">
        <v>885</v>
      </c>
      <c r="C53" t="s">
        <v>935</v>
      </c>
      <c r="D53">
        <v>223</v>
      </c>
    </row>
    <row r="54" spans="1:4">
      <c r="A54">
        <v>52</v>
      </c>
      <c r="B54" t="s">
        <v>885</v>
      </c>
      <c r="C54" t="s">
        <v>936</v>
      </c>
      <c r="D54">
        <v>318</v>
      </c>
    </row>
    <row r="55" spans="1:4">
      <c r="A55">
        <v>53</v>
      </c>
      <c r="B55" t="s">
        <v>885</v>
      </c>
      <c r="C55" t="s">
        <v>937</v>
      </c>
      <c r="D55">
        <v>354</v>
      </c>
    </row>
    <row r="56" spans="1:4">
      <c r="A56">
        <v>54</v>
      </c>
      <c r="B56" t="s">
        <v>885</v>
      </c>
      <c r="C56" t="s">
        <v>938</v>
      </c>
      <c r="D56">
        <v>313</v>
      </c>
    </row>
    <row r="57" spans="1:4">
      <c r="A57">
        <v>55</v>
      </c>
      <c r="B57" t="s">
        <v>885</v>
      </c>
      <c r="C57" t="s">
        <v>939</v>
      </c>
      <c r="D57">
        <v>263</v>
      </c>
    </row>
    <row r="58" spans="1:4">
      <c r="A58">
        <v>56</v>
      </c>
      <c r="B58" t="s">
        <v>885</v>
      </c>
      <c r="C58" t="s">
        <v>940</v>
      </c>
      <c r="D58">
        <v>317</v>
      </c>
    </row>
    <row r="59" spans="1:4">
      <c r="A59">
        <v>57</v>
      </c>
      <c r="B59" t="s">
        <v>885</v>
      </c>
      <c r="C59" t="s">
        <v>941</v>
      </c>
      <c r="D59">
        <v>162</v>
      </c>
    </row>
    <row r="60" spans="1:4">
      <c r="A60">
        <v>58</v>
      </c>
      <c r="B60" t="s">
        <v>885</v>
      </c>
      <c r="C60" t="s">
        <v>942</v>
      </c>
      <c r="D60">
        <v>321</v>
      </c>
    </row>
    <row r="61" spans="1:4">
      <c r="A61">
        <v>59</v>
      </c>
      <c r="B61" t="s">
        <v>924</v>
      </c>
      <c r="C61" t="s">
        <v>943</v>
      </c>
      <c r="D61">
        <v>507</v>
      </c>
    </row>
    <row r="62" spans="1:4">
      <c r="A62">
        <v>60</v>
      </c>
      <c r="B62" t="s">
        <v>924</v>
      </c>
      <c r="C62" t="s">
        <v>944</v>
      </c>
      <c r="D62">
        <v>517</v>
      </c>
    </row>
    <row r="63" spans="1:4">
      <c r="A63">
        <v>61</v>
      </c>
      <c r="B63" t="s">
        <v>885</v>
      </c>
      <c r="C63" t="s">
        <v>945</v>
      </c>
      <c r="D63">
        <v>142</v>
      </c>
    </row>
    <row r="64" spans="1:4">
      <c r="A64">
        <v>62</v>
      </c>
      <c r="B64" t="s">
        <v>885</v>
      </c>
      <c r="C64" t="s">
        <v>946</v>
      </c>
      <c r="D64">
        <v>322</v>
      </c>
    </row>
    <row r="65" spans="1:4">
      <c r="A65">
        <v>63</v>
      </c>
      <c r="B65" t="s">
        <v>885</v>
      </c>
      <c r="C65" t="s">
        <v>947</v>
      </c>
      <c r="D65">
        <v>177</v>
      </c>
    </row>
    <row r="66" spans="1:4">
      <c r="A66">
        <v>64</v>
      </c>
      <c r="B66" t="s">
        <v>885</v>
      </c>
      <c r="C66" t="s">
        <v>948</v>
      </c>
      <c r="D66">
        <v>324</v>
      </c>
    </row>
    <row r="67" spans="1:4">
      <c r="A67">
        <v>65</v>
      </c>
      <c r="B67" t="s">
        <v>885</v>
      </c>
      <c r="C67" t="s">
        <v>949</v>
      </c>
      <c r="D67">
        <v>273</v>
      </c>
    </row>
    <row r="68" spans="1:4">
      <c r="A68">
        <v>66</v>
      </c>
      <c r="B68" t="s">
        <v>885</v>
      </c>
      <c r="C68" t="s">
        <v>950</v>
      </c>
      <c r="D68">
        <v>216</v>
      </c>
    </row>
    <row r="69" spans="1:4">
      <c r="A69">
        <v>67</v>
      </c>
      <c r="B69" t="s">
        <v>885</v>
      </c>
      <c r="C69" t="s">
        <v>951</v>
      </c>
      <c r="D69">
        <v>368</v>
      </c>
    </row>
    <row r="70" spans="1:4">
      <c r="A70">
        <v>68</v>
      </c>
      <c r="B70" t="s">
        <v>885</v>
      </c>
      <c r="C70" t="s">
        <v>952</v>
      </c>
      <c r="D70">
        <v>267</v>
      </c>
    </row>
    <row r="71" spans="1:4">
      <c r="A71">
        <v>69</v>
      </c>
      <c r="B71" t="s">
        <v>885</v>
      </c>
      <c r="C71" t="s">
        <v>953</v>
      </c>
      <c r="D71">
        <v>201</v>
      </c>
    </row>
    <row r="72" spans="1:4">
      <c r="A72">
        <v>70</v>
      </c>
      <c r="B72" t="s">
        <v>885</v>
      </c>
      <c r="C72" t="s">
        <v>954</v>
      </c>
      <c r="D72">
        <v>279</v>
      </c>
    </row>
    <row r="73" spans="1:4">
      <c r="A73">
        <v>71</v>
      </c>
      <c r="B73" t="s">
        <v>885</v>
      </c>
      <c r="C73" t="s">
        <v>955</v>
      </c>
      <c r="D73">
        <v>285</v>
      </c>
    </row>
    <row r="74" spans="1:4">
      <c r="A74">
        <v>72</v>
      </c>
      <c r="B74" t="s">
        <v>885</v>
      </c>
      <c r="C74" t="s">
        <v>956</v>
      </c>
      <c r="D74">
        <v>398</v>
      </c>
    </row>
    <row r="75" spans="1:4">
      <c r="A75">
        <v>73</v>
      </c>
      <c r="B75" t="s">
        <v>885</v>
      </c>
      <c r="C75" t="s">
        <v>957</v>
      </c>
      <c r="D75">
        <v>182</v>
      </c>
    </row>
    <row r="76" spans="1:4">
      <c r="A76">
        <v>74</v>
      </c>
      <c r="B76" t="s">
        <v>885</v>
      </c>
      <c r="C76" t="s">
        <v>958</v>
      </c>
      <c r="D76">
        <v>374</v>
      </c>
    </row>
    <row r="77" spans="1:4">
      <c r="A77">
        <v>75</v>
      </c>
      <c r="B77" t="s">
        <v>885</v>
      </c>
      <c r="C77" t="s">
        <v>959</v>
      </c>
      <c r="D77">
        <v>230</v>
      </c>
    </row>
    <row r="78" spans="1:4">
      <c r="A78">
        <v>76</v>
      </c>
      <c r="B78" t="s">
        <v>885</v>
      </c>
      <c r="C78" t="s">
        <v>960</v>
      </c>
      <c r="D78">
        <v>297</v>
      </c>
    </row>
    <row r="79" spans="1:4">
      <c r="A79">
        <v>77</v>
      </c>
      <c r="B79" t="s">
        <v>885</v>
      </c>
      <c r="C79" t="s">
        <v>961</v>
      </c>
      <c r="D79">
        <v>323</v>
      </c>
    </row>
    <row r="80" spans="1:4">
      <c r="A80">
        <v>78</v>
      </c>
      <c r="B80" t="s">
        <v>885</v>
      </c>
      <c r="C80" t="s">
        <v>962</v>
      </c>
      <c r="D80">
        <v>133</v>
      </c>
    </row>
    <row r="81" spans="1:4">
      <c r="A81">
        <v>79</v>
      </c>
      <c r="B81" t="s">
        <v>885</v>
      </c>
      <c r="C81" t="s">
        <v>963</v>
      </c>
      <c r="D81">
        <v>243</v>
      </c>
    </row>
    <row r="82" spans="1:4">
      <c r="A82">
        <v>80</v>
      </c>
      <c r="B82" t="s">
        <v>885</v>
      </c>
      <c r="C82" t="s">
        <v>964</v>
      </c>
      <c r="D82">
        <v>195</v>
      </c>
    </row>
    <row r="83" spans="1:4">
      <c r="A83">
        <v>81</v>
      </c>
      <c r="B83" t="s">
        <v>885</v>
      </c>
      <c r="C83" t="s">
        <v>965</v>
      </c>
      <c r="D83">
        <v>372</v>
      </c>
    </row>
    <row r="84" spans="1:4">
      <c r="A84">
        <v>82</v>
      </c>
      <c r="B84" t="s">
        <v>885</v>
      </c>
      <c r="C84" t="s">
        <v>966</v>
      </c>
      <c r="D84">
        <v>308</v>
      </c>
    </row>
    <row r="85" spans="1:4">
      <c r="A85">
        <v>83</v>
      </c>
      <c r="B85" t="s">
        <v>885</v>
      </c>
      <c r="C85" t="s">
        <v>967</v>
      </c>
      <c r="D85">
        <v>303</v>
      </c>
    </row>
    <row r="86" spans="1:4">
      <c r="A86">
        <v>84</v>
      </c>
      <c r="B86" t="s">
        <v>885</v>
      </c>
      <c r="C86" t="s">
        <v>968</v>
      </c>
      <c r="D86">
        <v>340</v>
      </c>
    </row>
    <row r="87" spans="1:4">
      <c r="A87">
        <v>85</v>
      </c>
      <c r="B87" t="s">
        <v>885</v>
      </c>
      <c r="C87" t="s">
        <v>969</v>
      </c>
      <c r="D87">
        <v>351</v>
      </c>
    </row>
    <row r="88" spans="1:4">
      <c r="A88">
        <v>86</v>
      </c>
      <c r="B88" t="s">
        <v>885</v>
      </c>
      <c r="C88" t="s">
        <v>970</v>
      </c>
      <c r="D88">
        <v>193</v>
      </c>
    </row>
    <row r="89" spans="1:4">
      <c r="A89">
        <v>87</v>
      </c>
      <c r="B89" t="s">
        <v>885</v>
      </c>
      <c r="C89" t="s">
        <v>971</v>
      </c>
      <c r="D89">
        <v>301</v>
      </c>
    </row>
    <row r="90" spans="1:4">
      <c r="A90">
        <v>88</v>
      </c>
      <c r="B90" t="s">
        <v>885</v>
      </c>
      <c r="C90" t="s">
        <v>972</v>
      </c>
      <c r="D90">
        <v>270</v>
      </c>
    </row>
    <row r="91" spans="1:4">
      <c r="A91">
        <v>89</v>
      </c>
      <c r="B91" t="s">
        <v>885</v>
      </c>
      <c r="C91" t="s">
        <v>973</v>
      </c>
      <c r="D91">
        <v>224</v>
      </c>
    </row>
    <row r="92" spans="1:4">
      <c r="A92">
        <v>90</v>
      </c>
      <c r="B92" t="s">
        <v>885</v>
      </c>
      <c r="C92" t="s">
        <v>974</v>
      </c>
      <c r="D92">
        <v>326</v>
      </c>
    </row>
    <row r="93" spans="1:4">
      <c r="A93">
        <v>91</v>
      </c>
      <c r="B93" t="s">
        <v>885</v>
      </c>
      <c r="C93" t="s">
        <v>975</v>
      </c>
      <c r="D93">
        <v>327</v>
      </c>
    </row>
    <row r="94" spans="1:4">
      <c r="A94">
        <v>92</v>
      </c>
      <c r="B94" t="s">
        <v>885</v>
      </c>
      <c r="C94" t="s">
        <v>976</v>
      </c>
      <c r="D94">
        <v>268</v>
      </c>
    </row>
    <row r="95" spans="1:4">
      <c r="A95">
        <v>93</v>
      </c>
      <c r="B95" t="s">
        <v>885</v>
      </c>
      <c r="C95" t="s">
        <v>977</v>
      </c>
      <c r="D95">
        <v>222</v>
      </c>
    </row>
    <row r="96" spans="1:4">
      <c r="A96">
        <v>94</v>
      </c>
      <c r="B96" t="s">
        <v>885</v>
      </c>
      <c r="C96" t="s">
        <v>978</v>
      </c>
      <c r="D96">
        <v>160</v>
      </c>
    </row>
    <row r="97" spans="1:4">
      <c r="A97">
        <v>95</v>
      </c>
      <c r="B97" t="s">
        <v>885</v>
      </c>
      <c r="C97" t="s">
        <v>979</v>
      </c>
      <c r="D97">
        <v>219</v>
      </c>
    </row>
    <row r="98" spans="1:4">
      <c r="A98">
        <v>96</v>
      </c>
      <c r="B98" t="s">
        <v>885</v>
      </c>
      <c r="C98" t="s">
        <v>980</v>
      </c>
      <c r="D98">
        <v>382</v>
      </c>
    </row>
    <row r="99" spans="1:4">
      <c r="A99">
        <v>97</v>
      </c>
      <c r="B99" t="s">
        <v>885</v>
      </c>
      <c r="C99" t="s">
        <v>981</v>
      </c>
      <c r="D99">
        <v>343</v>
      </c>
    </row>
    <row r="100" spans="1:4">
      <c r="A100">
        <v>98</v>
      </c>
      <c r="B100" t="s">
        <v>885</v>
      </c>
      <c r="C100" t="s">
        <v>982</v>
      </c>
      <c r="D100">
        <v>309</v>
      </c>
    </row>
    <row r="101" spans="1:4">
      <c r="A101">
        <v>99</v>
      </c>
      <c r="B101" t="s">
        <v>885</v>
      </c>
      <c r="C101" t="s">
        <v>983</v>
      </c>
      <c r="D101">
        <v>135</v>
      </c>
    </row>
    <row r="102" spans="1:4">
      <c r="A102">
        <v>100</v>
      </c>
      <c r="B102" t="s">
        <v>885</v>
      </c>
      <c r="C102" t="s">
        <v>984</v>
      </c>
      <c r="D102">
        <v>336</v>
      </c>
    </row>
    <row r="103" spans="1:4">
      <c r="A103">
        <v>101</v>
      </c>
      <c r="B103" t="s">
        <v>885</v>
      </c>
      <c r="C103" t="s">
        <v>985</v>
      </c>
      <c r="D103">
        <v>200</v>
      </c>
    </row>
    <row r="104" spans="1:4">
      <c r="A104">
        <v>102</v>
      </c>
      <c r="B104" t="s">
        <v>885</v>
      </c>
      <c r="C104" t="s">
        <v>986</v>
      </c>
      <c r="D104">
        <v>194</v>
      </c>
    </row>
    <row r="105" spans="1:4">
      <c r="A105">
        <v>103</v>
      </c>
      <c r="B105" t="s">
        <v>885</v>
      </c>
      <c r="C105" t="s">
        <v>987</v>
      </c>
      <c r="D105">
        <v>272</v>
      </c>
    </row>
    <row r="106" spans="1:4">
      <c r="A106">
        <v>104</v>
      </c>
      <c r="B106" t="s">
        <v>885</v>
      </c>
      <c r="C106" t="s">
        <v>988</v>
      </c>
      <c r="D106">
        <v>247</v>
      </c>
    </row>
    <row r="107" spans="1:4">
      <c r="A107">
        <v>105</v>
      </c>
      <c r="B107" t="s">
        <v>885</v>
      </c>
      <c r="C107" t="s">
        <v>989</v>
      </c>
      <c r="D107">
        <v>275</v>
      </c>
    </row>
    <row r="108" spans="1:4">
      <c r="A108">
        <v>106</v>
      </c>
      <c r="B108" t="s">
        <v>885</v>
      </c>
      <c r="C108" t="s">
        <v>990</v>
      </c>
      <c r="D108">
        <v>373</v>
      </c>
    </row>
    <row r="109" spans="1:4">
      <c r="A109">
        <v>107</v>
      </c>
      <c r="B109" t="s">
        <v>885</v>
      </c>
      <c r="C109" t="s">
        <v>991</v>
      </c>
      <c r="D109">
        <v>352</v>
      </c>
    </row>
    <row r="110" spans="1:4">
      <c r="A110">
        <v>108</v>
      </c>
      <c r="B110" t="s">
        <v>885</v>
      </c>
      <c r="C110" t="s">
        <v>992</v>
      </c>
      <c r="D110">
        <v>348</v>
      </c>
    </row>
    <row r="111" spans="1:4">
      <c r="A111">
        <v>109</v>
      </c>
      <c r="B111" t="s">
        <v>885</v>
      </c>
      <c r="C111" t="s">
        <v>993</v>
      </c>
      <c r="D111">
        <v>366</v>
      </c>
    </row>
    <row r="112" spans="1:4">
      <c r="A112">
        <v>110</v>
      </c>
      <c r="B112" t="s">
        <v>885</v>
      </c>
      <c r="C112" t="s">
        <v>994</v>
      </c>
      <c r="D112">
        <v>361</v>
      </c>
    </row>
    <row r="113" spans="1:4">
      <c r="A113">
        <v>111</v>
      </c>
      <c r="B113" t="s">
        <v>885</v>
      </c>
      <c r="C113" t="s">
        <v>995</v>
      </c>
      <c r="D113">
        <v>295</v>
      </c>
    </row>
    <row r="114" spans="1:4">
      <c r="A114">
        <v>112</v>
      </c>
      <c r="B114" t="s">
        <v>885</v>
      </c>
      <c r="C114" t="s">
        <v>996</v>
      </c>
      <c r="D114">
        <v>304</v>
      </c>
    </row>
    <row r="115" spans="1:4">
      <c r="A115">
        <v>113</v>
      </c>
      <c r="B115" t="s">
        <v>885</v>
      </c>
      <c r="C115" t="s">
        <v>997</v>
      </c>
      <c r="D115">
        <v>315</v>
      </c>
    </row>
    <row r="116" spans="1:4">
      <c r="A116">
        <v>114</v>
      </c>
      <c r="B116" t="s">
        <v>885</v>
      </c>
      <c r="C116" t="s">
        <v>998</v>
      </c>
      <c r="D116">
        <v>271</v>
      </c>
    </row>
    <row r="117" spans="1:4">
      <c r="A117">
        <v>115</v>
      </c>
      <c r="B117" t="s">
        <v>885</v>
      </c>
      <c r="C117" t="s">
        <v>999</v>
      </c>
      <c r="D117">
        <v>299</v>
      </c>
    </row>
    <row r="118" spans="1:4">
      <c r="A118">
        <v>116</v>
      </c>
      <c r="B118" t="s">
        <v>885</v>
      </c>
      <c r="C118" t="s">
        <v>1000</v>
      </c>
      <c r="D118">
        <v>213</v>
      </c>
    </row>
    <row r="119" spans="1:4">
      <c r="A119">
        <v>117</v>
      </c>
      <c r="B119" t="s">
        <v>896</v>
      </c>
      <c r="C119" t="s">
        <v>1001</v>
      </c>
      <c r="D119">
        <v>605</v>
      </c>
    </row>
    <row r="120" spans="1:4">
      <c r="A120">
        <v>118</v>
      </c>
      <c r="B120" t="s">
        <v>885</v>
      </c>
      <c r="C120" t="s">
        <v>1002</v>
      </c>
      <c r="D120">
        <v>134</v>
      </c>
    </row>
    <row r="121" spans="1:4">
      <c r="A121">
        <v>119</v>
      </c>
      <c r="B121" t="s">
        <v>885</v>
      </c>
      <c r="C121" t="s">
        <v>1003</v>
      </c>
      <c r="D121">
        <v>280</v>
      </c>
    </row>
    <row r="122" spans="1:4">
      <c r="A122">
        <v>120</v>
      </c>
      <c r="B122" t="s">
        <v>885</v>
      </c>
      <c r="C122" t="s">
        <v>1004</v>
      </c>
      <c r="D122">
        <v>204</v>
      </c>
    </row>
    <row r="123" spans="1:4">
      <c r="A123">
        <v>121</v>
      </c>
      <c r="B123" t="s">
        <v>885</v>
      </c>
      <c r="C123" t="s">
        <v>1005</v>
      </c>
      <c r="D123">
        <v>157</v>
      </c>
    </row>
    <row r="124" spans="1:4">
      <c r="A124">
        <v>122</v>
      </c>
      <c r="B124" t="s">
        <v>885</v>
      </c>
      <c r="C124" t="s">
        <v>1006</v>
      </c>
      <c r="D124">
        <v>402</v>
      </c>
    </row>
    <row r="125" spans="1:4">
      <c r="A125">
        <v>123</v>
      </c>
      <c r="B125" t="s">
        <v>885</v>
      </c>
      <c r="C125" t="s">
        <v>1007</v>
      </c>
      <c r="D125">
        <v>188</v>
      </c>
    </row>
    <row r="126" spans="1:4">
      <c r="A126">
        <v>124</v>
      </c>
      <c r="B126" t="s">
        <v>894</v>
      </c>
      <c r="C126" t="s">
        <v>1008</v>
      </c>
      <c r="D126">
        <v>696</v>
      </c>
    </row>
    <row r="127" spans="1:4">
      <c r="A127">
        <v>125</v>
      </c>
      <c r="B127" t="s">
        <v>885</v>
      </c>
      <c r="C127" t="s">
        <v>1009</v>
      </c>
      <c r="D127">
        <v>151</v>
      </c>
    </row>
    <row r="128" spans="1:4">
      <c r="A128">
        <v>126</v>
      </c>
      <c r="B128" t="s">
        <v>885</v>
      </c>
      <c r="C128" t="s">
        <v>1010</v>
      </c>
      <c r="D128">
        <v>228</v>
      </c>
    </row>
    <row r="129" spans="1:4">
      <c r="A129">
        <v>127</v>
      </c>
      <c r="B129" t="s">
        <v>885</v>
      </c>
      <c r="C129" t="s">
        <v>1011</v>
      </c>
      <c r="D129">
        <v>141</v>
      </c>
    </row>
    <row r="130" spans="1:4">
      <c r="A130">
        <v>128</v>
      </c>
      <c r="B130" t="s">
        <v>885</v>
      </c>
      <c r="C130" t="s">
        <v>1012</v>
      </c>
      <c r="D130">
        <v>126</v>
      </c>
    </row>
    <row r="131" spans="1:4">
      <c r="A131">
        <v>129</v>
      </c>
      <c r="B131" t="s">
        <v>885</v>
      </c>
      <c r="C131" t="s">
        <v>1013</v>
      </c>
      <c r="D131">
        <v>180</v>
      </c>
    </row>
    <row r="132" spans="1:4">
      <c r="A132">
        <v>130</v>
      </c>
      <c r="B132" t="s">
        <v>924</v>
      </c>
      <c r="C132" t="s">
        <v>1014</v>
      </c>
      <c r="D132">
        <v>568</v>
      </c>
    </row>
    <row r="133" spans="1:4">
      <c r="A133">
        <v>131</v>
      </c>
      <c r="B133" t="s">
        <v>885</v>
      </c>
      <c r="C133" t="s">
        <v>1015</v>
      </c>
      <c r="D133">
        <v>282</v>
      </c>
    </row>
    <row r="134" spans="1:4">
      <c r="A134">
        <v>132</v>
      </c>
      <c r="B134" t="s">
        <v>885</v>
      </c>
      <c r="C134" t="s">
        <v>1016</v>
      </c>
      <c r="D134">
        <v>384</v>
      </c>
    </row>
    <row r="135" spans="1:4">
      <c r="A135">
        <v>133</v>
      </c>
      <c r="B135" t="s">
        <v>885</v>
      </c>
      <c r="C135" t="s">
        <v>1017</v>
      </c>
      <c r="D135">
        <v>266</v>
      </c>
    </row>
    <row r="136" spans="1:4">
      <c r="A136">
        <v>134</v>
      </c>
      <c r="B136" t="s">
        <v>885</v>
      </c>
      <c r="C136" t="s">
        <v>1018</v>
      </c>
      <c r="D136">
        <v>375</v>
      </c>
    </row>
    <row r="137" spans="1:4">
      <c r="A137">
        <v>135</v>
      </c>
      <c r="B137" t="s">
        <v>885</v>
      </c>
      <c r="C137" t="s">
        <v>1019</v>
      </c>
      <c r="D137">
        <v>255</v>
      </c>
    </row>
    <row r="138" spans="1:4">
      <c r="A138">
        <v>136</v>
      </c>
      <c r="B138" t="s">
        <v>885</v>
      </c>
      <c r="C138" t="s">
        <v>1020</v>
      </c>
      <c r="D138">
        <v>191</v>
      </c>
    </row>
    <row r="139" spans="1:4">
      <c r="A139">
        <v>137</v>
      </c>
      <c r="B139" t="s">
        <v>924</v>
      </c>
      <c r="C139" t="s">
        <v>1021</v>
      </c>
      <c r="D139">
        <v>561</v>
      </c>
    </row>
    <row r="140" spans="1:4">
      <c r="A140">
        <v>138</v>
      </c>
      <c r="B140" t="s">
        <v>1022</v>
      </c>
      <c r="C140" t="s">
        <v>1023</v>
      </c>
      <c r="D140">
        <v>579</v>
      </c>
    </row>
    <row r="141" spans="1:4">
      <c r="A141">
        <v>139</v>
      </c>
      <c r="B141" t="s">
        <v>1024</v>
      </c>
      <c r="C141" t="s">
        <v>1025</v>
      </c>
      <c r="D141">
        <v>586</v>
      </c>
    </row>
    <row r="142" spans="1:4">
      <c r="A142">
        <v>140</v>
      </c>
      <c r="B142" t="s">
        <v>885</v>
      </c>
      <c r="C142" t="s">
        <v>1026</v>
      </c>
      <c r="D142">
        <v>289</v>
      </c>
    </row>
    <row r="143" spans="1:4">
      <c r="A143">
        <v>141</v>
      </c>
      <c r="B143" t="s">
        <v>885</v>
      </c>
      <c r="C143" t="s">
        <v>1027</v>
      </c>
      <c r="D143">
        <v>358</v>
      </c>
    </row>
    <row r="144" spans="1:4">
      <c r="A144">
        <v>142</v>
      </c>
      <c r="B144" t="s">
        <v>885</v>
      </c>
      <c r="C144" t="s">
        <v>1028</v>
      </c>
      <c r="D144">
        <v>362</v>
      </c>
    </row>
    <row r="145" spans="1:4">
      <c r="A145">
        <v>143</v>
      </c>
      <c r="B145" t="s">
        <v>885</v>
      </c>
      <c r="C145" t="s">
        <v>1029</v>
      </c>
      <c r="D145">
        <v>153</v>
      </c>
    </row>
    <row r="146" spans="1:4">
      <c r="A146">
        <v>144</v>
      </c>
      <c r="B146" t="s">
        <v>885</v>
      </c>
      <c r="C146" t="s">
        <v>1030</v>
      </c>
      <c r="D146">
        <v>427</v>
      </c>
    </row>
    <row r="147" spans="1:4">
      <c r="A147">
        <v>145</v>
      </c>
      <c r="B147" t="s">
        <v>885</v>
      </c>
      <c r="C147" t="s">
        <v>1031</v>
      </c>
      <c r="D147">
        <v>237</v>
      </c>
    </row>
    <row r="148" spans="1:4">
      <c r="A148">
        <v>146</v>
      </c>
      <c r="B148" t="s">
        <v>885</v>
      </c>
      <c r="C148" t="s">
        <v>1032</v>
      </c>
      <c r="D148">
        <v>125</v>
      </c>
    </row>
    <row r="149" spans="1:4">
      <c r="A149">
        <v>147</v>
      </c>
      <c r="B149" t="s">
        <v>885</v>
      </c>
      <c r="C149" t="s">
        <v>1033</v>
      </c>
      <c r="D149">
        <v>220</v>
      </c>
    </row>
    <row r="150" spans="1:4">
      <c r="A150">
        <v>148</v>
      </c>
      <c r="B150" t="s">
        <v>885</v>
      </c>
      <c r="C150" t="s">
        <v>1034</v>
      </c>
      <c r="D150">
        <v>215</v>
      </c>
    </row>
    <row r="151" spans="1:4">
      <c r="A151">
        <v>149</v>
      </c>
      <c r="B151" t="s">
        <v>885</v>
      </c>
      <c r="C151" t="s">
        <v>1035</v>
      </c>
      <c r="D151">
        <v>178</v>
      </c>
    </row>
    <row r="152" spans="1:4">
      <c r="A152">
        <v>150</v>
      </c>
      <c r="B152" t="s">
        <v>924</v>
      </c>
      <c r="C152" t="s">
        <v>1036</v>
      </c>
      <c r="D152">
        <v>538</v>
      </c>
    </row>
    <row r="153" spans="1:4">
      <c r="A153">
        <v>151</v>
      </c>
      <c r="B153" t="s">
        <v>885</v>
      </c>
      <c r="C153" t="s">
        <v>1037</v>
      </c>
      <c r="D153">
        <v>171</v>
      </c>
    </row>
    <row r="154" spans="1:4">
      <c r="A154">
        <v>152</v>
      </c>
      <c r="B154" t="s">
        <v>885</v>
      </c>
      <c r="C154" t="s">
        <v>1038</v>
      </c>
      <c r="D154">
        <v>218</v>
      </c>
    </row>
    <row r="155" spans="1:4">
      <c r="A155">
        <v>153</v>
      </c>
      <c r="B155" t="s">
        <v>885</v>
      </c>
      <c r="C155" t="s">
        <v>1039</v>
      </c>
      <c r="D155">
        <v>208</v>
      </c>
    </row>
    <row r="156" spans="1:4">
      <c r="A156">
        <v>154</v>
      </c>
      <c r="B156" t="s">
        <v>885</v>
      </c>
      <c r="C156" t="s">
        <v>1040</v>
      </c>
      <c r="D156">
        <v>307</v>
      </c>
    </row>
    <row r="157" spans="1:4">
      <c r="A157">
        <v>155</v>
      </c>
      <c r="B157" t="s">
        <v>885</v>
      </c>
      <c r="C157" t="s">
        <v>1041</v>
      </c>
      <c r="D157">
        <v>401</v>
      </c>
    </row>
    <row r="158" spans="1:4">
      <c r="A158">
        <v>156</v>
      </c>
      <c r="B158" t="s">
        <v>1024</v>
      </c>
      <c r="C158" t="s">
        <v>1042</v>
      </c>
      <c r="D158">
        <v>596</v>
      </c>
    </row>
    <row r="159" spans="1:4">
      <c r="A159">
        <v>157</v>
      </c>
      <c r="B159" t="s">
        <v>1024</v>
      </c>
      <c r="C159" t="s">
        <v>1043</v>
      </c>
      <c r="D159">
        <v>581</v>
      </c>
    </row>
    <row r="160" spans="1:4">
      <c r="A160">
        <v>158</v>
      </c>
      <c r="B160" t="s">
        <v>885</v>
      </c>
      <c r="C160" t="s">
        <v>1044</v>
      </c>
      <c r="D160">
        <v>232</v>
      </c>
    </row>
    <row r="161" spans="1:4">
      <c r="A161">
        <v>159</v>
      </c>
      <c r="B161" t="s">
        <v>885</v>
      </c>
      <c r="C161" t="s">
        <v>1045</v>
      </c>
      <c r="D161">
        <v>130</v>
      </c>
    </row>
    <row r="162" spans="1:4">
      <c r="A162">
        <v>160</v>
      </c>
      <c r="B162" t="s">
        <v>885</v>
      </c>
      <c r="C162" t="s">
        <v>1046</v>
      </c>
      <c r="D162">
        <v>274</v>
      </c>
    </row>
    <row r="163" spans="1:4">
      <c r="A163">
        <v>161</v>
      </c>
      <c r="B163" t="s">
        <v>885</v>
      </c>
      <c r="C163" t="s">
        <v>1047</v>
      </c>
      <c r="D163">
        <v>302</v>
      </c>
    </row>
    <row r="164" spans="1:4">
      <c r="A164">
        <v>162</v>
      </c>
      <c r="B164" t="s">
        <v>885</v>
      </c>
      <c r="C164" t="s">
        <v>1048</v>
      </c>
      <c r="D164">
        <v>209</v>
      </c>
    </row>
    <row r="165" spans="1:4">
      <c r="A165">
        <v>163</v>
      </c>
      <c r="B165" t="s">
        <v>885</v>
      </c>
      <c r="C165" t="s">
        <v>1049</v>
      </c>
      <c r="D165">
        <v>379</v>
      </c>
    </row>
    <row r="166" spans="1:4">
      <c r="A166">
        <v>164</v>
      </c>
      <c r="B166" t="s">
        <v>885</v>
      </c>
      <c r="C166" t="s">
        <v>1050</v>
      </c>
      <c r="D166">
        <v>227</v>
      </c>
    </row>
    <row r="167" spans="1:4">
      <c r="A167">
        <v>165</v>
      </c>
      <c r="B167" t="s">
        <v>885</v>
      </c>
      <c r="C167" t="s">
        <v>1051</v>
      </c>
      <c r="D167">
        <v>329</v>
      </c>
    </row>
    <row r="168" spans="1:4">
      <c r="A168">
        <v>166</v>
      </c>
      <c r="B168" t="s">
        <v>885</v>
      </c>
      <c r="C168" t="s">
        <v>1052</v>
      </c>
      <c r="D168">
        <v>388</v>
      </c>
    </row>
    <row r="169" spans="1:4">
      <c r="A169">
        <v>167</v>
      </c>
      <c r="B169" t="s">
        <v>885</v>
      </c>
      <c r="C169" t="s">
        <v>1053</v>
      </c>
      <c r="D169">
        <v>138</v>
      </c>
    </row>
    <row r="170" spans="1:4">
      <c r="A170">
        <v>168</v>
      </c>
      <c r="B170" t="s">
        <v>885</v>
      </c>
      <c r="C170" t="s">
        <v>1054</v>
      </c>
      <c r="D170">
        <v>246</v>
      </c>
    </row>
    <row r="171" spans="1:4">
      <c r="A171">
        <v>169</v>
      </c>
      <c r="B171" t="s">
        <v>885</v>
      </c>
      <c r="C171" t="s">
        <v>1055</v>
      </c>
      <c r="D171">
        <v>290</v>
      </c>
    </row>
    <row r="172" spans="1:4">
      <c r="A172">
        <v>170</v>
      </c>
      <c r="B172" t="s">
        <v>885</v>
      </c>
      <c r="C172" t="s">
        <v>1056</v>
      </c>
      <c r="D172">
        <v>150</v>
      </c>
    </row>
    <row r="173" spans="1:4">
      <c r="A173">
        <v>171</v>
      </c>
      <c r="B173" t="s">
        <v>885</v>
      </c>
      <c r="C173" t="s">
        <v>1057</v>
      </c>
      <c r="D173">
        <v>316</v>
      </c>
    </row>
    <row r="174" spans="1:4">
      <c r="A174">
        <v>172</v>
      </c>
      <c r="B174" t="s">
        <v>924</v>
      </c>
      <c r="C174" t="s">
        <v>1058</v>
      </c>
      <c r="D174">
        <v>508</v>
      </c>
    </row>
    <row r="175" spans="1:4">
      <c r="A175">
        <v>173</v>
      </c>
      <c r="B175" t="s">
        <v>924</v>
      </c>
      <c r="C175" t="s">
        <v>1059</v>
      </c>
      <c r="D175">
        <v>567</v>
      </c>
    </row>
    <row r="176" spans="1:4">
      <c r="A176">
        <v>174</v>
      </c>
      <c r="B176" t="s">
        <v>885</v>
      </c>
      <c r="C176" t="s">
        <v>1060</v>
      </c>
      <c r="D176">
        <v>281</v>
      </c>
    </row>
    <row r="177" spans="1:4">
      <c r="A177">
        <v>175</v>
      </c>
      <c r="B177" t="s">
        <v>885</v>
      </c>
      <c r="C177" t="s">
        <v>1061</v>
      </c>
      <c r="D177">
        <v>143</v>
      </c>
    </row>
    <row r="178" spans="1:4">
      <c r="A178">
        <v>176</v>
      </c>
      <c r="B178" t="s">
        <v>885</v>
      </c>
      <c r="C178" t="s">
        <v>1062</v>
      </c>
      <c r="D178">
        <v>283</v>
      </c>
    </row>
    <row r="179" spans="1:4">
      <c r="A179">
        <v>177</v>
      </c>
      <c r="B179" t="s">
        <v>885</v>
      </c>
      <c r="C179" t="s">
        <v>1063</v>
      </c>
      <c r="D179">
        <v>156</v>
      </c>
    </row>
    <row r="180" spans="1:4">
      <c r="A180">
        <v>178</v>
      </c>
      <c r="B180" t="s">
        <v>1064</v>
      </c>
      <c r="C180" t="s">
        <v>1065</v>
      </c>
      <c r="D180">
        <v>88</v>
      </c>
    </row>
    <row r="181" spans="1:4">
      <c r="A181">
        <v>179</v>
      </c>
      <c r="B181" t="s">
        <v>885</v>
      </c>
      <c r="C181" t="s">
        <v>1066</v>
      </c>
      <c r="D181">
        <v>148</v>
      </c>
    </row>
    <row r="182" spans="1:4">
      <c r="A182">
        <v>180</v>
      </c>
      <c r="B182" t="s">
        <v>885</v>
      </c>
      <c r="C182" t="s">
        <v>1067</v>
      </c>
      <c r="D182">
        <v>392</v>
      </c>
    </row>
    <row r="183" spans="1:4">
      <c r="A183">
        <v>181</v>
      </c>
      <c r="B183" t="s">
        <v>885</v>
      </c>
      <c r="C183" t="s">
        <v>1068</v>
      </c>
      <c r="D183">
        <v>253</v>
      </c>
    </row>
    <row r="184" spans="1:4">
      <c r="A184">
        <v>182</v>
      </c>
      <c r="B184" t="s">
        <v>885</v>
      </c>
      <c r="C184" t="s">
        <v>1069</v>
      </c>
      <c r="D184">
        <v>395</v>
      </c>
    </row>
    <row r="185" spans="1:4">
      <c r="A185">
        <v>183</v>
      </c>
      <c r="B185" t="s">
        <v>885</v>
      </c>
      <c r="C185" t="s">
        <v>1070</v>
      </c>
      <c r="D185">
        <v>234</v>
      </c>
    </row>
    <row r="186" spans="1:4">
      <c r="A186">
        <v>184</v>
      </c>
      <c r="B186" t="s">
        <v>1071</v>
      </c>
      <c r="C186" t="s">
        <v>1072</v>
      </c>
      <c r="D186">
        <v>59</v>
      </c>
    </row>
    <row r="187" spans="1:4">
      <c r="A187">
        <v>185</v>
      </c>
      <c r="B187" t="s">
        <v>885</v>
      </c>
      <c r="C187" t="s">
        <v>1073</v>
      </c>
      <c r="D187">
        <v>212</v>
      </c>
    </row>
    <row r="188" spans="1:4">
      <c r="A188">
        <v>186</v>
      </c>
      <c r="B188" t="s">
        <v>885</v>
      </c>
      <c r="C188" t="s">
        <v>1074</v>
      </c>
      <c r="D188">
        <v>202</v>
      </c>
    </row>
    <row r="189" spans="1:4">
      <c r="A189">
        <v>187</v>
      </c>
      <c r="B189" t="s">
        <v>924</v>
      </c>
      <c r="C189" t="s">
        <v>1075</v>
      </c>
      <c r="D189">
        <v>553</v>
      </c>
    </row>
    <row r="190" spans="1:4">
      <c r="A190">
        <v>188</v>
      </c>
      <c r="B190" t="s">
        <v>1022</v>
      </c>
      <c r="C190" t="s">
        <v>1076</v>
      </c>
      <c r="D190">
        <v>44</v>
      </c>
    </row>
    <row r="191" spans="1:4">
      <c r="A191">
        <v>189</v>
      </c>
      <c r="B191" t="s">
        <v>885</v>
      </c>
      <c r="C191" t="s">
        <v>1077</v>
      </c>
      <c r="D191">
        <v>244</v>
      </c>
    </row>
    <row r="192" spans="1:4">
      <c r="A192">
        <v>190</v>
      </c>
      <c r="B192" t="s">
        <v>885</v>
      </c>
      <c r="C192" t="s">
        <v>1078</v>
      </c>
      <c r="D192">
        <v>370</v>
      </c>
    </row>
    <row r="193" spans="1:4">
      <c r="A193">
        <v>191</v>
      </c>
      <c r="B193" t="s">
        <v>885</v>
      </c>
      <c r="C193" t="s">
        <v>1079</v>
      </c>
      <c r="D193">
        <v>187</v>
      </c>
    </row>
    <row r="194" spans="1:4">
      <c r="A194">
        <v>192</v>
      </c>
      <c r="B194" t="s">
        <v>885</v>
      </c>
      <c r="C194" t="s">
        <v>1080</v>
      </c>
      <c r="D194">
        <v>159</v>
      </c>
    </row>
    <row r="195" spans="1:4">
      <c r="A195">
        <v>193</v>
      </c>
      <c r="B195" t="s">
        <v>896</v>
      </c>
      <c r="C195" t="s">
        <v>1081</v>
      </c>
      <c r="D195">
        <v>613</v>
      </c>
    </row>
    <row r="196" spans="1:4">
      <c r="A196">
        <v>194</v>
      </c>
      <c r="B196" t="s">
        <v>885</v>
      </c>
      <c r="C196" t="s">
        <v>1082</v>
      </c>
      <c r="D196">
        <v>211</v>
      </c>
    </row>
    <row r="197" spans="1:4">
      <c r="A197">
        <v>195</v>
      </c>
      <c r="B197" t="s">
        <v>885</v>
      </c>
      <c r="C197" t="s">
        <v>1083</v>
      </c>
      <c r="D197">
        <v>333</v>
      </c>
    </row>
    <row r="198" spans="1:4">
      <c r="A198">
        <v>196</v>
      </c>
      <c r="B198" t="s">
        <v>885</v>
      </c>
      <c r="C198" t="s">
        <v>1084</v>
      </c>
      <c r="D198">
        <v>386</v>
      </c>
    </row>
    <row r="199" spans="1:4">
      <c r="A199">
        <v>197</v>
      </c>
      <c r="B199" t="s">
        <v>885</v>
      </c>
      <c r="C199" t="s">
        <v>1085</v>
      </c>
      <c r="D199">
        <v>236</v>
      </c>
    </row>
    <row r="200" spans="1:4">
      <c r="A200">
        <v>198</v>
      </c>
      <c r="B200" t="s">
        <v>885</v>
      </c>
      <c r="C200" t="s">
        <v>1086</v>
      </c>
      <c r="D200">
        <v>217</v>
      </c>
    </row>
    <row r="201" spans="1:4">
      <c r="A201">
        <v>199</v>
      </c>
      <c r="B201" t="s">
        <v>885</v>
      </c>
      <c r="C201" t="s">
        <v>1087</v>
      </c>
      <c r="D201">
        <v>152</v>
      </c>
    </row>
    <row r="202" spans="1:4">
      <c r="A202">
        <v>200</v>
      </c>
      <c r="B202" t="s">
        <v>885</v>
      </c>
      <c r="C202" t="s">
        <v>1088</v>
      </c>
      <c r="D202">
        <v>330</v>
      </c>
    </row>
    <row r="203" spans="1:4">
      <c r="A203">
        <v>201</v>
      </c>
      <c r="B203" t="s">
        <v>885</v>
      </c>
      <c r="C203" t="s">
        <v>1089</v>
      </c>
      <c r="D203">
        <v>328</v>
      </c>
    </row>
    <row r="204" spans="1:4">
      <c r="A204">
        <v>202</v>
      </c>
      <c r="B204" t="s">
        <v>885</v>
      </c>
      <c r="C204" t="s">
        <v>1090</v>
      </c>
      <c r="D204">
        <v>376</v>
      </c>
    </row>
    <row r="205" spans="1:4">
      <c r="A205">
        <v>203</v>
      </c>
      <c r="B205" t="s">
        <v>885</v>
      </c>
      <c r="C205" t="s">
        <v>1091</v>
      </c>
      <c r="D205">
        <v>225</v>
      </c>
    </row>
    <row r="206" spans="1:4">
      <c r="A206">
        <v>204</v>
      </c>
      <c r="B206" t="s">
        <v>885</v>
      </c>
      <c r="C206" t="s">
        <v>1092</v>
      </c>
      <c r="D206">
        <v>231</v>
      </c>
    </row>
    <row r="207" spans="1:4">
      <c r="A207">
        <v>205</v>
      </c>
      <c r="B207" t="s">
        <v>885</v>
      </c>
      <c r="C207" t="s">
        <v>1093</v>
      </c>
      <c r="D207">
        <v>332</v>
      </c>
    </row>
    <row r="208" spans="1:4">
      <c r="A208">
        <v>206</v>
      </c>
      <c r="B208" t="s">
        <v>885</v>
      </c>
      <c r="C208" t="s">
        <v>1094</v>
      </c>
      <c r="D208">
        <v>165</v>
      </c>
    </row>
    <row r="209" spans="1:4">
      <c r="A209">
        <v>207</v>
      </c>
      <c r="B209" t="s">
        <v>885</v>
      </c>
      <c r="C209" t="s">
        <v>1095</v>
      </c>
      <c r="D209">
        <v>179</v>
      </c>
    </row>
    <row r="210" spans="1:4">
      <c r="A210">
        <v>208</v>
      </c>
      <c r="B210" t="s">
        <v>885</v>
      </c>
      <c r="C210" t="s">
        <v>1096</v>
      </c>
      <c r="D210">
        <v>249</v>
      </c>
    </row>
    <row r="211" spans="1:4">
      <c r="A211">
        <v>209</v>
      </c>
      <c r="B211" t="s">
        <v>885</v>
      </c>
      <c r="C211" t="s">
        <v>1097</v>
      </c>
      <c r="D211">
        <v>261</v>
      </c>
    </row>
    <row r="212" spans="1:4">
      <c r="A212">
        <v>210</v>
      </c>
      <c r="B212" t="s">
        <v>885</v>
      </c>
      <c r="C212" t="s">
        <v>1098</v>
      </c>
      <c r="D212">
        <v>248</v>
      </c>
    </row>
    <row r="213" spans="1:4">
      <c r="A213">
        <v>211</v>
      </c>
      <c r="B213" t="s">
        <v>885</v>
      </c>
      <c r="C213" t="s">
        <v>1099</v>
      </c>
      <c r="D213">
        <v>260</v>
      </c>
    </row>
    <row r="214" spans="1:4">
      <c r="A214">
        <v>212</v>
      </c>
      <c r="B214" t="s">
        <v>885</v>
      </c>
      <c r="C214" t="s">
        <v>1100</v>
      </c>
      <c r="D214">
        <v>369</v>
      </c>
    </row>
    <row r="215" spans="1:4">
      <c r="A215">
        <v>213</v>
      </c>
      <c r="B215" t="s">
        <v>894</v>
      </c>
      <c r="C215" t="s">
        <v>1101</v>
      </c>
      <c r="D215">
        <v>743</v>
      </c>
    </row>
    <row r="216" spans="1:4">
      <c r="A216">
        <v>214</v>
      </c>
      <c r="B216" t="s">
        <v>924</v>
      </c>
      <c r="C216" t="s">
        <v>1102</v>
      </c>
      <c r="D216">
        <v>485</v>
      </c>
    </row>
    <row r="217" spans="1:4">
      <c r="A217">
        <v>215</v>
      </c>
      <c r="B217" t="s">
        <v>924</v>
      </c>
      <c r="C217" t="s">
        <v>1103</v>
      </c>
      <c r="D217">
        <v>472</v>
      </c>
    </row>
    <row r="218" spans="1:4">
      <c r="A218">
        <v>216</v>
      </c>
      <c r="B218" t="s">
        <v>885</v>
      </c>
      <c r="C218" t="s">
        <v>1104</v>
      </c>
      <c r="D218">
        <v>412</v>
      </c>
    </row>
    <row r="219" spans="1:4">
      <c r="A219">
        <v>217</v>
      </c>
      <c r="B219" t="s">
        <v>885</v>
      </c>
      <c r="C219" t="s">
        <v>1105</v>
      </c>
      <c r="D219">
        <v>424</v>
      </c>
    </row>
    <row r="220" spans="1:4">
      <c r="A220">
        <v>218</v>
      </c>
      <c r="B220" t="s">
        <v>924</v>
      </c>
      <c r="C220" t="s">
        <v>1106</v>
      </c>
      <c r="D220">
        <v>471</v>
      </c>
    </row>
    <row r="221" spans="1:4">
      <c r="A221">
        <v>219</v>
      </c>
      <c r="B221" t="s">
        <v>896</v>
      </c>
      <c r="C221" t="s">
        <v>1107</v>
      </c>
      <c r="D221">
        <v>651</v>
      </c>
    </row>
    <row r="222" spans="1:4">
      <c r="A222">
        <v>220</v>
      </c>
      <c r="B222" t="s">
        <v>885</v>
      </c>
      <c r="C222" t="s">
        <v>1108</v>
      </c>
      <c r="D222">
        <v>431</v>
      </c>
    </row>
    <row r="223" spans="1:4">
      <c r="A223">
        <v>221</v>
      </c>
      <c r="B223" t="s">
        <v>885</v>
      </c>
      <c r="C223" t="s">
        <v>1109</v>
      </c>
      <c r="D223">
        <v>381</v>
      </c>
    </row>
    <row r="224" spans="1:4">
      <c r="A224">
        <v>222</v>
      </c>
      <c r="B224" t="s">
        <v>924</v>
      </c>
      <c r="C224" t="s">
        <v>1110</v>
      </c>
      <c r="D224">
        <v>549</v>
      </c>
    </row>
    <row r="225" spans="1:4">
      <c r="A225">
        <v>223</v>
      </c>
      <c r="B225" t="s">
        <v>924</v>
      </c>
      <c r="C225" t="s">
        <v>1111</v>
      </c>
      <c r="D225">
        <v>490</v>
      </c>
    </row>
    <row r="226" spans="1:4">
      <c r="A226">
        <v>224</v>
      </c>
      <c r="B226" t="s">
        <v>924</v>
      </c>
      <c r="C226" t="s">
        <v>1112</v>
      </c>
      <c r="D226">
        <v>470</v>
      </c>
    </row>
    <row r="227" spans="1:4">
      <c r="A227">
        <v>225</v>
      </c>
      <c r="B227" t="s">
        <v>924</v>
      </c>
      <c r="C227" t="s">
        <v>1113</v>
      </c>
      <c r="D227">
        <v>458</v>
      </c>
    </row>
    <row r="228" spans="1:4">
      <c r="A228">
        <v>226</v>
      </c>
      <c r="B228" t="s">
        <v>924</v>
      </c>
      <c r="C228" t="s">
        <v>1114</v>
      </c>
      <c r="D228">
        <v>464</v>
      </c>
    </row>
    <row r="229" spans="1:4">
      <c r="A229">
        <v>227</v>
      </c>
      <c r="B229" t="s">
        <v>885</v>
      </c>
      <c r="C229" t="s">
        <v>1115</v>
      </c>
      <c r="D229">
        <v>432</v>
      </c>
    </row>
    <row r="230" spans="1:4">
      <c r="A230">
        <v>228</v>
      </c>
      <c r="B230" t="s">
        <v>885</v>
      </c>
      <c r="C230" t="s">
        <v>1116</v>
      </c>
      <c r="D230">
        <v>420</v>
      </c>
    </row>
    <row r="231" spans="1:4">
      <c r="A231">
        <v>229</v>
      </c>
      <c r="B231" t="s">
        <v>885</v>
      </c>
      <c r="C231" t="s">
        <v>1117</v>
      </c>
      <c r="D231">
        <v>123</v>
      </c>
    </row>
    <row r="232" spans="1:4">
      <c r="A232">
        <v>230</v>
      </c>
      <c r="B232" t="s">
        <v>924</v>
      </c>
      <c r="C232" t="s">
        <v>1118</v>
      </c>
      <c r="D232">
        <v>482</v>
      </c>
    </row>
    <row r="233" spans="1:4">
      <c r="A233">
        <v>231</v>
      </c>
      <c r="B233" t="s">
        <v>885</v>
      </c>
      <c r="C233" t="s">
        <v>1119</v>
      </c>
      <c r="D233">
        <v>411</v>
      </c>
    </row>
    <row r="234" spans="1:4">
      <c r="A234">
        <v>232</v>
      </c>
      <c r="B234" t="s">
        <v>885</v>
      </c>
      <c r="C234" t="s">
        <v>1120</v>
      </c>
      <c r="D234">
        <v>404</v>
      </c>
    </row>
    <row r="235" spans="1:4">
      <c r="A235">
        <v>233</v>
      </c>
      <c r="B235" t="s">
        <v>924</v>
      </c>
      <c r="C235" t="s">
        <v>1121</v>
      </c>
      <c r="D235">
        <v>531</v>
      </c>
    </row>
    <row r="236" spans="1:4">
      <c r="A236">
        <v>234</v>
      </c>
      <c r="B236" t="s">
        <v>924</v>
      </c>
      <c r="C236" t="s">
        <v>1122</v>
      </c>
      <c r="D236">
        <v>477</v>
      </c>
    </row>
    <row r="237" spans="1:4">
      <c r="A237">
        <v>235</v>
      </c>
      <c r="B237" t="s">
        <v>924</v>
      </c>
      <c r="C237" t="s">
        <v>1123</v>
      </c>
      <c r="D237">
        <v>488</v>
      </c>
    </row>
    <row r="238" spans="1:4">
      <c r="A238">
        <v>236</v>
      </c>
      <c r="B238" t="s">
        <v>924</v>
      </c>
      <c r="C238" t="s">
        <v>1124</v>
      </c>
      <c r="D238">
        <v>463</v>
      </c>
    </row>
    <row r="239" spans="1:4">
      <c r="A239">
        <v>237</v>
      </c>
      <c r="B239" t="s">
        <v>924</v>
      </c>
      <c r="C239" t="s">
        <v>1125</v>
      </c>
      <c r="D239">
        <v>571</v>
      </c>
    </row>
    <row r="240" spans="1:4">
      <c r="A240">
        <v>238</v>
      </c>
      <c r="B240" t="s">
        <v>924</v>
      </c>
      <c r="C240" t="s">
        <v>1126</v>
      </c>
      <c r="D240">
        <v>480</v>
      </c>
    </row>
    <row r="241" spans="1:4">
      <c r="A241">
        <v>239</v>
      </c>
      <c r="B241" t="s">
        <v>885</v>
      </c>
      <c r="C241" t="s">
        <v>1127</v>
      </c>
      <c r="D241">
        <v>437</v>
      </c>
    </row>
    <row r="242" spans="1:4">
      <c r="A242">
        <v>240</v>
      </c>
      <c r="B242" t="s">
        <v>885</v>
      </c>
      <c r="C242" t="s">
        <v>1128</v>
      </c>
      <c r="D242">
        <v>426</v>
      </c>
    </row>
    <row r="243" spans="1:4">
      <c r="A243">
        <v>241</v>
      </c>
      <c r="B243" t="s">
        <v>885</v>
      </c>
      <c r="C243" t="s">
        <v>1129</v>
      </c>
      <c r="D243">
        <v>399</v>
      </c>
    </row>
    <row r="244" spans="1:4">
      <c r="A244">
        <v>242</v>
      </c>
      <c r="B244" t="s">
        <v>924</v>
      </c>
      <c r="C244" t="s">
        <v>1130</v>
      </c>
      <c r="D244">
        <v>465</v>
      </c>
    </row>
    <row r="245" spans="1:4">
      <c r="A245">
        <v>243</v>
      </c>
      <c r="B245" t="s">
        <v>924</v>
      </c>
      <c r="C245" t="s">
        <v>1131</v>
      </c>
      <c r="D245">
        <v>474</v>
      </c>
    </row>
    <row r="246" spans="1:4">
      <c r="A246">
        <v>244</v>
      </c>
      <c r="B246" t="s">
        <v>924</v>
      </c>
      <c r="C246" t="s">
        <v>1132</v>
      </c>
      <c r="D246">
        <v>449</v>
      </c>
    </row>
    <row r="247" spans="1:4">
      <c r="A247">
        <v>245</v>
      </c>
      <c r="B247" t="s">
        <v>924</v>
      </c>
      <c r="C247" t="s">
        <v>1133</v>
      </c>
      <c r="D247">
        <v>487</v>
      </c>
    </row>
    <row r="248" spans="1:4">
      <c r="A248">
        <v>246</v>
      </c>
      <c r="B248" t="s">
        <v>885</v>
      </c>
      <c r="C248" t="s">
        <v>1134</v>
      </c>
      <c r="D248">
        <v>359</v>
      </c>
    </row>
    <row r="249" spans="1:4">
      <c r="A249">
        <v>247</v>
      </c>
      <c r="B249" t="s">
        <v>885</v>
      </c>
      <c r="C249" t="s">
        <v>1135</v>
      </c>
      <c r="D249">
        <v>346</v>
      </c>
    </row>
    <row r="250" spans="1:4">
      <c r="A250">
        <v>248</v>
      </c>
      <c r="B250" t="s">
        <v>924</v>
      </c>
      <c r="C250" t="s">
        <v>1136</v>
      </c>
      <c r="D250">
        <v>489</v>
      </c>
    </row>
    <row r="251" spans="1:4">
      <c r="A251">
        <v>249</v>
      </c>
      <c r="B251" t="s">
        <v>924</v>
      </c>
      <c r="C251" t="s">
        <v>1137</v>
      </c>
      <c r="D251">
        <v>452</v>
      </c>
    </row>
    <row r="252" spans="1:4">
      <c r="A252">
        <v>250</v>
      </c>
      <c r="B252" t="s">
        <v>885</v>
      </c>
      <c r="C252" t="s">
        <v>1138</v>
      </c>
      <c r="D252">
        <v>416</v>
      </c>
    </row>
    <row r="253" spans="1:4">
      <c r="A253">
        <v>251</v>
      </c>
      <c r="B253" t="s">
        <v>924</v>
      </c>
      <c r="C253" t="s">
        <v>1139</v>
      </c>
      <c r="D253">
        <v>445</v>
      </c>
    </row>
    <row r="254" spans="1:4">
      <c r="A254">
        <v>252</v>
      </c>
      <c r="B254" t="s">
        <v>924</v>
      </c>
      <c r="C254" t="s">
        <v>1140</v>
      </c>
      <c r="D254">
        <v>466</v>
      </c>
    </row>
    <row r="255" spans="1:4">
      <c r="A255">
        <v>253</v>
      </c>
      <c r="B255" t="s">
        <v>896</v>
      </c>
      <c r="C255" t="s">
        <v>1141</v>
      </c>
      <c r="D255">
        <v>665</v>
      </c>
    </row>
    <row r="256" spans="1:4">
      <c r="A256">
        <v>254</v>
      </c>
      <c r="B256" t="s">
        <v>924</v>
      </c>
      <c r="C256" t="s">
        <v>1142</v>
      </c>
      <c r="D256">
        <v>484</v>
      </c>
    </row>
    <row r="257" spans="1:4">
      <c r="A257">
        <v>255</v>
      </c>
      <c r="B257" t="s">
        <v>885</v>
      </c>
      <c r="C257" t="s">
        <v>1143</v>
      </c>
      <c r="D257">
        <v>428</v>
      </c>
    </row>
    <row r="258" spans="1:4">
      <c r="A258">
        <v>256</v>
      </c>
      <c r="B258" t="s">
        <v>924</v>
      </c>
      <c r="C258" t="s">
        <v>1144</v>
      </c>
      <c r="D258">
        <v>469</v>
      </c>
    </row>
    <row r="259" spans="1:4">
      <c r="A259">
        <v>257</v>
      </c>
      <c r="B259" t="s">
        <v>924</v>
      </c>
      <c r="C259" t="s">
        <v>1145</v>
      </c>
      <c r="D259">
        <v>448</v>
      </c>
    </row>
    <row r="260" spans="1:4">
      <c r="A260">
        <v>258</v>
      </c>
      <c r="B260" t="s">
        <v>896</v>
      </c>
      <c r="C260" t="s">
        <v>1146</v>
      </c>
      <c r="D260">
        <v>670</v>
      </c>
    </row>
    <row r="261" spans="1:4">
      <c r="A261">
        <v>259</v>
      </c>
      <c r="B261" t="s">
        <v>924</v>
      </c>
      <c r="C261" t="s">
        <v>1147</v>
      </c>
      <c r="D261">
        <v>447</v>
      </c>
    </row>
    <row r="262" spans="1:4">
      <c r="A262">
        <v>260</v>
      </c>
      <c r="B262" t="s">
        <v>1148</v>
      </c>
      <c r="C262" t="s">
        <v>1149</v>
      </c>
      <c r="D262">
        <v>118</v>
      </c>
    </row>
    <row r="263" spans="1:4">
      <c r="A263">
        <v>261</v>
      </c>
      <c r="B263" t="s">
        <v>883</v>
      </c>
      <c r="C263" t="s">
        <v>1150</v>
      </c>
      <c r="D263">
        <v>85</v>
      </c>
    </row>
    <row r="264" spans="1:4">
      <c r="A264">
        <v>262</v>
      </c>
      <c r="B264" t="s">
        <v>885</v>
      </c>
      <c r="C264" t="s">
        <v>1151</v>
      </c>
      <c r="D264">
        <v>294</v>
      </c>
    </row>
    <row r="265" spans="1:4">
      <c r="A265">
        <v>263</v>
      </c>
      <c r="B265" t="s">
        <v>885</v>
      </c>
      <c r="C265" t="s">
        <v>1152</v>
      </c>
      <c r="D265">
        <v>391</v>
      </c>
    </row>
    <row r="266" spans="1:4">
      <c r="A266">
        <v>264</v>
      </c>
      <c r="B266" t="s">
        <v>885</v>
      </c>
      <c r="C266" t="s">
        <v>1153</v>
      </c>
      <c r="D266">
        <v>367</v>
      </c>
    </row>
    <row r="267" spans="1:4">
      <c r="A267">
        <v>265</v>
      </c>
      <c r="B267" t="s">
        <v>885</v>
      </c>
      <c r="C267" t="s">
        <v>1154</v>
      </c>
      <c r="D267">
        <v>284</v>
      </c>
    </row>
    <row r="268" spans="1:4">
      <c r="A268">
        <v>266</v>
      </c>
      <c r="B268" t="s">
        <v>885</v>
      </c>
      <c r="C268" t="s">
        <v>1155</v>
      </c>
      <c r="D268">
        <v>129</v>
      </c>
    </row>
    <row r="269" spans="1:4">
      <c r="A269">
        <v>267</v>
      </c>
      <c r="B269" t="s">
        <v>885</v>
      </c>
      <c r="C269" t="s">
        <v>1156</v>
      </c>
      <c r="D269">
        <v>337</v>
      </c>
    </row>
    <row r="270" spans="1:4">
      <c r="A270">
        <v>268</v>
      </c>
      <c r="B270" t="s">
        <v>885</v>
      </c>
      <c r="C270" t="s">
        <v>1157</v>
      </c>
      <c r="D270">
        <v>154</v>
      </c>
    </row>
    <row r="271" spans="1:4">
      <c r="A271">
        <v>269</v>
      </c>
      <c r="B271" t="s">
        <v>885</v>
      </c>
      <c r="C271" t="s">
        <v>1158</v>
      </c>
      <c r="D271">
        <v>291</v>
      </c>
    </row>
    <row r="272" spans="1:4">
      <c r="A272">
        <v>270</v>
      </c>
      <c r="B272" t="s">
        <v>885</v>
      </c>
      <c r="C272" t="s">
        <v>1159</v>
      </c>
      <c r="D272">
        <v>298</v>
      </c>
    </row>
    <row r="273" spans="1:4">
      <c r="A273">
        <v>271</v>
      </c>
      <c r="B273" t="s">
        <v>885</v>
      </c>
      <c r="C273" t="s">
        <v>1160</v>
      </c>
      <c r="D273">
        <v>176</v>
      </c>
    </row>
    <row r="274" spans="1:4">
      <c r="A274">
        <v>272</v>
      </c>
      <c r="B274" t="s">
        <v>885</v>
      </c>
      <c r="C274" t="s">
        <v>1161</v>
      </c>
      <c r="D274">
        <v>406</v>
      </c>
    </row>
    <row r="275" spans="1:4">
      <c r="A275">
        <v>273</v>
      </c>
      <c r="B275" t="s">
        <v>1162</v>
      </c>
      <c r="C275" t="s">
        <v>1163</v>
      </c>
      <c r="D275">
        <v>81</v>
      </c>
    </row>
    <row r="276" spans="1:4">
      <c r="A276">
        <v>274</v>
      </c>
      <c r="B276" t="s">
        <v>924</v>
      </c>
      <c r="C276" t="s">
        <v>1164</v>
      </c>
      <c r="D276">
        <v>498</v>
      </c>
    </row>
    <row r="277" spans="1:4">
      <c r="A277">
        <v>275</v>
      </c>
      <c r="B277" t="s">
        <v>924</v>
      </c>
      <c r="C277" t="s">
        <v>1165</v>
      </c>
      <c r="D277">
        <v>462</v>
      </c>
    </row>
    <row r="278" spans="1:4">
      <c r="A278">
        <v>276</v>
      </c>
      <c r="B278" t="s">
        <v>924</v>
      </c>
      <c r="C278" t="s">
        <v>1166</v>
      </c>
      <c r="D278">
        <v>475</v>
      </c>
    </row>
    <row r="279" spans="1:4">
      <c r="A279">
        <v>277</v>
      </c>
      <c r="B279" t="s">
        <v>1167</v>
      </c>
      <c r="C279" t="s">
        <v>1168</v>
      </c>
      <c r="D279">
        <v>75</v>
      </c>
    </row>
    <row r="280" spans="1:4">
      <c r="A280">
        <v>278</v>
      </c>
      <c r="B280" t="s">
        <v>924</v>
      </c>
      <c r="C280" t="s">
        <v>1169</v>
      </c>
      <c r="D280">
        <v>457</v>
      </c>
    </row>
    <row r="281" spans="1:4">
      <c r="A281">
        <v>279</v>
      </c>
      <c r="B281" t="s">
        <v>885</v>
      </c>
      <c r="C281" t="s">
        <v>1170</v>
      </c>
      <c r="D281">
        <v>442</v>
      </c>
    </row>
    <row r="282" spans="1:4">
      <c r="A282">
        <v>280</v>
      </c>
      <c r="B282" t="s">
        <v>924</v>
      </c>
      <c r="C282" t="s">
        <v>1171</v>
      </c>
      <c r="D282">
        <v>481</v>
      </c>
    </row>
    <row r="283" spans="1:4">
      <c r="A283">
        <v>281</v>
      </c>
      <c r="B283" t="s">
        <v>924</v>
      </c>
      <c r="C283" t="s">
        <v>1172</v>
      </c>
      <c r="D283">
        <v>451</v>
      </c>
    </row>
    <row r="284" spans="1:4">
      <c r="A284">
        <v>282</v>
      </c>
      <c r="B284" t="s">
        <v>924</v>
      </c>
      <c r="C284" t="s">
        <v>1173</v>
      </c>
      <c r="D284">
        <v>503</v>
      </c>
    </row>
    <row r="285" spans="1:4">
      <c r="A285">
        <v>283</v>
      </c>
      <c r="B285" t="s">
        <v>894</v>
      </c>
      <c r="C285" t="s">
        <v>1174</v>
      </c>
      <c r="D285">
        <v>755</v>
      </c>
    </row>
    <row r="286" spans="1:4">
      <c r="A286">
        <v>284</v>
      </c>
      <c r="B286" t="s">
        <v>896</v>
      </c>
      <c r="C286" t="s">
        <v>1175</v>
      </c>
      <c r="D286">
        <v>436</v>
      </c>
    </row>
    <row r="287" spans="1:4">
      <c r="A287">
        <v>285</v>
      </c>
      <c r="B287" t="s">
        <v>885</v>
      </c>
      <c r="C287" t="s">
        <v>1176</v>
      </c>
      <c r="D287">
        <v>443</v>
      </c>
    </row>
    <row r="288" spans="1:4">
      <c r="A288">
        <v>286</v>
      </c>
      <c r="B288" t="s">
        <v>885</v>
      </c>
      <c r="C288" t="s">
        <v>1177</v>
      </c>
      <c r="D288">
        <v>439</v>
      </c>
    </row>
    <row r="289" spans="1:4">
      <c r="A289">
        <v>287</v>
      </c>
      <c r="B289" t="s">
        <v>885</v>
      </c>
      <c r="C289" t="s">
        <v>1178</v>
      </c>
      <c r="D289">
        <v>441</v>
      </c>
    </row>
    <row r="290" spans="1:4">
      <c r="A290">
        <v>288</v>
      </c>
      <c r="B290" t="s">
        <v>885</v>
      </c>
      <c r="C290" t="s">
        <v>1179</v>
      </c>
      <c r="D290">
        <v>444</v>
      </c>
    </row>
    <row r="291" spans="1:4">
      <c r="A291">
        <v>289</v>
      </c>
      <c r="B291" t="s">
        <v>885</v>
      </c>
      <c r="C291" t="s">
        <v>1180</v>
      </c>
      <c r="D291">
        <v>440</v>
      </c>
    </row>
    <row r="292" spans="1:4">
      <c r="A292">
        <v>290</v>
      </c>
      <c r="B292" t="s">
        <v>885</v>
      </c>
      <c r="C292" t="s">
        <v>1181</v>
      </c>
      <c r="D292">
        <v>435</v>
      </c>
    </row>
    <row r="293" spans="1:4">
      <c r="A293">
        <v>291</v>
      </c>
      <c r="B293" t="s">
        <v>885</v>
      </c>
      <c r="C293" t="s">
        <v>1182</v>
      </c>
      <c r="D293">
        <v>438</v>
      </c>
    </row>
    <row r="294" spans="1:4">
      <c r="A294">
        <v>292</v>
      </c>
      <c r="B294" t="s">
        <v>924</v>
      </c>
      <c r="C294" t="s">
        <v>1183</v>
      </c>
      <c r="D294">
        <v>473</v>
      </c>
    </row>
    <row r="295" spans="1:4">
      <c r="A295">
        <v>293</v>
      </c>
      <c r="B295" t="s">
        <v>1024</v>
      </c>
      <c r="C295" t="s">
        <v>1184</v>
      </c>
      <c r="D295">
        <v>588</v>
      </c>
    </row>
    <row r="296" spans="1:4">
      <c r="A296">
        <v>294</v>
      </c>
      <c r="B296" t="s">
        <v>885</v>
      </c>
      <c r="C296" t="s">
        <v>1185</v>
      </c>
      <c r="D296">
        <v>419</v>
      </c>
    </row>
    <row r="297" spans="1:4">
      <c r="A297">
        <v>295</v>
      </c>
      <c r="B297" t="s">
        <v>924</v>
      </c>
      <c r="C297" t="s">
        <v>1186</v>
      </c>
      <c r="D297">
        <v>455</v>
      </c>
    </row>
    <row r="298" spans="1:4">
      <c r="A298">
        <v>296</v>
      </c>
      <c r="B298" t="s">
        <v>924</v>
      </c>
      <c r="C298" t="s">
        <v>1187</v>
      </c>
      <c r="D298">
        <v>450</v>
      </c>
    </row>
    <row r="299" spans="1:4">
      <c r="A299">
        <v>297</v>
      </c>
      <c r="B299" t="s">
        <v>924</v>
      </c>
      <c r="C299" t="s">
        <v>1188</v>
      </c>
      <c r="D299">
        <v>454</v>
      </c>
    </row>
    <row r="300" spans="1:4">
      <c r="A300">
        <v>298</v>
      </c>
      <c r="B300" t="s">
        <v>924</v>
      </c>
      <c r="C300" t="s">
        <v>1189</v>
      </c>
      <c r="D300">
        <v>467</v>
      </c>
    </row>
    <row r="301" spans="1:4">
      <c r="A301">
        <v>299</v>
      </c>
      <c r="B301" t="s">
        <v>1148</v>
      </c>
      <c r="C301" t="s">
        <v>1190</v>
      </c>
      <c r="D301">
        <v>120</v>
      </c>
    </row>
    <row r="302" spans="1:4">
      <c r="A302">
        <v>300</v>
      </c>
      <c r="B302" t="s">
        <v>1191</v>
      </c>
      <c r="C302" t="s">
        <v>1192</v>
      </c>
      <c r="D302">
        <v>103</v>
      </c>
    </row>
    <row r="303" spans="1:4">
      <c r="A303">
        <v>301</v>
      </c>
      <c r="B303" t="s">
        <v>1193</v>
      </c>
      <c r="C303" t="s">
        <v>1194</v>
      </c>
      <c r="D303">
        <v>102</v>
      </c>
    </row>
    <row r="304" spans="1:4">
      <c r="A304">
        <v>302</v>
      </c>
      <c r="B304" t="s">
        <v>1167</v>
      </c>
      <c r="C304" t="s">
        <v>1195</v>
      </c>
      <c r="D304">
        <v>71</v>
      </c>
    </row>
    <row r="305" spans="1:4">
      <c r="A305">
        <v>303</v>
      </c>
      <c r="B305" t="s">
        <v>1196</v>
      </c>
      <c r="C305" t="s">
        <v>1197</v>
      </c>
      <c r="D305">
        <v>96</v>
      </c>
    </row>
    <row r="306" spans="1:4">
      <c r="A306">
        <v>304</v>
      </c>
      <c r="B306" t="s">
        <v>1148</v>
      </c>
      <c r="C306" t="s">
        <v>1198</v>
      </c>
      <c r="D306">
        <v>115</v>
      </c>
    </row>
    <row r="307" spans="1:4">
      <c r="A307">
        <v>305</v>
      </c>
      <c r="B307" t="s">
        <v>1064</v>
      </c>
      <c r="C307" t="s">
        <v>1199</v>
      </c>
      <c r="D307">
        <v>90</v>
      </c>
    </row>
    <row r="308" spans="1:4">
      <c r="A308">
        <v>306</v>
      </c>
      <c r="B308" t="s">
        <v>1196</v>
      </c>
      <c r="C308" t="s">
        <v>1200</v>
      </c>
      <c r="D308">
        <v>97</v>
      </c>
    </row>
    <row r="309" spans="1:4">
      <c r="A309">
        <v>307</v>
      </c>
      <c r="B309" t="s">
        <v>883</v>
      </c>
      <c r="C309" t="s">
        <v>1201</v>
      </c>
      <c r="D309">
        <v>83</v>
      </c>
    </row>
    <row r="310" spans="1:4">
      <c r="A310">
        <v>308</v>
      </c>
      <c r="B310" t="s">
        <v>885</v>
      </c>
      <c r="C310" t="s">
        <v>355</v>
      </c>
      <c r="D310">
        <v>410</v>
      </c>
    </row>
    <row r="311" spans="1:4">
      <c r="A311">
        <v>309</v>
      </c>
      <c r="B311" t="s">
        <v>885</v>
      </c>
      <c r="C311" t="s">
        <v>1202</v>
      </c>
      <c r="D311">
        <v>408</v>
      </c>
    </row>
    <row r="312" spans="1:4">
      <c r="A312">
        <v>310</v>
      </c>
      <c r="B312" t="s">
        <v>1203</v>
      </c>
      <c r="C312" t="s">
        <v>1204</v>
      </c>
      <c r="D312">
        <v>68</v>
      </c>
    </row>
    <row r="313" spans="1:4">
      <c r="A313">
        <v>311</v>
      </c>
      <c r="B313" t="s">
        <v>1148</v>
      </c>
      <c r="C313" t="s">
        <v>1205</v>
      </c>
      <c r="D313">
        <v>121</v>
      </c>
    </row>
    <row r="314" spans="1:4">
      <c r="A314">
        <v>312</v>
      </c>
      <c r="B314" t="s">
        <v>883</v>
      </c>
      <c r="C314" t="s">
        <v>1206</v>
      </c>
      <c r="D314">
        <v>84</v>
      </c>
    </row>
    <row r="315" spans="1:4">
      <c r="A315">
        <v>313</v>
      </c>
      <c r="B315" t="s">
        <v>885</v>
      </c>
      <c r="C315" t="s">
        <v>1207</v>
      </c>
      <c r="D315">
        <v>409</v>
      </c>
    </row>
    <row r="316" spans="1:4">
      <c r="A316">
        <v>314</v>
      </c>
      <c r="B316" t="s">
        <v>1167</v>
      </c>
      <c r="C316" t="s">
        <v>1208</v>
      </c>
      <c r="D316">
        <v>74</v>
      </c>
    </row>
    <row r="317" spans="1:4">
      <c r="A317">
        <v>315</v>
      </c>
      <c r="B317" t="s">
        <v>1191</v>
      </c>
      <c r="C317" t="s">
        <v>1209</v>
      </c>
      <c r="D317">
        <v>106</v>
      </c>
    </row>
    <row r="318" spans="1:4">
      <c r="A318">
        <v>316</v>
      </c>
      <c r="B318" t="s">
        <v>883</v>
      </c>
      <c r="C318" t="s">
        <v>1210</v>
      </c>
      <c r="D318">
        <v>82</v>
      </c>
    </row>
    <row r="319" spans="1:4">
      <c r="A319">
        <v>317</v>
      </c>
      <c r="B319" t="s">
        <v>1211</v>
      </c>
      <c r="C319" t="s">
        <v>1212</v>
      </c>
      <c r="D319">
        <v>94</v>
      </c>
    </row>
    <row r="320" spans="1:4">
      <c r="A320">
        <v>318</v>
      </c>
      <c r="B320" t="s">
        <v>1162</v>
      </c>
      <c r="C320" t="s">
        <v>1213</v>
      </c>
      <c r="D320">
        <v>80</v>
      </c>
    </row>
    <row r="321" spans="1:4">
      <c r="A321">
        <v>319</v>
      </c>
      <c r="B321" t="s">
        <v>1148</v>
      </c>
      <c r="C321" t="s">
        <v>1214</v>
      </c>
      <c r="D321">
        <v>116</v>
      </c>
    </row>
    <row r="322" spans="1:4">
      <c r="A322">
        <v>320</v>
      </c>
      <c r="B322" t="s">
        <v>1148</v>
      </c>
      <c r="C322" t="s">
        <v>1215</v>
      </c>
      <c r="D322">
        <v>119</v>
      </c>
    </row>
    <row r="323" spans="1:4">
      <c r="A323">
        <v>321</v>
      </c>
      <c r="B323" t="s">
        <v>1064</v>
      </c>
      <c r="C323" t="s">
        <v>1216</v>
      </c>
      <c r="D323">
        <v>89</v>
      </c>
    </row>
    <row r="324" spans="1:4">
      <c r="A324">
        <v>322</v>
      </c>
      <c r="B324" t="s">
        <v>1196</v>
      </c>
      <c r="C324" t="s">
        <v>1217</v>
      </c>
      <c r="D324">
        <v>98</v>
      </c>
    </row>
    <row r="325" spans="1:4">
      <c r="A325">
        <v>323</v>
      </c>
      <c r="B325" t="s">
        <v>1191</v>
      </c>
      <c r="C325" t="s">
        <v>1218</v>
      </c>
      <c r="D325">
        <v>105</v>
      </c>
    </row>
    <row r="326" spans="1:4">
      <c r="A326">
        <v>324</v>
      </c>
      <c r="B326" t="s">
        <v>883</v>
      </c>
      <c r="C326" t="s">
        <v>1219</v>
      </c>
      <c r="D326">
        <v>86</v>
      </c>
    </row>
    <row r="327" spans="1:4">
      <c r="A327">
        <v>325</v>
      </c>
      <c r="B327" t="s">
        <v>1024</v>
      </c>
      <c r="C327" t="s">
        <v>1220</v>
      </c>
      <c r="D327">
        <v>594</v>
      </c>
    </row>
    <row r="328" spans="1:4">
      <c r="A328">
        <v>326</v>
      </c>
      <c r="B328" t="s">
        <v>1193</v>
      </c>
      <c r="C328" t="s">
        <v>1221</v>
      </c>
      <c r="D328">
        <v>101</v>
      </c>
    </row>
    <row r="329" spans="1:4">
      <c r="A329">
        <v>327</v>
      </c>
      <c r="B329" t="s">
        <v>924</v>
      </c>
      <c r="C329" t="s">
        <v>1222</v>
      </c>
      <c r="D329">
        <v>456</v>
      </c>
    </row>
    <row r="330" spans="1:4">
      <c r="A330">
        <v>328</v>
      </c>
      <c r="B330" t="s">
        <v>885</v>
      </c>
      <c r="C330" t="s">
        <v>1223</v>
      </c>
      <c r="D330">
        <v>421</v>
      </c>
    </row>
    <row r="331" spans="1:4">
      <c r="A331">
        <v>329</v>
      </c>
      <c r="B331" t="s">
        <v>885</v>
      </c>
      <c r="C331" t="s">
        <v>1224</v>
      </c>
      <c r="D331">
        <v>400</v>
      </c>
    </row>
    <row r="332" spans="1:4">
      <c r="A332">
        <v>330</v>
      </c>
      <c r="B332" t="s">
        <v>1148</v>
      </c>
      <c r="C332" t="s">
        <v>1225</v>
      </c>
      <c r="D332">
        <v>122</v>
      </c>
    </row>
    <row r="333" spans="1:4">
      <c r="A333">
        <v>331</v>
      </c>
      <c r="B333" t="s">
        <v>1226</v>
      </c>
      <c r="C333" t="s">
        <v>1227</v>
      </c>
      <c r="D333">
        <v>54</v>
      </c>
    </row>
    <row r="334" spans="1:4">
      <c r="A334">
        <v>332</v>
      </c>
      <c r="B334" t="s">
        <v>1228</v>
      </c>
      <c r="C334" t="s">
        <v>1229</v>
      </c>
      <c r="D334">
        <v>53</v>
      </c>
    </row>
    <row r="335" spans="1:4">
      <c r="A335">
        <v>333</v>
      </c>
      <c r="B335" t="s">
        <v>1071</v>
      </c>
      <c r="C335" t="s">
        <v>1230</v>
      </c>
      <c r="D335">
        <v>61</v>
      </c>
    </row>
    <row r="336" spans="1:4">
      <c r="A336">
        <v>334</v>
      </c>
      <c r="B336" t="s">
        <v>1231</v>
      </c>
      <c r="C336" t="s">
        <v>1232</v>
      </c>
      <c r="D336">
        <v>41</v>
      </c>
    </row>
    <row r="337" spans="1:4">
      <c r="A337">
        <v>335</v>
      </c>
      <c r="B337" t="s">
        <v>1233</v>
      </c>
      <c r="C337" t="s">
        <v>1234</v>
      </c>
      <c r="D337">
        <v>36</v>
      </c>
    </row>
    <row r="338" spans="1:4">
      <c r="A338">
        <v>336</v>
      </c>
      <c r="B338" t="s">
        <v>1235</v>
      </c>
      <c r="C338" t="s">
        <v>1236</v>
      </c>
      <c r="D338">
        <v>38</v>
      </c>
    </row>
    <row r="339" spans="1:4">
      <c r="A339">
        <v>337</v>
      </c>
      <c r="B339" t="s">
        <v>1237</v>
      </c>
      <c r="C339" t="s">
        <v>1238</v>
      </c>
      <c r="D339">
        <v>21</v>
      </c>
    </row>
    <row r="340" spans="1:4">
      <c r="A340">
        <v>338</v>
      </c>
      <c r="B340" t="s">
        <v>1239</v>
      </c>
      <c r="C340" t="s">
        <v>1240</v>
      </c>
      <c r="D340">
        <v>30</v>
      </c>
    </row>
    <row r="341" spans="1:4">
      <c r="A341">
        <v>339</v>
      </c>
      <c r="B341" t="s">
        <v>1241</v>
      </c>
      <c r="C341" t="s">
        <v>1242</v>
      </c>
      <c r="D341">
        <v>10</v>
      </c>
    </row>
    <row r="342" spans="1:4">
      <c r="A342">
        <v>340</v>
      </c>
      <c r="B342" t="s">
        <v>1243</v>
      </c>
      <c r="C342" t="s">
        <v>1244</v>
      </c>
      <c r="D342">
        <v>8</v>
      </c>
    </row>
    <row r="343" spans="1:4">
      <c r="A343">
        <v>341</v>
      </c>
      <c r="B343" t="s">
        <v>1245</v>
      </c>
      <c r="C343" t="s">
        <v>1246</v>
      </c>
      <c r="D343">
        <v>16</v>
      </c>
    </row>
    <row r="344" spans="1:4">
      <c r="A344">
        <v>342</v>
      </c>
      <c r="B344" t="s">
        <v>1247</v>
      </c>
      <c r="C344" t="s">
        <v>1248</v>
      </c>
      <c r="D344">
        <v>26</v>
      </c>
    </row>
    <row r="345" spans="1:4">
      <c r="A345">
        <v>343</v>
      </c>
      <c r="B345" t="s">
        <v>1249</v>
      </c>
      <c r="C345" t="s">
        <v>1250</v>
      </c>
      <c r="D345">
        <v>13</v>
      </c>
    </row>
    <row r="346" spans="1:4">
      <c r="A346">
        <v>344</v>
      </c>
      <c r="B346" t="s">
        <v>924</v>
      </c>
      <c r="C346" t="s">
        <v>1251</v>
      </c>
      <c r="D346">
        <v>478</v>
      </c>
    </row>
    <row r="347" spans="1:4">
      <c r="A347">
        <v>345</v>
      </c>
      <c r="B347" t="s">
        <v>885</v>
      </c>
      <c r="C347" t="s">
        <v>1252</v>
      </c>
      <c r="D347">
        <v>365</v>
      </c>
    </row>
    <row r="348" spans="1:4">
      <c r="A348">
        <v>346</v>
      </c>
      <c r="B348" t="s">
        <v>924</v>
      </c>
      <c r="C348" t="s">
        <v>1253</v>
      </c>
      <c r="D348">
        <v>505</v>
      </c>
    </row>
    <row r="349" spans="1:4">
      <c r="A349">
        <v>347</v>
      </c>
      <c r="B349" t="s">
        <v>924</v>
      </c>
      <c r="C349" t="s">
        <v>1254</v>
      </c>
      <c r="D349">
        <v>459</v>
      </c>
    </row>
    <row r="350" spans="1:4">
      <c r="A350">
        <v>348</v>
      </c>
      <c r="B350" t="s">
        <v>924</v>
      </c>
      <c r="C350" t="s">
        <v>1255</v>
      </c>
      <c r="D350">
        <v>486</v>
      </c>
    </row>
    <row r="351" spans="1:4">
      <c r="A351">
        <v>349</v>
      </c>
      <c r="B351" t="s">
        <v>885</v>
      </c>
      <c r="C351" t="s">
        <v>1256</v>
      </c>
      <c r="D351">
        <v>331</v>
      </c>
    </row>
    <row r="352" spans="1:4">
      <c r="A352">
        <v>350</v>
      </c>
      <c r="B352" t="s">
        <v>924</v>
      </c>
      <c r="C352" t="s">
        <v>1257</v>
      </c>
      <c r="D352">
        <v>476</v>
      </c>
    </row>
    <row r="353" spans="1:4">
      <c r="A353">
        <v>351</v>
      </c>
      <c r="B353" t="s">
        <v>885</v>
      </c>
      <c r="C353" t="s">
        <v>1258</v>
      </c>
      <c r="D353">
        <v>425</v>
      </c>
    </row>
    <row r="354" spans="1:4">
      <c r="A354">
        <v>352</v>
      </c>
      <c r="B354" t="s">
        <v>885</v>
      </c>
      <c r="C354" t="s">
        <v>1259</v>
      </c>
      <c r="D354">
        <v>423</v>
      </c>
    </row>
    <row r="355" spans="1:4">
      <c r="A355">
        <v>353</v>
      </c>
      <c r="B355" t="s">
        <v>924</v>
      </c>
      <c r="C355" t="s">
        <v>1260</v>
      </c>
      <c r="D355">
        <v>511</v>
      </c>
    </row>
    <row r="356" spans="1:4">
      <c r="A356">
        <v>354</v>
      </c>
      <c r="B356" t="s">
        <v>896</v>
      </c>
      <c r="C356" t="s">
        <v>1261</v>
      </c>
      <c r="D356">
        <v>658</v>
      </c>
    </row>
    <row r="357" spans="1:4">
      <c r="A357">
        <v>355</v>
      </c>
      <c r="B357" t="s">
        <v>896</v>
      </c>
      <c r="C357" t="s">
        <v>1262</v>
      </c>
      <c r="D357">
        <v>616</v>
      </c>
    </row>
    <row r="358" spans="1:4">
      <c r="A358">
        <v>356</v>
      </c>
      <c r="B358" t="s">
        <v>896</v>
      </c>
      <c r="C358" t="s">
        <v>1263</v>
      </c>
      <c r="D358">
        <v>653</v>
      </c>
    </row>
    <row r="359" spans="1:4">
      <c r="A359">
        <v>357</v>
      </c>
      <c r="B359" t="s">
        <v>924</v>
      </c>
      <c r="C359" t="s">
        <v>1264</v>
      </c>
      <c r="D359">
        <v>501</v>
      </c>
    </row>
    <row r="360" spans="1:4">
      <c r="A360">
        <v>358</v>
      </c>
      <c r="B360" t="s">
        <v>894</v>
      </c>
      <c r="C360" t="s">
        <v>1265</v>
      </c>
      <c r="D360">
        <v>761</v>
      </c>
    </row>
    <row r="361" spans="1:4">
      <c r="A361">
        <v>359</v>
      </c>
      <c r="B361" t="s">
        <v>885</v>
      </c>
      <c r="C361" t="s">
        <v>1266</v>
      </c>
      <c r="D361">
        <v>371</v>
      </c>
    </row>
    <row r="362" spans="1:4">
      <c r="A362">
        <v>360</v>
      </c>
      <c r="B362" t="s">
        <v>924</v>
      </c>
      <c r="C362" t="s">
        <v>1267</v>
      </c>
      <c r="D362">
        <v>535</v>
      </c>
    </row>
    <row r="363" spans="1:4">
      <c r="A363">
        <v>361</v>
      </c>
      <c r="B363" t="s">
        <v>885</v>
      </c>
      <c r="C363" t="s">
        <v>1268</v>
      </c>
      <c r="D363">
        <v>158</v>
      </c>
    </row>
    <row r="364" spans="1:4">
      <c r="A364">
        <v>362</v>
      </c>
      <c r="B364" t="s">
        <v>885</v>
      </c>
      <c r="C364" t="s">
        <v>1269</v>
      </c>
      <c r="D364">
        <v>144</v>
      </c>
    </row>
    <row r="365" spans="1:4">
      <c r="A365">
        <v>363</v>
      </c>
      <c r="B365" t="s">
        <v>885</v>
      </c>
      <c r="C365" t="s">
        <v>1270</v>
      </c>
      <c r="D365">
        <v>288</v>
      </c>
    </row>
    <row r="366" spans="1:4">
      <c r="A366">
        <v>364</v>
      </c>
      <c r="B366" t="s">
        <v>885</v>
      </c>
      <c r="C366" t="s">
        <v>1271</v>
      </c>
      <c r="D366">
        <v>189</v>
      </c>
    </row>
    <row r="367" spans="1:4">
      <c r="A367">
        <v>365</v>
      </c>
      <c r="B367" t="s">
        <v>885</v>
      </c>
      <c r="C367" t="s">
        <v>1272</v>
      </c>
      <c r="D367">
        <v>387</v>
      </c>
    </row>
    <row r="368" spans="1:4">
      <c r="A368">
        <v>366</v>
      </c>
      <c r="B368" t="s">
        <v>885</v>
      </c>
      <c r="C368" t="s">
        <v>1273</v>
      </c>
      <c r="D368">
        <v>293</v>
      </c>
    </row>
    <row r="369" spans="1:4">
      <c r="A369">
        <v>367</v>
      </c>
      <c r="B369" t="s">
        <v>924</v>
      </c>
      <c r="C369" t="s">
        <v>1274</v>
      </c>
      <c r="D369">
        <v>542</v>
      </c>
    </row>
    <row r="370" spans="1:4">
      <c r="A370">
        <v>368</v>
      </c>
      <c r="B370" t="s">
        <v>885</v>
      </c>
      <c r="C370" t="s">
        <v>1275</v>
      </c>
      <c r="D370">
        <v>350</v>
      </c>
    </row>
    <row r="371" spans="1:4">
      <c r="A371">
        <v>369</v>
      </c>
      <c r="B371" t="s">
        <v>1162</v>
      </c>
      <c r="C371" t="s">
        <v>1276</v>
      </c>
      <c r="D371">
        <v>77</v>
      </c>
    </row>
    <row r="372" spans="1:4">
      <c r="A372">
        <v>370</v>
      </c>
      <c r="B372" t="s">
        <v>227</v>
      </c>
      <c r="C372" t="s">
        <v>1277</v>
      </c>
      <c r="D372">
        <v>76</v>
      </c>
    </row>
    <row r="373" spans="1:4">
      <c r="A373">
        <v>371</v>
      </c>
      <c r="B373" t="s">
        <v>1278</v>
      </c>
      <c r="C373" t="s">
        <v>1279</v>
      </c>
      <c r="D373">
        <v>602</v>
      </c>
    </row>
    <row r="374" spans="1:4">
      <c r="A374">
        <v>373</v>
      </c>
      <c r="B374" t="s">
        <v>894</v>
      </c>
      <c r="C374" t="s">
        <v>1280</v>
      </c>
      <c r="D374">
        <v>733</v>
      </c>
    </row>
    <row r="375" spans="1:4">
      <c r="A375">
        <v>374</v>
      </c>
      <c r="B375" t="s">
        <v>885</v>
      </c>
      <c r="C375" t="s">
        <v>1281</v>
      </c>
      <c r="D375">
        <v>414</v>
      </c>
    </row>
    <row r="376" spans="1:4">
      <c r="A376">
        <v>375</v>
      </c>
      <c r="B376" t="s">
        <v>885</v>
      </c>
      <c r="C376" t="s">
        <v>1282</v>
      </c>
      <c r="D376">
        <v>155</v>
      </c>
    </row>
    <row r="377" spans="1:4">
      <c r="A377">
        <v>376</v>
      </c>
      <c r="B377" t="s">
        <v>896</v>
      </c>
      <c r="C377" t="s">
        <v>1283</v>
      </c>
      <c r="D377">
        <v>647</v>
      </c>
    </row>
    <row r="378" spans="1:4">
      <c r="A378">
        <v>377</v>
      </c>
      <c r="B378" t="s">
        <v>885</v>
      </c>
      <c r="C378" t="s">
        <v>1284</v>
      </c>
      <c r="D378">
        <v>245</v>
      </c>
    </row>
    <row r="379" spans="1:4">
      <c r="A379">
        <v>378</v>
      </c>
      <c r="B379" t="s">
        <v>896</v>
      </c>
      <c r="C379" t="s">
        <v>1285</v>
      </c>
      <c r="D379">
        <v>608</v>
      </c>
    </row>
    <row r="380" spans="1:4">
      <c r="A380">
        <v>379</v>
      </c>
      <c r="B380" t="s">
        <v>885</v>
      </c>
      <c r="C380" t="s">
        <v>1286</v>
      </c>
      <c r="D380">
        <v>403</v>
      </c>
    </row>
    <row r="381" spans="1:4">
      <c r="A381">
        <v>380</v>
      </c>
      <c r="B381" t="s">
        <v>1287</v>
      </c>
      <c r="C381" t="s">
        <v>1288</v>
      </c>
      <c r="D381">
        <v>111</v>
      </c>
    </row>
    <row r="382" spans="1:4">
      <c r="A382">
        <v>381</v>
      </c>
      <c r="B382" t="s">
        <v>1289</v>
      </c>
      <c r="C382" t="s">
        <v>1290</v>
      </c>
      <c r="D382">
        <v>23</v>
      </c>
    </row>
    <row r="383" spans="1:4">
      <c r="A383">
        <v>382</v>
      </c>
      <c r="B383" t="s">
        <v>1193</v>
      </c>
      <c r="C383" t="s">
        <v>1291</v>
      </c>
      <c r="D383">
        <v>100</v>
      </c>
    </row>
    <row r="384" spans="1:4">
      <c r="A384">
        <v>383</v>
      </c>
      <c r="B384" t="s">
        <v>885</v>
      </c>
      <c r="C384" t="s">
        <v>1292</v>
      </c>
      <c r="D384">
        <v>262</v>
      </c>
    </row>
    <row r="385" spans="1:4">
      <c r="A385">
        <v>384</v>
      </c>
      <c r="B385" t="s">
        <v>885</v>
      </c>
      <c r="C385" t="s">
        <v>1293</v>
      </c>
      <c r="D385">
        <v>349</v>
      </c>
    </row>
    <row r="386" spans="1:4">
      <c r="A386">
        <v>385</v>
      </c>
      <c r="B386" t="s">
        <v>885</v>
      </c>
      <c r="C386" t="s">
        <v>1294</v>
      </c>
      <c r="D386">
        <v>197</v>
      </c>
    </row>
    <row r="387" spans="1:4">
      <c r="A387">
        <v>386</v>
      </c>
      <c r="B387" t="s">
        <v>885</v>
      </c>
      <c r="C387" t="s">
        <v>1295</v>
      </c>
      <c r="D387">
        <v>254</v>
      </c>
    </row>
    <row r="388" spans="1:4">
      <c r="A388">
        <v>387</v>
      </c>
      <c r="B388" t="s">
        <v>885</v>
      </c>
      <c r="C388" t="s">
        <v>1296</v>
      </c>
      <c r="D388">
        <v>306</v>
      </c>
    </row>
    <row r="389" spans="1:4">
      <c r="A389">
        <v>388</v>
      </c>
      <c r="B389" t="s">
        <v>885</v>
      </c>
      <c r="C389" t="s">
        <v>1297</v>
      </c>
      <c r="D389">
        <v>269</v>
      </c>
    </row>
    <row r="390" spans="1:4">
      <c r="A390">
        <v>389</v>
      </c>
      <c r="B390" t="s">
        <v>885</v>
      </c>
      <c r="C390" t="s">
        <v>1298</v>
      </c>
      <c r="D390">
        <v>241</v>
      </c>
    </row>
    <row r="391" spans="1:4">
      <c r="A391">
        <v>390</v>
      </c>
      <c r="B391" t="s">
        <v>1196</v>
      </c>
      <c r="C391" t="s">
        <v>1299</v>
      </c>
      <c r="D391">
        <v>95</v>
      </c>
    </row>
    <row r="392" spans="1:4">
      <c r="A392">
        <v>391</v>
      </c>
      <c r="B392" t="s">
        <v>1300</v>
      </c>
      <c r="C392" t="s">
        <v>1301</v>
      </c>
      <c r="D392">
        <v>107</v>
      </c>
    </row>
    <row r="393" spans="1:4">
      <c r="A393">
        <v>392</v>
      </c>
      <c r="B393" t="s">
        <v>1300</v>
      </c>
      <c r="C393" t="s">
        <v>1302</v>
      </c>
      <c r="D393">
        <v>109</v>
      </c>
    </row>
    <row r="394" spans="1:4">
      <c r="A394">
        <v>393</v>
      </c>
      <c r="B394" t="s">
        <v>894</v>
      </c>
      <c r="C394" t="s">
        <v>1303</v>
      </c>
      <c r="D394">
        <v>772</v>
      </c>
    </row>
    <row r="395" spans="1:4">
      <c r="A395">
        <v>394</v>
      </c>
      <c r="B395" t="s">
        <v>1287</v>
      </c>
      <c r="C395" t="s">
        <v>1304</v>
      </c>
      <c r="D395">
        <v>112</v>
      </c>
    </row>
    <row r="396" spans="1:4">
      <c r="A396">
        <v>395</v>
      </c>
      <c r="B396" t="s">
        <v>1167</v>
      </c>
      <c r="C396" t="s">
        <v>1305</v>
      </c>
      <c r="D396">
        <v>72</v>
      </c>
    </row>
    <row r="397" spans="1:4">
      <c r="A397">
        <v>396</v>
      </c>
      <c r="B397" t="s">
        <v>1162</v>
      </c>
      <c r="C397" t="s">
        <v>1306</v>
      </c>
      <c r="D397">
        <v>78</v>
      </c>
    </row>
    <row r="398" spans="1:4">
      <c r="A398">
        <v>397</v>
      </c>
      <c r="B398" t="s">
        <v>1287</v>
      </c>
      <c r="C398" t="s">
        <v>1307</v>
      </c>
      <c r="D398">
        <v>114</v>
      </c>
    </row>
    <row r="399" spans="1:4">
      <c r="A399">
        <v>398</v>
      </c>
      <c r="B399" t="s">
        <v>1211</v>
      </c>
      <c r="C399" t="s">
        <v>1308</v>
      </c>
      <c r="D399">
        <v>91</v>
      </c>
    </row>
    <row r="400" spans="1:4">
      <c r="A400">
        <v>399</v>
      </c>
      <c r="B400" t="s">
        <v>1203</v>
      </c>
      <c r="C400" t="s">
        <v>1309</v>
      </c>
      <c r="D400">
        <v>66</v>
      </c>
    </row>
    <row r="401" spans="1:4">
      <c r="A401">
        <v>400</v>
      </c>
      <c r="B401" t="s">
        <v>1064</v>
      </c>
      <c r="C401" t="s">
        <v>1310</v>
      </c>
      <c r="D401">
        <v>87</v>
      </c>
    </row>
    <row r="402" spans="1:4">
      <c r="A402">
        <v>401</v>
      </c>
      <c r="B402" t="s">
        <v>1300</v>
      </c>
      <c r="C402" t="s">
        <v>1311</v>
      </c>
      <c r="D402">
        <v>108</v>
      </c>
    </row>
    <row r="403" spans="1:4">
      <c r="A403">
        <v>402</v>
      </c>
      <c r="B403" t="s">
        <v>924</v>
      </c>
      <c r="C403" t="s">
        <v>1312</v>
      </c>
      <c r="D403">
        <v>494</v>
      </c>
    </row>
    <row r="404" spans="1:4">
      <c r="A404">
        <v>403</v>
      </c>
      <c r="B404" t="s">
        <v>1167</v>
      </c>
      <c r="C404" t="s">
        <v>1313</v>
      </c>
      <c r="D404">
        <v>73</v>
      </c>
    </row>
    <row r="405" spans="1:4">
      <c r="A405">
        <v>404</v>
      </c>
      <c r="B405" t="s">
        <v>1287</v>
      </c>
      <c r="C405" t="s">
        <v>1314</v>
      </c>
      <c r="D405">
        <v>113</v>
      </c>
    </row>
    <row r="406" spans="1:4">
      <c r="A406">
        <v>405</v>
      </c>
      <c r="B406" t="s">
        <v>1300</v>
      </c>
      <c r="C406" t="s">
        <v>1315</v>
      </c>
      <c r="D406">
        <v>110</v>
      </c>
    </row>
    <row r="407" spans="1:4">
      <c r="A407">
        <v>406</v>
      </c>
      <c r="B407" t="s">
        <v>1211</v>
      </c>
      <c r="C407" t="s">
        <v>1316</v>
      </c>
      <c r="D407">
        <v>92</v>
      </c>
    </row>
    <row r="408" spans="1:4">
      <c r="A408">
        <v>407</v>
      </c>
      <c r="B408" t="s">
        <v>1162</v>
      </c>
      <c r="C408" t="s">
        <v>1317</v>
      </c>
      <c r="D408">
        <v>79</v>
      </c>
    </row>
    <row r="409" spans="1:4">
      <c r="A409">
        <v>408</v>
      </c>
      <c r="B409" t="s">
        <v>1203</v>
      </c>
      <c r="C409" t="s">
        <v>1318</v>
      </c>
      <c r="D409">
        <v>65</v>
      </c>
    </row>
    <row r="410" spans="1:4">
      <c r="A410">
        <v>409</v>
      </c>
      <c r="B410" t="s">
        <v>1167</v>
      </c>
      <c r="C410" t="s">
        <v>1319</v>
      </c>
      <c r="D410">
        <v>69</v>
      </c>
    </row>
    <row r="411" spans="1:4">
      <c r="A411">
        <v>410</v>
      </c>
      <c r="B411" t="s">
        <v>1320</v>
      </c>
      <c r="C411" t="s">
        <v>1321</v>
      </c>
      <c r="D411">
        <v>15</v>
      </c>
    </row>
    <row r="412" spans="1:4">
      <c r="A412">
        <v>411</v>
      </c>
      <c r="B412" t="s">
        <v>1322</v>
      </c>
      <c r="C412" t="s">
        <v>1323</v>
      </c>
      <c r="D412">
        <v>600</v>
      </c>
    </row>
    <row r="413" spans="1:4">
      <c r="A413">
        <v>412</v>
      </c>
      <c r="B413" t="s">
        <v>1324</v>
      </c>
      <c r="C413" t="s">
        <v>1325</v>
      </c>
      <c r="D413">
        <v>22</v>
      </c>
    </row>
    <row r="414" spans="1:4">
      <c r="A414">
        <v>413</v>
      </c>
      <c r="B414" t="s">
        <v>1326</v>
      </c>
      <c r="C414" t="s">
        <v>1327</v>
      </c>
      <c r="D414">
        <v>19</v>
      </c>
    </row>
    <row r="415" spans="1:4">
      <c r="A415">
        <v>414</v>
      </c>
      <c r="B415" t="s">
        <v>1328</v>
      </c>
      <c r="C415" t="s">
        <v>1329</v>
      </c>
      <c r="D415">
        <v>599</v>
      </c>
    </row>
    <row r="416" spans="1:4">
      <c r="A416">
        <v>415</v>
      </c>
      <c r="B416" t="s">
        <v>1330</v>
      </c>
      <c r="C416" t="s">
        <v>1331</v>
      </c>
      <c r="D416">
        <v>25</v>
      </c>
    </row>
    <row r="417" spans="1:4">
      <c r="A417">
        <v>416</v>
      </c>
      <c r="B417" t="s">
        <v>1071</v>
      </c>
      <c r="C417" t="s">
        <v>1332</v>
      </c>
      <c r="D417">
        <v>57</v>
      </c>
    </row>
    <row r="418" spans="1:4">
      <c r="A418">
        <v>417</v>
      </c>
      <c r="B418" t="s">
        <v>1071</v>
      </c>
      <c r="C418" t="s">
        <v>1333</v>
      </c>
      <c r="D418">
        <v>60</v>
      </c>
    </row>
    <row r="419" spans="1:4">
      <c r="A419">
        <v>418</v>
      </c>
      <c r="B419" t="s">
        <v>114</v>
      </c>
      <c r="C419" t="s">
        <v>1334</v>
      </c>
      <c r="D419">
        <v>37</v>
      </c>
    </row>
    <row r="420" spans="1:4">
      <c r="A420">
        <v>419</v>
      </c>
      <c r="B420" t="s">
        <v>1335</v>
      </c>
      <c r="C420" t="s">
        <v>1336</v>
      </c>
      <c r="D420">
        <v>34</v>
      </c>
    </row>
    <row r="421" spans="1:4">
      <c r="A421">
        <v>420</v>
      </c>
      <c r="B421" t="s">
        <v>1337</v>
      </c>
      <c r="C421" t="s">
        <v>1338</v>
      </c>
      <c r="D421">
        <v>33</v>
      </c>
    </row>
    <row r="422" spans="1:4">
      <c r="A422">
        <v>421</v>
      </c>
      <c r="B422" t="s">
        <v>1339</v>
      </c>
      <c r="C422" t="s">
        <v>1340</v>
      </c>
      <c r="D422">
        <v>31</v>
      </c>
    </row>
    <row r="423" spans="1:4">
      <c r="A423">
        <v>424</v>
      </c>
      <c r="B423" t="s">
        <v>883</v>
      </c>
      <c r="C423" t="s">
        <v>1341</v>
      </c>
      <c r="D423">
        <v>28</v>
      </c>
    </row>
    <row r="424" spans="1:4">
      <c r="A424">
        <v>425</v>
      </c>
      <c r="B424" t="s">
        <v>1342</v>
      </c>
      <c r="C424" t="s">
        <v>1343</v>
      </c>
      <c r="D424">
        <v>11</v>
      </c>
    </row>
    <row r="425" spans="1:4">
      <c r="A425">
        <v>426</v>
      </c>
      <c r="B425" t="s">
        <v>1344</v>
      </c>
      <c r="C425" t="s">
        <v>1345</v>
      </c>
      <c r="D425">
        <v>764</v>
      </c>
    </row>
    <row r="426" spans="1:4">
      <c r="A426">
        <v>427</v>
      </c>
      <c r="B426" t="s">
        <v>1346</v>
      </c>
      <c r="C426" t="s">
        <v>1347</v>
      </c>
      <c r="D426">
        <v>93</v>
      </c>
    </row>
    <row r="427" spans="1:4">
      <c r="A427">
        <v>428</v>
      </c>
      <c r="B427" t="s">
        <v>1348</v>
      </c>
      <c r="C427" t="s">
        <v>1349</v>
      </c>
      <c r="D427">
        <v>20</v>
      </c>
    </row>
    <row r="428" spans="1:4">
      <c r="A428">
        <v>429</v>
      </c>
      <c r="B428" t="s">
        <v>1350</v>
      </c>
      <c r="C428" t="s">
        <v>1351</v>
      </c>
      <c r="D428">
        <v>24</v>
      </c>
    </row>
    <row r="429" spans="1:4">
      <c r="A429">
        <v>430</v>
      </c>
      <c r="B429" t="s">
        <v>1352</v>
      </c>
      <c r="C429" t="s">
        <v>525</v>
      </c>
      <c r="D429">
        <v>4</v>
      </c>
    </row>
    <row r="430" spans="1:4">
      <c r="A430">
        <v>431</v>
      </c>
      <c r="B430" t="s">
        <v>885</v>
      </c>
      <c r="C430" t="s">
        <v>1353</v>
      </c>
      <c r="D430">
        <v>277</v>
      </c>
    </row>
    <row r="431" spans="1:4">
      <c r="A431">
        <v>432</v>
      </c>
      <c r="B431" t="s">
        <v>885</v>
      </c>
      <c r="C431" t="s">
        <v>1354</v>
      </c>
      <c r="D431">
        <v>250</v>
      </c>
    </row>
    <row r="432" spans="1:4">
      <c r="A432">
        <v>433</v>
      </c>
      <c r="B432" t="s">
        <v>896</v>
      </c>
      <c r="C432" t="s">
        <v>1355</v>
      </c>
      <c r="D432">
        <v>659</v>
      </c>
    </row>
    <row r="433" spans="1:4">
      <c r="A433">
        <v>434</v>
      </c>
      <c r="B433" t="s">
        <v>885</v>
      </c>
      <c r="C433" t="s">
        <v>1356</v>
      </c>
      <c r="D433">
        <v>339</v>
      </c>
    </row>
    <row r="434" spans="1:4">
      <c r="A434">
        <v>435</v>
      </c>
      <c r="B434" t="s">
        <v>924</v>
      </c>
      <c r="C434" t="s">
        <v>1357</v>
      </c>
      <c r="D434">
        <v>742</v>
      </c>
    </row>
    <row r="435" spans="1:4">
      <c r="A435">
        <v>436</v>
      </c>
      <c r="B435" t="s">
        <v>894</v>
      </c>
      <c r="C435" t="s">
        <v>1358</v>
      </c>
      <c r="D435">
        <v>697</v>
      </c>
    </row>
    <row r="436" spans="1:4">
      <c r="A436">
        <v>437</v>
      </c>
      <c r="B436" t="s">
        <v>894</v>
      </c>
      <c r="C436" t="s">
        <v>1359</v>
      </c>
      <c r="D436">
        <v>758</v>
      </c>
    </row>
    <row r="437" spans="1:4">
      <c r="A437">
        <v>438</v>
      </c>
      <c r="B437" t="s">
        <v>924</v>
      </c>
      <c r="C437" t="s">
        <v>1360</v>
      </c>
      <c r="D437">
        <v>518</v>
      </c>
    </row>
    <row r="438" spans="1:4">
      <c r="A438">
        <v>439</v>
      </c>
      <c r="B438" t="s">
        <v>924</v>
      </c>
      <c r="C438" t="s">
        <v>1361</v>
      </c>
      <c r="D438">
        <v>540</v>
      </c>
    </row>
    <row r="439" spans="1:4">
      <c r="A439">
        <v>440</v>
      </c>
      <c r="B439" t="s">
        <v>894</v>
      </c>
      <c r="C439" t="s">
        <v>1362</v>
      </c>
      <c r="D439">
        <v>744</v>
      </c>
    </row>
    <row r="440" spans="1:4">
      <c r="A440">
        <v>441</v>
      </c>
      <c r="B440" t="s">
        <v>894</v>
      </c>
      <c r="C440" t="s">
        <v>1363</v>
      </c>
      <c r="D440">
        <v>762</v>
      </c>
    </row>
    <row r="441" spans="1:4">
      <c r="A441">
        <v>442</v>
      </c>
      <c r="B441" t="s">
        <v>894</v>
      </c>
      <c r="C441" t="s">
        <v>1364</v>
      </c>
      <c r="D441">
        <v>691</v>
      </c>
    </row>
    <row r="442" spans="1:4">
      <c r="A442">
        <v>443</v>
      </c>
      <c r="B442" t="s">
        <v>894</v>
      </c>
      <c r="C442" t="s">
        <v>1365</v>
      </c>
      <c r="D442">
        <v>711</v>
      </c>
    </row>
    <row r="443" spans="1:4">
      <c r="A443">
        <v>444</v>
      </c>
      <c r="B443" t="s">
        <v>896</v>
      </c>
      <c r="C443" t="s">
        <v>1366</v>
      </c>
      <c r="D443">
        <v>675</v>
      </c>
    </row>
    <row r="444" spans="1:4">
      <c r="A444">
        <v>445</v>
      </c>
      <c r="B444" t="s">
        <v>896</v>
      </c>
      <c r="C444" t="s">
        <v>1367</v>
      </c>
      <c r="D444">
        <v>615</v>
      </c>
    </row>
    <row r="445" spans="1:4">
      <c r="A445">
        <v>446</v>
      </c>
      <c r="B445" t="s">
        <v>924</v>
      </c>
      <c r="C445" t="s">
        <v>1368</v>
      </c>
      <c r="D445">
        <v>539</v>
      </c>
    </row>
    <row r="446" spans="1:4">
      <c r="A446">
        <v>447</v>
      </c>
      <c r="B446" t="s">
        <v>924</v>
      </c>
      <c r="C446" t="s">
        <v>1369</v>
      </c>
      <c r="D446">
        <v>499</v>
      </c>
    </row>
    <row r="447" spans="1:4">
      <c r="A447">
        <v>448</v>
      </c>
      <c r="B447" t="s">
        <v>894</v>
      </c>
      <c r="C447" t="s">
        <v>1370</v>
      </c>
      <c r="D447">
        <v>760</v>
      </c>
    </row>
    <row r="448" spans="1:4">
      <c r="A448">
        <v>449</v>
      </c>
      <c r="B448" t="s">
        <v>894</v>
      </c>
      <c r="C448" t="s">
        <v>1371</v>
      </c>
      <c r="D448">
        <v>734</v>
      </c>
    </row>
    <row r="449" spans="1:4">
      <c r="A449">
        <v>450</v>
      </c>
      <c r="B449" t="s">
        <v>896</v>
      </c>
      <c r="C449" t="s">
        <v>1372</v>
      </c>
      <c r="D449">
        <v>629</v>
      </c>
    </row>
    <row r="450" spans="1:4">
      <c r="A450">
        <v>451</v>
      </c>
      <c r="B450" t="s">
        <v>896</v>
      </c>
      <c r="C450" t="s">
        <v>1373</v>
      </c>
      <c r="D450">
        <v>652</v>
      </c>
    </row>
    <row r="451" spans="1:4">
      <c r="A451">
        <v>452</v>
      </c>
      <c r="B451" t="s">
        <v>924</v>
      </c>
      <c r="C451" t="s">
        <v>1374</v>
      </c>
      <c r="D451">
        <v>502</v>
      </c>
    </row>
    <row r="452" spans="1:4">
      <c r="A452">
        <v>453</v>
      </c>
      <c r="B452" t="s">
        <v>924</v>
      </c>
      <c r="C452" t="s">
        <v>1375</v>
      </c>
      <c r="D452">
        <v>547</v>
      </c>
    </row>
    <row r="453" spans="1:4">
      <c r="A453">
        <v>454</v>
      </c>
      <c r="B453" t="s">
        <v>924</v>
      </c>
      <c r="C453" t="s">
        <v>1376</v>
      </c>
      <c r="D453">
        <v>550</v>
      </c>
    </row>
    <row r="454" spans="1:4">
      <c r="A454">
        <v>455</v>
      </c>
      <c r="B454" t="s">
        <v>924</v>
      </c>
      <c r="C454" t="s">
        <v>1377</v>
      </c>
      <c r="D454">
        <v>564</v>
      </c>
    </row>
    <row r="455" spans="1:4">
      <c r="A455">
        <v>456</v>
      </c>
      <c r="B455" t="s">
        <v>924</v>
      </c>
      <c r="C455" t="s">
        <v>1378</v>
      </c>
      <c r="D455">
        <v>562</v>
      </c>
    </row>
    <row r="456" spans="1:4">
      <c r="A456">
        <v>457</v>
      </c>
      <c r="B456" t="s">
        <v>924</v>
      </c>
      <c r="C456" t="s">
        <v>1379</v>
      </c>
      <c r="D456">
        <v>527</v>
      </c>
    </row>
    <row r="457" spans="1:4">
      <c r="A457">
        <v>458</v>
      </c>
      <c r="B457" t="s">
        <v>896</v>
      </c>
      <c r="C457" t="s">
        <v>1380</v>
      </c>
      <c r="D457">
        <v>649</v>
      </c>
    </row>
    <row r="458" spans="1:4">
      <c r="A458">
        <v>459</v>
      </c>
      <c r="B458" t="s">
        <v>1381</v>
      </c>
      <c r="C458" t="s">
        <v>1382</v>
      </c>
      <c r="D458">
        <v>49</v>
      </c>
    </row>
    <row r="459" spans="1:4">
      <c r="A459">
        <v>460</v>
      </c>
      <c r="B459" t="s">
        <v>885</v>
      </c>
      <c r="C459" t="s">
        <v>1383</v>
      </c>
      <c r="D459">
        <v>221</v>
      </c>
    </row>
    <row r="460" spans="1:4">
      <c r="A460">
        <v>461</v>
      </c>
      <c r="B460" t="s">
        <v>924</v>
      </c>
      <c r="C460" t="s">
        <v>1384</v>
      </c>
      <c r="D460">
        <v>479</v>
      </c>
    </row>
    <row r="461" spans="1:4">
      <c r="A461">
        <v>462</v>
      </c>
      <c r="B461" t="s">
        <v>924</v>
      </c>
      <c r="C461" t="s">
        <v>1385</v>
      </c>
      <c r="D461">
        <v>534</v>
      </c>
    </row>
    <row r="462" spans="1:4">
      <c r="A462">
        <v>463</v>
      </c>
      <c r="B462" t="s">
        <v>924</v>
      </c>
      <c r="C462" t="s">
        <v>1386</v>
      </c>
      <c r="D462">
        <v>461</v>
      </c>
    </row>
    <row r="463" spans="1:4">
      <c r="A463">
        <v>464</v>
      </c>
      <c r="B463" t="s">
        <v>924</v>
      </c>
      <c r="C463" t="s">
        <v>1387</v>
      </c>
      <c r="D463">
        <v>559</v>
      </c>
    </row>
    <row r="464" spans="1:4">
      <c r="A464">
        <v>465</v>
      </c>
      <c r="B464" t="s">
        <v>894</v>
      </c>
      <c r="C464" t="s">
        <v>1388</v>
      </c>
      <c r="D464">
        <v>687</v>
      </c>
    </row>
    <row r="465" spans="1:4">
      <c r="A465">
        <v>466</v>
      </c>
      <c r="B465" t="s">
        <v>1024</v>
      </c>
      <c r="C465" t="s">
        <v>1389</v>
      </c>
      <c r="D465">
        <v>597</v>
      </c>
    </row>
    <row r="466" spans="1:4">
      <c r="A466">
        <v>467</v>
      </c>
      <c r="B466" t="s">
        <v>924</v>
      </c>
      <c r="C466" t="s">
        <v>1390</v>
      </c>
      <c r="D466">
        <v>536</v>
      </c>
    </row>
    <row r="467" spans="1:4">
      <c r="A467">
        <v>468</v>
      </c>
      <c r="B467" t="s">
        <v>924</v>
      </c>
      <c r="C467" t="s">
        <v>1391</v>
      </c>
      <c r="D467">
        <v>492</v>
      </c>
    </row>
    <row r="468" spans="1:4">
      <c r="A468">
        <v>469</v>
      </c>
      <c r="B468" t="s">
        <v>924</v>
      </c>
      <c r="C468" t="s">
        <v>1392</v>
      </c>
      <c r="D468">
        <v>524</v>
      </c>
    </row>
    <row r="469" spans="1:4">
      <c r="A469">
        <v>470</v>
      </c>
      <c r="B469" t="s">
        <v>894</v>
      </c>
      <c r="C469" t="s">
        <v>1393</v>
      </c>
      <c r="D469">
        <v>704</v>
      </c>
    </row>
    <row r="470" spans="1:4">
      <c r="A470">
        <v>471</v>
      </c>
      <c r="B470" t="s">
        <v>894</v>
      </c>
      <c r="C470" t="s">
        <v>1394</v>
      </c>
      <c r="D470">
        <v>706</v>
      </c>
    </row>
    <row r="471" spans="1:4">
      <c r="A471">
        <v>472</v>
      </c>
      <c r="B471" t="s">
        <v>896</v>
      </c>
      <c r="C471" t="s">
        <v>1395</v>
      </c>
      <c r="D471">
        <v>632</v>
      </c>
    </row>
    <row r="472" spans="1:4">
      <c r="A472">
        <v>473</v>
      </c>
      <c r="B472" t="s">
        <v>896</v>
      </c>
      <c r="C472" t="s">
        <v>1396</v>
      </c>
      <c r="D472">
        <v>630</v>
      </c>
    </row>
    <row r="473" spans="1:4">
      <c r="A473">
        <v>474</v>
      </c>
      <c r="B473" t="s">
        <v>896</v>
      </c>
      <c r="C473" t="s">
        <v>1397</v>
      </c>
      <c r="D473">
        <v>621</v>
      </c>
    </row>
    <row r="474" spans="1:4">
      <c r="A474">
        <v>475</v>
      </c>
      <c r="B474" t="s">
        <v>896</v>
      </c>
      <c r="C474" t="s">
        <v>1398</v>
      </c>
      <c r="D474">
        <v>614</v>
      </c>
    </row>
    <row r="475" spans="1:4">
      <c r="A475">
        <v>476</v>
      </c>
      <c r="B475" t="s">
        <v>896</v>
      </c>
      <c r="C475" t="s">
        <v>1399</v>
      </c>
      <c r="D475">
        <v>679</v>
      </c>
    </row>
    <row r="476" spans="1:4">
      <c r="A476">
        <v>477</v>
      </c>
      <c r="B476" t="s">
        <v>885</v>
      </c>
      <c r="C476" t="s">
        <v>1400</v>
      </c>
      <c r="D476">
        <v>433</v>
      </c>
    </row>
    <row r="477" spans="1:4">
      <c r="A477">
        <v>478</v>
      </c>
      <c r="B477" t="s">
        <v>885</v>
      </c>
      <c r="C477" t="s">
        <v>1401</v>
      </c>
      <c r="D477">
        <v>145</v>
      </c>
    </row>
    <row r="478" spans="1:4">
      <c r="A478">
        <v>479</v>
      </c>
      <c r="B478" t="s">
        <v>924</v>
      </c>
      <c r="C478" t="s">
        <v>1402</v>
      </c>
      <c r="D478">
        <v>557</v>
      </c>
    </row>
    <row r="479" spans="1:4">
      <c r="A479">
        <v>480</v>
      </c>
      <c r="B479" t="s">
        <v>924</v>
      </c>
      <c r="C479" t="s">
        <v>1403</v>
      </c>
      <c r="D479">
        <v>554</v>
      </c>
    </row>
    <row r="480" spans="1:4">
      <c r="A480">
        <v>481</v>
      </c>
      <c r="B480" t="s">
        <v>924</v>
      </c>
      <c r="C480" t="s">
        <v>1404</v>
      </c>
      <c r="D480">
        <v>506</v>
      </c>
    </row>
    <row r="481" spans="1:4">
      <c r="A481">
        <v>482</v>
      </c>
      <c r="B481" t="s">
        <v>924</v>
      </c>
      <c r="C481" t="s">
        <v>1405</v>
      </c>
      <c r="D481">
        <v>496</v>
      </c>
    </row>
    <row r="482" spans="1:4">
      <c r="A482">
        <v>483</v>
      </c>
      <c r="B482" t="s">
        <v>1406</v>
      </c>
      <c r="C482" t="s">
        <v>1407</v>
      </c>
      <c r="D482">
        <v>552</v>
      </c>
    </row>
    <row r="483" spans="1:4">
      <c r="A483">
        <v>484</v>
      </c>
      <c r="B483" t="s">
        <v>924</v>
      </c>
      <c r="C483" t="s">
        <v>1408</v>
      </c>
      <c r="D483">
        <v>522</v>
      </c>
    </row>
    <row r="484" spans="1:4">
      <c r="A484">
        <v>485</v>
      </c>
      <c r="B484" t="s">
        <v>924</v>
      </c>
      <c r="C484" t="s">
        <v>1409</v>
      </c>
      <c r="D484">
        <v>551</v>
      </c>
    </row>
    <row r="485" spans="1:4">
      <c r="A485">
        <v>486</v>
      </c>
      <c r="B485" t="s">
        <v>924</v>
      </c>
      <c r="C485" t="s">
        <v>1410</v>
      </c>
      <c r="D485">
        <v>544</v>
      </c>
    </row>
    <row r="486" spans="1:4">
      <c r="A486">
        <v>487</v>
      </c>
      <c r="B486" t="s">
        <v>894</v>
      </c>
      <c r="C486" t="s">
        <v>1411</v>
      </c>
      <c r="D486">
        <v>483</v>
      </c>
    </row>
    <row r="487" spans="1:4">
      <c r="A487">
        <v>488</v>
      </c>
      <c r="B487" t="s">
        <v>894</v>
      </c>
      <c r="C487" t="s">
        <v>1412</v>
      </c>
      <c r="D487">
        <v>747</v>
      </c>
    </row>
    <row r="488" spans="1:4">
      <c r="A488">
        <v>489</v>
      </c>
      <c r="B488" t="s">
        <v>896</v>
      </c>
      <c r="C488" t="s">
        <v>1413</v>
      </c>
      <c r="D488">
        <v>677</v>
      </c>
    </row>
    <row r="489" spans="1:4">
      <c r="A489">
        <v>490</v>
      </c>
      <c r="B489" t="s">
        <v>896</v>
      </c>
      <c r="C489" t="s">
        <v>1414</v>
      </c>
      <c r="D489">
        <v>620</v>
      </c>
    </row>
    <row r="490" spans="1:4">
      <c r="A490">
        <v>491</v>
      </c>
      <c r="B490" t="s">
        <v>924</v>
      </c>
      <c r="C490" t="s">
        <v>1415</v>
      </c>
      <c r="D490">
        <v>573</v>
      </c>
    </row>
    <row r="491" spans="1:4">
      <c r="A491">
        <v>492</v>
      </c>
      <c r="B491" t="s">
        <v>1416</v>
      </c>
      <c r="C491" t="s">
        <v>1417</v>
      </c>
      <c r="D491">
        <v>767</v>
      </c>
    </row>
    <row r="492" spans="1:4">
      <c r="A492">
        <v>493</v>
      </c>
      <c r="B492" t="s">
        <v>924</v>
      </c>
      <c r="C492" t="s">
        <v>1418</v>
      </c>
      <c r="D492">
        <v>566</v>
      </c>
    </row>
    <row r="493" spans="1:4">
      <c r="A493">
        <v>494</v>
      </c>
      <c r="B493" t="s">
        <v>924</v>
      </c>
      <c r="C493" t="s">
        <v>1419</v>
      </c>
      <c r="D493">
        <v>509</v>
      </c>
    </row>
    <row r="494" spans="1:4">
      <c r="A494">
        <v>495</v>
      </c>
      <c r="B494" t="s">
        <v>894</v>
      </c>
      <c r="C494" t="s">
        <v>1420</v>
      </c>
      <c r="D494">
        <v>702</v>
      </c>
    </row>
    <row r="495" spans="1:4">
      <c r="A495">
        <v>496</v>
      </c>
      <c r="B495" t="s">
        <v>894</v>
      </c>
      <c r="C495" t="s">
        <v>1421</v>
      </c>
      <c r="D495">
        <v>708</v>
      </c>
    </row>
    <row r="496" spans="1:4">
      <c r="A496">
        <v>497</v>
      </c>
      <c r="B496" t="s">
        <v>894</v>
      </c>
      <c r="C496" t="s">
        <v>1422</v>
      </c>
      <c r="D496">
        <v>698</v>
      </c>
    </row>
    <row r="497" spans="1:4">
      <c r="A497">
        <v>498</v>
      </c>
      <c r="B497" t="s">
        <v>894</v>
      </c>
      <c r="C497" t="s">
        <v>1423</v>
      </c>
      <c r="D497">
        <v>731</v>
      </c>
    </row>
    <row r="498" spans="1:4">
      <c r="A498">
        <v>499</v>
      </c>
      <c r="B498" t="s">
        <v>896</v>
      </c>
      <c r="C498" t="s">
        <v>1424</v>
      </c>
      <c r="D498">
        <v>636</v>
      </c>
    </row>
    <row r="499" spans="1:4">
      <c r="A499">
        <v>500</v>
      </c>
      <c r="B499" t="s">
        <v>896</v>
      </c>
      <c r="C499" t="s">
        <v>1425</v>
      </c>
      <c r="D499">
        <v>624</v>
      </c>
    </row>
    <row r="500" spans="1:4">
      <c r="A500">
        <v>501</v>
      </c>
      <c r="B500" t="s">
        <v>896</v>
      </c>
      <c r="C500" t="s">
        <v>1426</v>
      </c>
      <c r="D500">
        <v>609</v>
      </c>
    </row>
    <row r="501" spans="1:4">
      <c r="A501">
        <v>502</v>
      </c>
      <c r="B501" t="s">
        <v>896</v>
      </c>
      <c r="C501" t="s">
        <v>1427</v>
      </c>
      <c r="D501">
        <v>662</v>
      </c>
    </row>
    <row r="502" spans="1:4">
      <c r="A502">
        <v>503</v>
      </c>
      <c r="B502" t="s">
        <v>896</v>
      </c>
      <c r="C502" t="s">
        <v>1428</v>
      </c>
      <c r="D502">
        <v>655</v>
      </c>
    </row>
    <row r="503" spans="1:4">
      <c r="A503">
        <v>504</v>
      </c>
      <c r="B503" t="s">
        <v>885</v>
      </c>
      <c r="C503" t="s">
        <v>1429</v>
      </c>
      <c r="D503">
        <v>617</v>
      </c>
    </row>
    <row r="504" spans="1:4">
      <c r="A504">
        <v>505</v>
      </c>
      <c r="B504" t="s">
        <v>924</v>
      </c>
      <c r="C504" t="s">
        <v>1430</v>
      </c>
      <c r="D504">
        <v>715</v>
      </c>
    </row>
    <row r="505" spans="1:4">
      <c r="A505">
        <v>506</v>
      </c>
      <c r="B505" t="s">
        <v>924</v>
      </c>
      <c r="C505" t="s">
        <v>1431</v>
      </c>
      <c r="D505">
        <v>519</v>
      </c>
    </row>
    <row r="506" spans="1:4">
      <c r="A506">
        <v>507</v>
      </c>
      <c r="B506" t="s">
        <v>924</v>
      </c>
      <c r="C506" t="s">
        <v>1432</v>
      </c>
      <c r="D506">
        <v>537</v>
      </c>
    </row>
    <row r="507" spans="1:4">
      <c r="A507">
        <v>508</v>
      </c>
      <c r="B507" t="s">
        <v>924</v>
      </c>
      <c r="C507" t="s">
        <v>1433</v>
      </c>
      <c r="D507">
        <v>495</v>
      </c>
    </row>
    <row r="508" spans="1:4">
      <c r="A508">
        <v>509</v>
      </c>
      <c r="B508" t="s">
        <v>894</v>
      </c>
      <c r="C508" t="s">
        <v>1434</v>
      </c>
      <c r="D508">
        <v>740</v>
      </c>
    </row>
    <row r="509" spans="1:4">
      <c r="A509">
        <v>510</v>
      </c>
      <c r="B509" t="s">
        <v>894</v>
      </c>
      <c r="C509" t="s">
        <v>1435</v>
      </c>
      <c r="D509">
        <v>757</v>
      </c>
    </row>
    <row r="510" spans="1:4">
      <c r="A510">
        <v>511</v>
      </c>
      <c r="B510" t="s">
        <v>894</v>
      </c>
      <c r="C510" t="s">
        <v>1436</v>
      </c>
      <c r="D510">
        <v>748</v>
      </c>
    </row>
    <row r="511" spans="1:4">
      <c r="A511">
        <v>512</v>
      </c>
      <c r="B511" t="s">
        <v>896</v>
      </c>
      <c r="C511" t="s">
        <v>1437</v>
      </c>
      <c r="D511">
        <v>644</v>
      </c>
    </row>
    <row r="512" spans="1:4">
      <c r="A512">
        <v>513</v>
      </c>
      <c r="B512" t="s">
        <v>896</v>
      </c>
      <c r="C512" t="s">
        <v>1438</v>
      </c>
      <c r="D512">
        <v>646</v>
      </c>
    </row>
    <row r="513" spans="1:4">
      <c r="A513">
        <v>514</v>
      </c>
      <c r="B513" t="s">
        <v>896</v>
      </c>
      <c r="C513" t="s">
        <v>1439</v>
      </c>
      <c r="D513">
        <v>634</v>
      </c>
    </row>
    <row r="514" spans="1:4">
      <c r="A514">
        <v>515</v>
      </c>
      <c r="B514" t="s">
        <v>1381</v>
      </c>
      <c r="C514" t="s">
        <v>1440</v>
      </c>
      <c r="D514">
        <v>585</v>
      </c>
    </row>
    <row r="515" spans="1:4">
      <c r="A515">
        <v>516</v>
      </c>
      <c r="B515" t="s">
        <v>885</v>
      </c>
      <c r="C515" t="s">
        <v>1441</v>
      </c>
      <c r="D515">
        <v>415</v>
      </c>
    </row>
    <row r="516" spans="1:4">
      <c r="A516">
        <v>517</v>
      </c>
      <c r="B516" t="s">
        <v>924</v>
      </c>
      <c r="C516" t="s">
        <v>1442</v>
      </c>
      <c r="D516">
        <v>577</v>
      </c>
    </row>
    <row r="517" spans="1:4">
      <c r="A517">
        <v>518</v>
      </c>
      <c r="B517" t="s">
        <v>924</v>
      </c>
      <c r="C517" t="s">
        <v>1443</v>
      </c>
      <c r="D517">
        <v>529</v>
      </c>
    </row>
    <row r="518" spans="1:4">
      <c r="A518">
        <v>519</v>
      </c>
      <c r="B518" t="s">
        <v>924</v>
      </c>
      <c r="C518" t="s">
        <v>1444</v>
      </c>
      <c r="D518">
        <v>574</v>
      </c>
    </row>
    <row r="519" spans="1:4">
      <c r="A519">
        <v>520</v>
      </c>
      <c r="B519" t="s">
        <v>924</v>
      </c>
      <c r="C519" t="s">
        <v>1445</v>
      </c>
      <c r="D519">
        <v>548</v>
      </c>
    </row>
    <row r="520" spans="1:4">
      <c r="A520">
        <v>521</v>
      </c>
      <c r="B520" t="s">
        <v>924</v>
      </c>
      <c r="C520" t="s">
        <v>1446</v>
      </c>
      <c r="D520">
        <v>521</v>
      </c>
    </row>
    <row r="521" spans="1:4">
      <c r="A521">
        <v>522</v>
      </c>
      <c r="B521" t="s">
        <v>924</v>
      </c>
      <c r="C521" t="s">
        <v>1447</v>
      </c>
      <c r="D521">
        <v>572</v>
      </c>
    </row>
    <row r="522" spans="1:4">
      <c r="A522">
        <v>523</v>
      </c>
      <c r="B522" t="s">
        <v>924</v>
      </c>
      <c r="C522" t="s">
        <v>1448</v>
      </c>
      <c r="D522">
        <v>514</v>
      </c>
    </row>
    <row r="523" spans="1:4">
      <c r="A523">
        <v>524</v>
      </c>
      <c r="B523" t="s">
        <v>894</v>
      </c>
      <c r="C523" t="s">
        <v>1449</v>
      </c>
      <c r="D523">
        <v>738</v>
      </c>
    </row>
    <row r="524" spans="1:4">
      <c r="A524">
        <v>525</v>
      </c>
      <c r="B524" t="s">
        <v>894</v>
      </c>
      <c r="C524" t="s">
        <v>1450</v>
      </c>
      <c r="D524">
        <v>710</v>
      </c>
    </row>
    <row r="525" spans="1:4">
      <c r="A525">
        <v>526</v>
      </c>
      <c r="B525" t="s">
        <v>896</v>
      </c>
      <c r="C525" t="s">
        <v>1451</v>
      </c>
      <c r="D525">
        <v>641</v>
      </c>
    </row>
    <row r="526" spans="1:4">
      <c r="A526">
        <v>527</v>
      </c>
      <c r="B526" t="s">
        <v>924</v>
      </c>
      <c r="C526" t="s">
        <v>1452</v>
      </c>
      <c r="D526">
        <v>493</v>
      </c>
    </row>
    <row r="527" spans="1:4">
      <c r="A527">
        <v>528</v>
      </c>
      <c r="B527" t="s">
        <v>924</v>
      </c>
      <c r="C527" t="s">
        <v>1453</v>
      </c>
      <c r="D527">
        <v>525</v>
      </c>
    </row>
    <row r="528" spans="1:4">
      <c r="A528">
        <v>529</v>
      </c>
      <c r="B528" t="s">
        <v>924</v>
      </c>
      <c r="C528" t="s">
        <v>1454</v>
      </c>
      <c r="D528">
        <v>545</v>
      </c>
    </row>
    <row r="529" spans="1:4">
      <c r="A529">
        <v>530</v>
      </c>
      <c r="B529" t="s">
        <v>1455</v>
      </c>
      <c r="C529" t="s">
        <v>1456</v>
      </c>
      <c r="D529">
        <v>775</v>
      </c>
    </row>
    <row r="530" spans="1:4">
      <c r="A530">
        <v>531</v>
      </c>
      <c r="B530" t="s">
        <v>894</v>
      </c>
      <c r="C530" t="s">
        <v>1457</v>
      </c>
      <c r="D530">
        <v>719</v>
      </c>
    </row>
    <row r="531" spans="1:4">
      <c r="A531">
        <v>532</v>
      </c>
      <c r="B531" t="s">
        <v>894</v>
      </c>
      <c r="C531" t="s">
        <v>1458</v>
      </c>
      <c r="D531">
        <v>713</v>
      </c>
    </row>
    <row r="532" spans="1:4">
      <c r="A532">
        <v>533</v>
      </c>
      <c r="B532" t="s">
        <v>894</v>
      </c>
      <c r="C532" t="s">
        <v>1459</v>
      </c>
      <c r="D532">
        <v>722</v>
      </c>
    </row>
    <row r="533" spans="1:4">
      <c r="A533">
        <v>534</v>
      </c>
      <c r="B533" t="s">
        <v>896</v>
      </c>
      <c r="C533" t="s">
        <v>1460</v>
      </c>
      <c r="D533">
        <v>622</v>
      </c>
    </row>
    <row r="534" spans="1:4">
      <c r="A534">
        <v>535</v>
      </c>
      <c r="B534" t="s">
        <v>896</v>
      </c>
      <c r="C534" t="s">
        <v>1461</v>
      </c>
      <c r="D534">
        <v>639</v>
      </c>
    </row>
    <row r="535" spans="1:4">
      <c r="A535">
        <v>536</v>
      </c>
      <c r="B535" t="s">
        <v>896</v>
      </c>
      <c r="C535" t="s">
        <v>1462</v>
      </c>
      <c r="D535">
        <v>674</v>
      </c>
    </row>
    <row r="536" spans="1:4">
      <c r="A536">
        <v>537</v>
      </c>
      <c r="B536" t="s">
        <v>924</v>
      </c>
      <c r="C536" t="s">
        <v>1463</v>
      </c>
      <c r="D536">
        <v>556</v>
      </c>
    </row>
    <row r="537" spans="1:4">
      <c r="A537">
        <v>538</v>
      </c>
      <c r="B537" t="s">
        <v>894</v>
      </c>
      <c r="C537" t="s">
        <v>1464</v>
      </c>
      <c r="D537">
        <v>732</v>
      </c>
    </row>
    <row r="538" spans="1:4">
      <c r="A538">
        <v>539</v>
      </c>
      <c r="B538" t="s">
        <v>894</v>
      </c>
      <c r="C538" t="s">
        <v>1465</v>
      </c>
      <c r="D538">
        <v>685</v>
      </c>
    </row>
    <row r="539" spans="1:4">
      <c r="A539">
        <v>540</v>
      </c>
      <c r="B539" t="s">
        <v>894</v>
      </c>
      <c r="C539" t="s">
        <v>1466</v>
      </c>
      <c r="D539">
        <v>774</v>
      </c>
    </row>
    <row r="540" spans="1:4">
      <c r="A540">
        <v>541</v>
      </c>
      <c r="B540" t="s">
        <v>894</v>
      </c>
      <c r="C540" t="s">
        <v>1467</v>
      </c>
      <c r="D540">
        <v>570</v>
      </c>
    </row>
    <row r="541" spans="1:4">
      <c r="A541">
        <v>542</v>
      </c>
      <c r="B541" t="s">
        <v>894</v>
      </c>
      <c r="C541" t="s">
        <v>1468</v>
      </c>
      <c r="D541">
        <v>689</v>
      </c>
    </row>
    <row r="542" spans="1:4">
      <c r="A542">
        <v>543</v>
      </c>
      <c r="B542" t="s">
        <v>896</v>
      </c>
      <c r="C542" t="s">
        <v>1469</v>
      </c>
      <c r="D542">
        <v>623</v>
      </c>
    </row>
    <row r="543" spans="1:4">
      <c r="A543">
        <v>544</v>
      </c>
      <c r="B543" t="s">
        <v>896</v>
      </c>
      <c r="C543" t="s">
        <v>1470</v>
      </c>
      <c r="D543">
        <v>645</v>
      </c>
    </row>
    <row r="544" spans="1:4">
      <c r="A544">
        <v>545</v>
      </c>
      <c r="B544" t="s">
        <v>896</v>
      </c>
      <c r="C544" t="s">
        <v>1471</v>
      </c>
      <c r="D544">
        <v>627</v>
      </c>
    </row>
    <row r="545" spans="1:4">
      <c r="A545">
        <v>546</v>
      </c>
      <c r="B545" t="s">
        <v>896</v>
      </c>
      <c r="C545" t="s">
        <v>1472</v>
      </c>
      <c r="D545">
        <v>668</v>
      </c>
    </row>
    <row r="546" spans="1:4">
      <c r="A546">
        <v>547</v>
      </c>
      <c r="B546" t="s">
        <v>896</v>
      </c>
      <c r="C546" t="s">
        <v>1473</v>
      </c>
      <c r="D546">
        <v>673</v>
      </c>
    </row>
    <row r="547" spans="1:4">
      <c r="A547">
        <v>548</v>
      </c>
      <c r="B547" t="s">
        <v>896</v>
      </c>
      <c r="C547" t="s">
        <v>1474</v>
      </c>
      <c r="D547">
        <v>607</v>
      </c>
    </row>
    <row r="548" spans="1:4">
      <c r="A548">
        <v>549</v>
      </c>
      <c r="B548" t="s">
        <v>896</v>
      </c>
      <c r="C548" t="s">
        <v>1475</v>
      </c>
      <c r="D548">
        <v>638</v>
      </c>
    </row>
    <row r="549" spans="1:4">
      <c r="A549">
        <v>550</v>
      </c>
      <c r="B549" t="s">
        <v>896</v>
      </c>
      <c r="C549" t="s">
        <v>1476</v>
      </c>
      <c r="D549">
        <v>654</v>
      </c>
    </row>
    <row r="550" spans="1:4">
      <c r="A550">
        <v>551</v>
      </c>
      <c r="B550" t="s">
        <v>896</v>
      </c>
      <c r="C550" t="s">
        <v>1477</v>
      </c>
      <c r="D550">
        <v>661</v>
      </c>
    </row>
    <row r="551" spans="1:4">
      <c r="A551">
        <v>552</v>
      </c>
      <c r="B551" t="s">
        <v>1406</v>
      </c>
      <c r="C551" t="s">
        <v>1478</v>
      </c>
      <c r="D551">
        <v>560</v>
      </c>
    </row>
    <row r="552" spans="1:4">
      <c r="A552">
        <v>553</v>
      </c>
      <c r="B552" t="s">
        <v>894</v>
      </c>
      <c r="C552" t="s">
        <v>1479</v>
      </c>
      <c r="D552">
        <v>725</v>
      </c>
    </row>
    <row r="553" spans="1:4">
      <c r="A553">
        <v>554</v>
      </c>
      <c r="B553" t="s">
        <v>924</v>
      </c>
      <c r="C553" t="s">
        <v>1480</v>
      </c>
      <c r="D553">
        <v>515</v>
      </c>
    </row>
    <row r="554" spans="1:4">
      <c r="A554">
        <v>555</v>
      </c>
      <c r="B554" t="s">
        <v>924</v>
      </c>
      <c r="C554" t="s">
        <v>1481</v>
      </c>
      <c r="D554">
        <v>543</v>
      </c>
    </row>
    <row r="555" spans="1:4">
      <c r="A555">
        <v>556</v>
      </c>
      <c r="B555" t="s">
        <v>924</v>
      </c>
      <c r="C555" t="s">
        <v>1482</v>
      </c>
      <c r="D555">
        <v>516</v>
      </c>
    </row>
    <row r="556" spans="1:4">
      <c r="A556">
        <v>557</v>
      </c>
      <c r="B556" t="s">
        <v>1024</v>
      </c>
      <c r="C556" t="s">
        <v>1483</v>
      </c>
      <c r="D556">
        <v>593</v>
      </c>
    </row>
    <row r="557" spans="1:4">
      <c r="A557">
        <v>558</v>
      </c>
      <c r="B557" t="s">
        <v>1024</v>
      </c>
      <c r="C557" t="s">
        <v>1484</v>
      </c>
      <c r="D557">
        <v>591</v>
      </c>
    </row>
    <row r="558" spans="1:4">
      <c r="A558">
        <v>559</v>
      </c>
      <c r="B558" t="s">
        <v>894</v>
      </c>
      <c r="C558" t="s">
        <v>1485</v>
      </c>
      <c r="D558">
        <v>695</v>
      </c>
    </row>
    <row r="559" spans="1:4">
      <c r="A559">
        <v>560</v>
      </c>
      <c r="B559" t="s">
        <v>924</v>
      </c>
      <c r="C559" t="s">
        <v>1486</v>
      </c>
      <c r="D559">
        <v>541</v>
      </c>
    </row>
    <row r="560" spans="1:4">
      <c r="A560">
        <v>561</v>
      </c>
      <c r="B560" t="s">
        <v>885</v>
      </c>
      <c r="C560" t="s">
        <v>1487</v>
      </c>
      <c r="D560">
        <v>353</v>
      </c>
    </row>
    <row r="561" spans="1:4">
      <c r="A561">
        <v>562</v>
      </c>
      <c r="B561" t="s">
        <v>924</v>
      </c>
      <c r="C561" t="s">
        <v>1488</v>
      </c>
      <c r="D561">
        <v>491</v>
      </c>
    </row>
    <row r="562" spans="1:4">
      <c r="A562">
        <v>563</v>
      </c>
      <c r="B562" t="s">
        <v>1024</v>
      </c>
      <c r="C562" t="s">
        <v>1489</v>
      </c>
      <c r="D562">
        <v>580</v>
      </c>
    </row>
    <row r="563" spans="1:4">
      <c r="A563">
        <v>564</v>
      </c>
      <c r="B563" t="s">
        <v>894</v>
      </c>
      <c r="C563" t="s">
        <v>1490</v>
      </c>
      <c r="D563">
        <v>759</v>
      </c>
    </row>
    <row r="564" spans="1:4">
      <c r="A564">
        <v>565</v>
      </c>
      <c r="B564" t="s">
        <v>894</v>
      </c>
      <c r="C564" t="s">
        <v>1491</v>
      </c>
      <c r="D564">
        <v>753</v>
      </c>
    </row>
    <row r="565" spans="1:4">
      <c r="A565">
        <v>566</v>
      </c>
      <c r="B565" t="s">
        <v>896</v>
      </c>
      <c r="C565" t="s">
        <v>1492</v>
      </c>
      <c r="D565">
        <v>682</v>
      </c>
    </row>
    <row r="566" spans="1:4">
      <c r="A566">
        <v>567</v>
      </c>
      <c r="B566" t="s">
        <v>896</v>
      </c>
      <c r="C566" t="s">
        <v>1493</v>
      </c>
      <c r="D566">
        <v>656</v>
      </c>
    </row>
    <row r="567" spans="1:4">
      <c r="A567">
        <v>568</v>
      </c>
      <c r="B567" t="s">
        <v>896</v>
      </c>
      <c r="C567" t="s">
        <v>1494</v>
      </c>
      <c r="D567">
        <v>684</v>
      </c>
    </row>
    <row r="568" spans="1:4">
      <c r="A568">
        <v>569</v>
      </c>
      <c r="B568" t="s">
        <v>896</v>
      </c>
      <c r="C568" t="s">
        <v>1495</v>
      </c>
      <c r="D568">
        <v>683</v>
      </c>
    </row>
    <row r="569" spans="1:4">
      <c r="A569">
        <v>570</v>
      </c>
      <c r="B569" t="s">
        <v>924</v>
      </c>
      <c r="C569" t="s">
        <v>1496</v>
      </c>
      <c r="D569">
        <v>565</v>
      </c>
    </row>
    <row r="570" spans="1:4">
      <c r="A570">
        <v>571</v>
      </c>
      <c r="B570" t="s">
        <v>924</v>
      </c>
      <c r="C570" t="s">
        <v>1497</v>
      </c>
      <c r="D570">
        <v>576</v>
      </c>
    </row>
    <row r="571" spans="1:4">
      <c r="A571">
        <v>572</v>
      </c>
      <c r="B571" t="s">
        <v>924</v>
      </c>
      <c r="C571" t="s">
        <v>1498</v>
      </c>
      <c r="D571">
        <v>555</v>
      </c>
    </row>
    <row r="572" spans="1:4">
      <c r="A572">
        <v>573</v>
      </c>
      <c r="B572" t="s">
        <v>1024</v>
      </c>
      <c r="C572" t="s">
        <v>1499</v>
      </c>
      <c r="D572">
        <v>583</v>
      </c>
    </row>
    <row r="573" spans="1:4">
      <c r="A573">
        <v>574</v>
      </c>
      <c r="B573" t="s">
        <v>1024</v>
      </c>
      <c r="C573" t="s">
        <v>1500</v>
      </c>
      <c r="D573">
        <v>578</v>
      </c>
    </row>
    <row r="574" spans="1:4">
      <c r="A574">
        <v>575</v>
      </c>
      <c r="B574" t="s">
        <v>1022</v>
      </c>
      <c r="C574" t="s">
        <v>1501</v>
      </c>
      <c r="D574">
        <v>43</v>
      </c>
    </row>
    <row r="575" spans="1:4">
      <c r="A575">
        <v>576</v>
      </c>
      <c r="B575" t="s">
        <v>1022</v>
      </c>
      <c r="C575" t="s">
        <v>1502</v>
      </c>
      <c r="D575">
        <v>45</v>
      </c>
    </row>
    <row r="576" spans="1:4">
      <c r="A576">
        <v>577</v>
      </c>
      <c r="B576" t="s">
        <v>924</v>
      </c>
      <c r="C576" t="s">
        <v>1503</v>
      </c>
      <c r="D576">
        <v>563</v>
      </c>
    </row>
    <row r="577" spans="1:4">
      <c r="A577">
        <v>578</v>
      </c>
      <c r="B577" t="s">
        <v>924</v>
      </c>
      <c r="C577" t="s">
        <v>1504</v>
      </c>
      <c r="D577">
        <v>532</v>
      </c>
    </row>
    <row r="578" spans="1:4">
      <c r="A578">
        <v>579</v>
      </c>
      <c r="B578" t="s">
        <v>885</v>
      </c>
      <c r="C578" t="s">
        <v>1505</v>
      </c>
      <c r="D578">
        <v>199</v>
      </c>
    </row>
    <row r="579" spans="1:4">
      <c r="A579">
        <v>580</v>
      </c>
      <c r="B579" t="s">
        <v>885</v>
      </c>
      <c r="C579" t="s">
        <v>1506</v>
      </c>
      <c r="D579">
        <v>166</v>
      </c>
    </row>
    <row r="580" spans="1:4">
      <c r="A580">
        <v>581</v>
      </c>
      <c r="B580" t="s">
        <v>924</v>
      </c>
      <c r="C580" t="s">
        <v>1507</v>
      </c>
      <c r="D580">
        <v>569</v>
      </c>
    </row>
    <row r="581" spans="1:4">
      <c r="A581">
        <v>582</v>
      </c>
      <c r="B581" t="s">
        <v>894</v>
      </c>
      <c r="C581" t="s">
        <v>1508</v>
      </c>
      <c r="D581">
        <v>705</v>
      </c>
    </row>
    <row r="582" spans="1:4">
      <c r="A582">
        <v>583</v>
      </c>
      <c r="B582" t="s">
        <v>896</v>
      </c>
      <c r="C582" t="s">
        <v>1509</v>
      </c>
      <c r="D582">
        <v>635</v>
      </c>
    </row>
    <row r="583" spans="1:4">
      <c r="A583">
        <v>584</v>
      </c>
      <c r="B583" t="s">
        <v>896</v>
      </c>
      <c r="C583" t="s">
        <v>1510</v>
      </c>
      <c r="D583">
        <v>628</v>
      </c>
    </row>
    <row r="584" spans="1:4">
      <c r="A584">
        <v>585</v>
      </c>
      <c r="B584" t="s">
        <v>924</v>
      </c>
      <c r="C584" t="s">
        <v>1511</v>
      </c>
      <c r="D584">
        <v>513</v>
      </c>
    </row>
    <row r="585" spans="1:4">
      <c r="A585">
        <v>586</v>
      </c>
      <c r="B585" t="s">
        <v>924</v>
      </c>
      <c r="C585" t="s">
        <v>1512</v>
      </c>
      <c r="D585">
        <v>558</v>
      </c>
    </row>
    <row r="586" spans="1:4">
      <c r="A586">
        <v>587</v>
      </c>
      <c r="B586" t="s">
        <v>1167</v>
      </c>
      <c r="C586" t="s">
        <v>1513</v>
      </c>
      <c r="D586">
        <v>70</v>
      </c>
    </row>
    <row r="587" spans="1:4">
      <c r="A587">
        <v>588</v>
      </c>
      <c r="B587" t="s">
        <v>924</v>
      </c>
      <c r="C587" t="s">
        <v>1514</v>
      </c>
      <c r="D587">
        <v>575</v>
      </c>
    </row>
    <row r="588" spans="1:4">
      <c r="A588">
        <v>589</v>
      </c>
      <c r="B588" t="s">
        <v>1455</v>
      </c>
      <c r="C588" t="s">
        <v>1515</v>
      </c>
      <c r="D588">
        <v>771</v>
      </c>
    </row>
    <row r="589" spans="1:4">
      <c r="A589">
        <v>590</v>
      </c>
      <c r="B589" t="s">
        <v>1416</v>
      </c>
      <c r="C589" t="s">
        <v>1516</v>
      </c>
      <c r="D589">
        <v>766</v>
      </c>
    </row>
    <row r="590" spans="1:4">
      <c r="A590">
        <v>591</v>
      </c>
      <c r="B590" t="s">
        <v>1071</v>
      </c>
      <c r="C590" t="s">
        <v>1517</v>
      </c>
      <c r="D590">
        <v>58</v>
      </c>
    </row>
    <row r="591" spans="1:4">
      <c r="A591">
        <v>592</v>
      </c>
      <c r="B591" t="s">
        <v>1024</v>
      </c>
      <c r="C591" t="s">
        <v>1518</v>
      </c>
      <c r="D591">
        <v>589</v>
      </c>
    </row>
    <row r="592" spans="1:4">
      <c r="A592">
        <v>593</v>
      </c>
      <c r="B592" t="s">
        <v>1024</v>
      </c>
      <c r="C592" t="s">
        <v>1519</v>
      </c>
      <c r="D592">
        <v>587</v>
      </c>
    </row>
    <row r="593" spans="1:4">
      <c r="A593">
        <v>594</v>
      </c>
      <c r="B593" t="s">
        <v>1024</v>
      </c>
      <c r="C593" t="s">
        <v>1520</v>
      </c>
      <c r="D593">
        <v>595</v>
      </c>
    </row>
    <row r="594" spans="1:4">
      <c r="A594">
        <v>595</v>
      </c>
      <c r="B594" t="s">
        <v>885</v>
      </c>
      <c r="C594" t="s">
        <v>1521</v>
      </c>
      <c r="D594">
        <v>413</v>
      </c>
    </row>
    <row r="595" spans="1:4">
      <c r="A595">
        <v>596</v>
      </c>
      <c r="B595" t="s">
        <v>924</v>
      </c>
      <c r="C595" t="s">
        <v>1522</v>
      </c>
      <c r="D595">
        <v>500</v>
      </c>
    </row>
    <row r="596" spans="1:4">
      <c r="A596">
        <v>597</v>
      </c>
      <c r="B596" t="s">
        <v>1071</v>
      </c>
      <c r="C596" t="s">
        <v>1523</v>
      </c>
      <c r="D596">
        <v>63</v>
      </c>
    </row>
    <row r="597" spans="1:4">
      <c r="A597">
        <v>598</v>
      </c>
      <c r="B597" t="s">
        <v>1071</v>
      </c>
      <c r="C597" t="s">
        <v>1524</v>
      </c>
      <c r="D597">
        <v>64</v>
      </c>
    </row>
    <row r="598" spans="1:4">
      <c r="A598">
        <v>599</v>
      </c>
      <c r="B598" t="s">
        <v>1416</v>
      </c>
      <c r="C598" t="s">
        <v>1525</v>
      </c>
      <c r="D598">
        <v>776</v>
      </c>
    </row>
    <row r="599" spans="1:4">
      <c r="A599">
        <v>600</v>
      </c>
      <c r="B599" t="s">
        <v>894</v>
      </c>
      <c r="C599" t="s">
        <v>1526</v>
      </c>
      <c r="D599">
        <v>701</v>
      </c>
    </row>
    <row r="600" spans="1:4">
      <c r="A600">
        <v>601</v>
      </c>
      <c r="B600" t="s">
        <v>894</v>
      </c>
      <c r="C600" t="s">
        <v>1527</v>
      </c>
      <c r="D600">
        <v>686</v>
      </c>
    </row>
    <row r="601" spans="1:4">
      <c r="A601">
        <v>602</v>
      </c>
      <c r="B601" t="s">
        <v>894</v>
      </c>
      <c r="C601" t="s">
        <v>1528</v>
      </c>
      <c r="D601">
        <v>716</v>
      </c>
    </row>
    <row r="602" spans="1:4">
      <c r="A602">
        <v>603</v>
      </c>
      <c r="B602" t="s">
        <v>894</v>
      </c>
      <c r="C602" t="s">
        <v>1529</v>
      </c>
      <c r="D602">
        <v>741</v>
      </c>
    </row>
    <row r="603" spans="1:4">
      <c r="A603">
        <v>604</v>
      </c>
      <c r="B603" t="s">
        <v>896</v>
      </c>
      <c r="C603" t="s">
        <v>1530</v>
      </c>
      <c r="D603">
        <v>669</v>
      </c>
    </row>
    <row r="604" spans="1:4">
      <c r="A604">
        <v>605</v>
      </c>
      <c r="B604" t="s">
        <v>896</v>
      </c>
      <c r="C604" t="s">
        <v>1531</v>
      </c>
      <c r="D604">
        <v>642</v>
      </c>
    </row>
    <row r="605" spans="1:4">
      <c r="A605">
        <v>606</v>
      </c>
      <c r="B605" t="s">
        <v>1532</v>
      </c>
      <c r="C605" t="s">
        <v>1533</v>
      </c>
      <c r="D605">
        <v>14</v>
      </c>
    </row>
    <row r="606" spans="1:4">
      <c r="A606">
        <v>607</v>
      </c>
      <c r="B606" t="s">
        <v>1534</v>
      </c>
      <c r="C606" t="s">
        <v>1535</v>
      </c>
      <c r="D606">
        <v>603</v>
      </c>
    </row>
    <row r="607" spans="1:4">
      <c r="A607">
        <v>608</v>
      </c>
      <c r="B607" t="s">
        <v>1536</v>
      </c>
      <c r="C607" t="s">
        <v>1537</v>
      </c>
      <c r="D607">
        <v>35</v>
      </c>
    </row>
    <row r="608" spans="1:4">
      <c r="A608">
        <v>609</v>
      </c>
      <c r="B608" t="s">
        <v>1538</v>
      </c>
      <c r="C608" t="s">
        <v>1539</v>
      </c>
      <c r="D608">
        <v>6</v>
      </c>
    </row>
    <row r="609" spans="1:4">
      <c r="A609">
        <v>610</v>
      </c>
      <c r="B609" t="s">
        <v>1381</v>
      </c>
      <c r="C609" t="s">
        <v>1540</v>
      </c>
      <c r="D609">
        <v>584</v>
      </c>
    </row>
    <row r="610" spans="1:4">
      <c r="A610">
        <v>611</v>
      </c>
      <c r="B610" t="s">
        <v>1022</v>
      </c>
      <c r="C610" t="s">
        <v>1541</v>
      </c>
      <c r="D610">
        <v>47</v>
      </c>
    </row>
    <row r="611" spans="1:4">
      <c r="A611">
        <v>612</v>
      </c>
      <c r="B611" t="s">
        <v>1022</v>
      </c>
      <c r="C611" t="s">
        <v>1542</v>
      </c>
      <c r="D611">
        <v>42</v>
      </c>
    </row>
    <row r="612" spans="1:4">
      <c r="A612">
        <v>613</v>
      </c>
      <c r="B612" t="s">
        <v>894</v>
      </c>
      <c r="C612" t="s">
        <v>1543</v>
      </c>
      <c r="D612">
        <v>700</v>
      </c>
    </row>
    <row r="613" spans="1:4">
      <c r="A613">
        <v>614</v>
      </c>
      <c r="B613" t="s">
        <v>894</v>
      </c>
      <c r="C613" t="s">
        <v>1544</v>
      </c>
      <c r="D613">
        <v>735</v>
      </c>
    </row>
    <row r="614" spans="1:4">
      <c r="A614">
        <v>615</v>
      </c>
      <c r="B614" t="s">
        <v>894</v>
      </c>
      <c r="C614" t="s">
        <v>1545</v>
      </c>
      <c r="D614">
        <v>699</v>
      </c>
    </row>
    <row r="615" spans="1:4">
      <c r="A615">
        <v>616</v>
      </c>
      <c r="B615" t="s">
        <v>894</v>
      </c>
      <c r="C615" t="s">
        <v>1546</v>
      </c>
      <c r="D615">
        <v>729</v>
      </c>
    </row>
    <row r="616" spans="1:4">
      <c r="A616">
        <v>617</v>
      </c>
      <c r="B616" t="s">
        <v>896</v>
      </c>
      <c r="C616" t="s">
        <v>1547</v>
      </c>
      <c r="D616">
        <v>631</v>
      </c>
    </row>
    <row r="617" spans="1:4">
      <c r="A617">
        <v>618</v>
      </c>
      <c r="B617" t="s">
        <v>896</v>
      </c>
      <c r="C617" t="s">
        <v>1548</v>
      </c>
      <c r="D617">
        <v>625</v>
      </c>
    </row>
    <row r="618" spans="1:4">
      <c r="A618">
        <v>619</v>
      </c>
      <c r="B618" t="s">
        <v>896</v>
      </c>
      <c r="C618" t="s">
        <v>1549</v>
      </c>
      <c r="D618">
        <v>637</v>
      </c>
    </row>
    <row r="619" spans="1:4">
      <c r="A619">
        <v>620</v>
      </c>
      <c r="B619" t="s">
        <v>896</v>
      </c>
      <c r="C619" t="s">
        <v>1550</v>
      </c>
      <c r="D619">
        <v>663</v>
      </c>
    </row>
    <row r="620" spans="1:4">
      <c r="A620">
        <v>621</v>
      </c>
      <c r="B620" t="s">
        <v>885</v>
      </c>
      <c r="C620" t="s">
        <v>1551</v>
      </c>
      <c r="D620">
        <v>300</v>
      </c>
    </row>
    <row r="621" spans="1:4">
      <c r="A621">
        <v>622</v>
      </c>
      <c r="B621" t="s">
        <v>924</v>
      </c>
      <c r="C621" t="s">
        <v>1552</v>
      </c>
      <c r="D621">
        <v>497</v>
      </c>
    </row>
    <row r="622" spans="1:4">
      <c r="A622">
        <v>623</v>
      </c>
      <c r="B622" t="s">
        <v>924</v>
      </c>
      <c r="C622" t="s">
        <v>1553</v>
      </c>
      <c r="D622">
        <v>510</v>
      </c>
    </row>
    <row r="623" spans="1:4">
      <c r="A623">
        <v>624</v>
      </c>
      <c r="B623" t="s">
        <v>1024</v>
      </c>
      <c r="C623" t="s">
        <v>1554</v>
      </c>
      <c r="D623">
        <v>582</v>
      </c>
    </row>
    <row r="624" spans="1:4">
      <c r="A624">
        <v>625</v>
      </c>
      <c r="B624" t="s">
        <v>1022</v>
      </c>
      <c r="C624" t="s">
        <v>1555</v>
      </c>
      <c r="D624">
        <v>46</v>
      </c>
    </row>
    <row r="625" spans="1:4">
      <c r="A625">
        <v>626</v>
      </c>
      <c r="B625" t="s">
        <v>894</v>
      </c>
      <c r="C625" t="s">
        <v>1556</v>
      </c>
      <c r="D625">
        <v>724</v>
      </c>
    </row>
    <row r="626" spans="1:4">
      <c r="A626">
        <v>627</v>
      </c>
      <c r="B626" t="s">
        <v>894</v>
      </c>
      <c r="C626" t="s">
        <v>1557</v>
      </c>
      <c r="D626">
        <v>745</v>
      </c>
    </row>
    <row r="627" spans="1:4">
      <c r="A627">
        <v>628</v>
      </c>
      <c r="B627" t="s">
        <v>894</v>
      </c>
      <c r="C627" t="s">
        <v>1558</v>
      </c>
      <c r="D627">
        <v>714</v>
      </c>
    </row>
    <row r="628" spans="1:4">
      <c r="A628">
        <v>629</v>
      </c>
      <c r="B628" t="s">
        <v>894</v>
      </c>
      <c r="C628" t="s">
        <v>1559</v>
      </c>
      <c r="D628">
        <v>730</v>
      </c>
    </row>
    <row r="629" spans="1:4">
      <c r="A629">
        <v>630</v>
      </c>
      <c r="B629" t="s">
        <v>896</v>
      </c>
      <c r="C629" t="s">
        <v>1560</v>
      </c>
      <c r="D629">
        <v>626</v>
      </c>
    </row>
    <row r="630" spans="1:4">
      <c r="A630">
        <v>631</v>
      </c>
      <c r="B630" t="s">
        <v>896</v>
      </c>
      <c r="C630" t="s">
        <v>1561</v>
      </c>
      <c r="D630">
        <v>618</v>
      </c>
    </row>
    <row r="631" spans="1:4">
      <c r="A631">
        <v>632</v>
      </c>
      <c r="B631" t="s">
        <v>924</v>
      </c>
      <c r="C631" t="s">
        <v>1562</v>
      </c>
      <c r="D631">
        <v>546</v>
      </c>
    </row>
    <row r="632" spans="1:4">
      <c r="A632">
        <v>633</v>
      </c>
      <c r="B632" t="s">
        <v>924</v>
      </c>
      <c r="C632" t="s">
        <v>1563</v>
      </c>
      <c r="D632">
        <v>520</v>
      </c>
    </row>
    <row r="633" spans="1:4">
      <c r="A633">
        <v>634</v>
      </c>
      <c r="B633" t="s">
        <v>894</v>
      </c>
      <c r="C633" t="s">
        <v>1564</v>
      </c>
      <c r="D633">
        <v>690</v>
      </c>
    </row>
    <row r="634" spans="1:4">
      <c r="A634">
        <v>635</v>
      </c>
      <c r="B634" t="s">
        <v>894</v>
      </c>
      <c r="C634" t="s">
        <v>1565</v>
      </c>
      <c r="D634">
        <v>736</v>
      </c>
    </row>
    <row r="635" spans="1:4">
      <c r="A635">
        <v>636</v>
      </c>
      <c r="B635" t="s">
        <v>894</v>
      </c>
      <c r="C635" t="s">
        <v>1566</v>
      </c>
      <c r="D635">
        <v>693</v>
      </c>
    </row>
    <row r="636" spans="1:4">
      <c r="A636">
        <v>637</v>
      </c>
      <c r="B636" t="s">
        <v>894</v>
      </c>
      <c r="C636" t="s">
        <v>1567</v>
      </c>
      <c r="D636">
        <v>739</v>
      </c>
    </row>
    <row r="637" spans="1:4">
      <c r="A637">
        <v>638</v>
      </c>
      <c r="B637" t="s">
        <v>894</v>
      </c>
      <c r="C637" t="s">
        <v>1568</v>
      </c>
      <c r="D637">
        <v>712</v>
      </c>
    </row>
    <row r="638" spans="1:4">
      <c r="A638">
        <v>639</v>
      </c>
      <c r="B638" t="s">
        <v>894</v>
      </c>
      <c r="C638" t="s">
        <v>1569</v>
      </c>
      <c r="D638">
        <v>727</v>
      </c>
    </row>
    <row r="639" spans="1:4">
      <c r="A639">
        <v>640</v>
      </c>
      <c r="B639" t="s">
        <v>894</v>
      </c>
      <c r="C639" t="s">
        <v>1570</v>
      </c>
      <c r="D639">
        <v>770</v>
      </c>
    </row>
    <row r="640" spans="1:4">
      <c r="A640">
        <v>641</v>
      </c>
      <c r="B640" t="s">
        <v>894</v>
      </c>
      <c r="C640" t="s">
        <v>1571</v>
      </c>
      <c r="D640">
        <v>721</v>
      </c>
    </row>
    <row r="641" spans="1:4">
      <c r="A641">
        <v>642</v>
      </c>
      <c r="B641" t="s">
        <v>896</v>
      </c>
      <c r="C641" t="s">
        <v>1572</v>
      </c>
      <c r="D641">
        <v>648</v>
      </c>
    </row>
    <row r="642" spans="1:4">
      <c r="A642">
        <v>643</v>
      </c>
      <c r="B642" t="s">
        <v>896</v>
      </c>
      <c r="C642" t="s">
        <v>1573</v>
      </c>
      <c r="D642">
        <v>610</v>
      </c>
    </row>
    <row r="643" spans="1:4">
      <c r="A643">
        <v>644</v>
      </c>
      <c r="B643" t="s">
        <v>896</v>
      </c>
      <c r="C643" t="s">
        <v>1574</v>
      </c>
      <c r="D643">
        <v>680</v>
      </c>
    </row>
    <row r="644" spans="1:4">
      <c r="A644">
        <v>645</v>
      </c>
      <c r="B644" t="s">
        <v>896</v>
      </c>
      <c r="C644" t="s">
        <v>1575</v>
      </c>
      <c r="D644">
        <v>671</v>
      </c>
    </row>
    <row r="645" spans="1:4">
      <c r="A645">
        <v>646</v>
      </c>
      <c r="B645" t="s">
        <v>896</v>
      </c>
      <c r="C645" t="s">
        <v>1576</v>
      </c>
      <c r="D645">
        <v>657</v>
      </c>
    </row>
    <row r="646" spans="1:4">
      <c r="A646">
        <v>647</v>
      </c>
      <c r="B646" t="s">
        <v>896</v>
      </c>
      <c r="C646" t="s">
        <v>1577</v>
      </c>
      <c r="D646">
        <v>640</v>
      </c>
    </row>
    <row r="647" spans="1:4">
      <c r="A647">
        <v>648</v>
      </c>
      <c r="B647" t="s">
        <v>896</v>
      </c>
      <c r="C647" t="s">
        <v>1578</v>
      </c>
      <c r="D647">
        <v>666</v>
      </c>
    </row>
    <row r="648" spans="1:4">
      <c r="A648">
        <v>649</v>
      </c>
      <c r="B648" t="s">
        <v>924</v>
      </c>
      <c r="C648" t="s">
        <v>1579</v>
      </c>
      <c r="D648">
        <v>533</v>
      </c>
    </row>
    <row r="649" spans="1:4">
      <c r="A649">
        <v>650</v>
      </c>
      <c r="B649" t="s">
        <v>924</v>
      </c>
      <c r="C649" t="s">
        <v>1580</v>
      </c>
      <c r="D649">
        <v>528</v>
      </c>
    </row>
    <row r="650" spans="1:4">
      <c r="A650">
        <v>651</v>
      </c>
      <c r="B650" t="s">
        <v>924</v>
      </c>
      <c r="C650" t="s">
        <v>1581</v>
      </c>
      <c r="D650">
        <v>512</v>
      </c>
    </row>
    <row r="651" spans="1:4">
      <c r="A651">
        <v>652</v>
      </c>
      <c r="B651" t="s">
        <v>924</v>
      </c>
      <c r="C651" t="s">
        <v>1582</v>
      </c>
      <c r="D651">
        <v>504</v>
      </c>
    </row>
    <row r="652" spans="1:4">
      <c r="A652">
        <v>653</v>
      </c>
      <c r="B652" t="s">
        <v>1583</v>
      </c>
      <c r="C652" t="s">
        <v>1584</v>
      </c>
      <c r="D652">
        <v>754</v>
      </c>
    </row>
    <row r="653" spans="1:4">
      <c r="A653">
        <v>654</v>
      </c>
      <c r="B653" t="s">
        <v>894</v>
      </c>
      <c r="C653" t="s">
        <v>1585</v>
      </c>
      <c r="D653">
        <v>694</v>
      </c>
    </row>
    <row r="654" spans="1:4">
      <c r="A654">
        <v>655</v>
      </c>
      <c r="B654" t="s">
        <v>894</v>
      </c>
      <c r="C654" t="s">
        <v>1586</v>
      </c>
      <c r="D654">
        <v>703</v>
      </c>
    </row>
    <row r="655" spans="1:4">
      <c r="A655">
        <v>656</v>
      </c>
      <c r="B655" t="s">
        <v>894</v>
      </c>
      <c r="C655" t="s">
        <v>1587</v>
      </c>
      <c r="D655">
        <v>756</v>
      </c>
    </row>
    <row r="656" spans="1:4">
      <c r="A656">
        <v>657</v>
      </c>
      <c r="B656" t="s">
        <v>894</v>
      </c>
      <c r="C656" t="s">
        <v>1588</v>
      </c>
      <c r="D656">
        <v>707</v>
      </c>
    </row>
    <row r="657" spans="1:4">
      <c r="A657">
        <v>658</v>
      </c>
      <c r="B657" t="s">
        <v>894</v>
      </c>
      <c r="C657" t="s">
        <v>1589</v>
      </c>
      <c r="D657">
        <v>718</v>
      </c>
    </row>
    <row r="658" spans="1:4">
      <c r="A658">
        <v>659</v>
      </c>
      <c r="B658" t="s">
        <v>896</v>
      </c>
      <c r="C658" t="s">
        <v>1590</v>
      </c>
      <c r="D658">
        <v>672</v>
      </c>
    </row>
    <row r="659" spans="1:4">
      <c r="A659">
        <v>660</v>
      </c>
      <c r="B659" t="s">
        <v>896</v>
      </c>
      <c r="C659" t="s">
        <v>1591</v>
      </c>
      <c r="D659">
        <v>678</v>
      </c>
    </row>
    <row r="660" spans="1:4">
      <c r="A660">
        <v>661</v>
      </c>
      <c r="B660" t="s">
        <v>885</v>
      </c>
      <c r="C660" t="s">
        <v>1592</v>
      </c>
      <c r="D660">
        <v>259</v>
      </c>
    </row>
    <row r="661" spans="1:4">
      <c r="A661">
        <v>662</v>
      </c>
      <c r="B661" t="s">
        <v>885</v>
      </c>
      <c r="C661" t="s">
        <v>1593</v>
      </c>
      <c r="D661">
        <v>183</v>
      </c>
    </row>
    <row r="662" spans="1:4">
      <c r="A662">
        <v>663</v>
      </c>
      <c r="B662" t="s">
        <v>896</v>
      </c>
      <c r="C662" t="s">
        <v>1594</v>
      </c>
      <c r="D662">
        <v>667</v>
      </c>
    </row>
    <row r="663" spans="1:4">
      <c r="A663">
        <v>664</v>
      </c>
      <c r="B663" t="s">
        <v>885</v>
      </c>
      <c r="C663" t="s">
        <v>1595</v>
      </c>
      <c r="D663">
        <v>389</v>
      </c>
    </row>
    <row r="664" spans="1:4">
      <c r="A664">
        <v>665</v>
      </c>
      <c r="B664" t="s">
        <v>885</v>
      </c>
      <c r="C664" t="s">
        <v>1596</v>
      </c>
      <c r="D664">
        <v>356</v>
      </c>
    </row>
    <row r="665" spans="1:4">
      <c r="A665">
        <v>666</v>
      </c>
      <c r="B665" t="s">
        <v>885</v>
      </c>
      <c r="C665" t="s">
        <v>1597</v>
      </c>
      <c r="D665">
        <v>319</v>
      </c>
    </row>
    <row r="666" spans="1:4">
      <c r="A666">
        <v>667</v>
      </c>
      <c r="B666" t="s">
        <v>885</v>
      </c>
      <c r="C666" t="s">
        <v>1598</v>
      </c>
      <c r="D666">
        <v>205</v>
      </c>
    </row>
    <row r="667" spans="1:4">
      <c r="A667">
        <v>668</v>
      </c>
      <c r="B667" t="s">
        <v>885</v>
      </c>
      <c r="C667" t="s">
        <v>1599</v>
      </c>
      <c r="D667">
        <v>163</v>
      </c>
    </row>
    <row r="668" spans="1:4">
      <c r="A668">
        <v>669</v>
      </c>
      <c r="B668" t="s">
        <v>885</v>
      </c>
      <c r="C668" t="s">
        <v>1600</v>
      </c>
      <c r="D668">
        <v>430</v>
      </c>
    </row>
    <row r="669" spans="1:4">
      <c r="A669">
        <v>670</v>
      </c>
      <c r="B669" t="s">
        <v>885</v>
      </c>
      <c r="C669" t="s">
        <v>1601</v>
      </c>
      <c r="D669">
        <v>364</v>
      </c>
    </row>
    <row r="670" spans="1:4">
      <c r="A670">
        <v>671</v>
      </c>
      <c r="B670" t="s">
        <v>885</v>
      </c>
      <c r="C670" t="s">
        <v>1602</v>
      </c>
      <c r="D670">
        <v>312</v>
      </c>
    </row>
    <row r="671" spans="1:4">
      <c r="A671">
        <v>672</v>
      </c>
      <c r="B671" t="s">
        <v>885</v>
      </c>
      <c r="C671" t="s">
        <v>1603</v>
      </c>
      <c r="D671">
        <v>256</v>
      </c>
    </row>
    <row r="672" spans="1:4">
      <c r="A672">
        <v>673</v>
      </c>
      <c r="B672" t="s">
        <v>885</v>
      </c>
      <c r="C672" t="s">
        <v>1604</v>
      </c>
      <c r="D672">
        <v>131</v>
      </c>
    </row>
    <row r="673" spans="1:4">
      <c r="A673">
        <v>674</v>
      </c>
      <c r="B673" t="s">
        <v>885</v>
      </c>
      <c r="C673" t="s">
        <v>1605</v>
      </c>
      <c r="D673">
        <v>136</v>
      </c>
    </row>
    <row r="674" spans="1:4">
      <c r="A674">
        <v>675</v>
      </c>
      <c r="B674" t="s">
        <v>885</v>
      </c>
      <c r="C674" t="s">
        <v>1606</v>
      </c>
      <c r="D674">
        <v>405</v>
      </c>
    </row>
    <row r="675" spans="1:4">
      <c r="A675">
        <v>676</v>
      </c>
      <c r="B675" t="s">
        <v>885</v>
      </c>
      <c r="C675" t="s">
        <v>1607</v>
      </c>
      <c r="D675">
        <v>394</v>
      </c>
    </row>
    <row r="676" spans="1:4">
      <c r="A676">
        <v>677</v>
      </c>
      <c r="B676" t="s">
        <v>885</v>
      </c>
      <c r="C676" t="s">
        <v>1608</v>
      </c>
      <c r="D676">
        <v>186</v>
      </c>
    </row>
    <row r="677" spans="1:4">
      <c r="A677">
        <v>678</v>
      </c>
      <c r="B677" t="s">
        <v>885</v>
      </c>
      <c r="C677" t="s">
        <v>1609</v>
      </c>
      <c r="D677">
        <v>229</v>
      </c>
    </row>
    <row r="678" spans="1:4">
      <c r="A678">
        <v>679</v>
      </c>
      <c r="B678" t="s">
        <v>885</v>
      </c>
      <c r="C678" t="s">
        <v>1610</v>
      </c>
      <c r="D678">
        <v>264</v>
      </c>
    </row>
    <row r="679" spans="1:4">
      <c r="A679">
        <v>680</v>
      </c>
      <c r="B679" t="s">
        <v>885</v>
      </c>
      <c r="C679" t="s">
        <v>1611</v>
      </c>
      <c r="D679">
        <v>242</v>
      </c>
    </row>
    <row r="680" spans="1:4">
      <c r="A680">
        <v>681</v>
      </c>
      <c r="B680" t="s">
        <v>885</v>
      </c>
      <c r="C680" t="s">
        <v>1612</v>
      </c>
      <c r="D680">
        <v>239</v>
      </c>
    </row>
    <row r="681" spans="1:4">
      <c r="A681">
        <v>682</v>
      </c>
      <c r="B681" t="s">
        <v>885</v>
      </c>
      <c r="C681" t="s">
        <v>1613</v>
      </c>
      <c r="D681">
        <v>397</v>
      </c>
    </row>
    <row r="682" spans="1:4">
      <c r="A682">
        <v>683</v>
      </c>
      <c r="B682" t="s">
        <v>885</v>
      </c>
      <c r="C682" t="s">
        <v>1614</v>
      </c>
      <c r="D682">
        <v>226</v>
      </c>
    </row>
    <row r="683" spans="1:4">
      <c r="A683">
        <v>684</v>
      </c>
      <c r="B683" t="s">
        <v>885</v>
      </c>
      <c r="C683" t="s">
        <v>1615</v>
      </c>
      <c r="D683">
        <v>128</v>
      </c>
    </row>
    <row r="684" spans="1:4">
      <c r="A684">
        <v>685</v>
      </c>
      <c r="B684" t="s">
        <v>885</v>
      </c>
      <c r="C684" t="s">
        <v>1616</v>
      </c>
      <c r="D684">
        <v>168</v>
      </c>
    </row>
    <row r="685" spans="1:4">
      <c r="A685">
        <v>686</v>
      </c>
      <c r="B685" t="s">
        <v>885</v>
      </c>
      <c r="C685" t="s">
        <v>1617</v>
      </c>
      <c r="D685">
        <v>380</v>
      </c>
    </row>
    <row r="686" spans="1:4">
      <c r="A686">
        <v>687</v>
      </c>
      <c r="B686" t="s">
        <v>885</v>
      </c>
      <c r="C686" t="s">
        <v>1618</v>
      </c>
      <c r="D686">
        <v>305</v>
      </c>
    </row>
    <row r="687" spans="1:4">
      <c r="A687">
        <v>688</v>
      </c>
      <c r="B687" t="s">
        <v>894</v>
      </c>
      <c r="C687" t="s">
        <v>1619</v>
      </c>
      <c r="D687">
        <v>717</v>
      </c>
    </row>
    <row r="688" spans="1:4">
      <c r="A688">
        <v>689</v>
      </c>
      <c r="B688" t="s">
        <v>894</v>
      </c>
      <c r="C688" t="s">
        <v>1620</v>
      </c>
      <c r="D688">
        <v>720</v>
      </c>
    </row>
    <row r="689" spans="1:4">
      <c r="A689">
        <v>690</v>
      </c>
      <c r="B689" t="s">
        <v>896</v>
      </c>
      <c r="C689" t="s">
        <v>1621</v>
      </c>
      <c r="D689">
        <v>619</v>
      </c>
    </row>
    <row r="690" spans="1:4">
      <c r="A690">
        <v>691</v>
      </c>
      <c r="B690" t="s">
        <v>885</v>
      </c>
      <c r="C690" t="s">
        <v>1622</v>
      </c>
      <c r="D690">
        <v>257</v>
      </c>
    </row>
    <row r="691" spans="1:4">
      <c r="A691">
        <v>692</v>
      </c>
      <c r="B691" t="s">
        <v>885</v>
      </c>
      <c r="C691" t="s">
        <v>1623</v>
      </c>
      <c r="D691">
        <v>147</v>
      </c>
    </row>
    <row r="692" spans="1:4">
      <c r="A692">
        <v>693</v>
      </c>
      <c r="B692" t="s">
        <v>885</v>
      </c>
      <c r="C692" t="s">
        <v>1624</v>
      </c>
      <c r="D692">
        <v>161</v>
      </c>
    </row>
    <row r="693" spans="1:4">
      <c r="A693">
        <v>694</v>
      </c>
      <c r="B693" t="s">
        <v>885</v>
      </c>
      <c r="C693" t="s">
        <v>1625</v>
      </c>
      <c r="D693">
        <v>287</v>
      </c>
    </row>
    <row r="694" spans="1:4">
      <c r="A694">
        <v>695</v>
      </c>
      <c r="B694" t="s">
        <v>896</v>
      </c>
      <c r="C694" t="s">
        <v>1626</v>
      </c>
      <c r="D694">
        <v>633</v>
      </c>
    </row>
    <row r="695" spans="1:4">
      <c r="A695">
        <v>696</v>
      </c>
      <c r="B695" t="s">
        <v>885</v>
      </c>
      <c r="C695" t="s">
        <v>1627</v>
      </c>
      <c r="D695">
        <v>276</v>
      </c>
    </row>
    <row r="696" spans="1:4">
      <c r="A696">
        <v>697</v>
      </c>
      <c r="B696" t="s">
        <v>885</v>
      </c>
      <c r="C696" t="s">
        <v>1628</v>
      </c>
      <c r="D696">
        <v>170</v>
      </c>
    </row>
    <row r="697" spans="1:4">
      <c r="A697">
        <v>698</v>
      </c>
      <c r="B697" t="s">
        <v>885</v>
      </c>
      <c r="C697" t="s">
        <v>1629</v>
      </c>
      <c r="D697">
        <v>127</v>
      </c>
    </row>
    <row r="698" spans="1:4">
      <c r="A698">
        <v>699</v>
      </c>
      <c r="B698" t="s">
        <v>894</v>
      </c>
      <c r="C698" t="s">
        <v>1630</v>
      </c>
      <c r="D698">
        <v>746</v>
      </c>
    </row>
    <row r="699" spans="1:4">
      <c r="A699">
        <v>700</v>
      </c>
      <c r="B699" t="s">
        <v>885</v>
      </c>
      <c r="C699" t="s">
        <v>1631</v>
      </c>
      <c r="D699">
        <v>251</v>
      </c>
    </row>
    <row r="700" spans="1:4">
      <c r="A700">
        <v>701</v>
      </c>
      <c r="B700" t="s">
        <v>894</v>
      </c>
      <c r="C700" t="s">
        <v>1632</v>
      </c>
      <c r="D700">
        <v>751</v>
      </c>
    </row>
    <row r="701" spans="1:4">
      <c r="A701">
        <v>702</v>
      </c>
      <c r="B701" t="s">
        <v>894</v>
      </c>
      <c r="C701" t="s">
        <v>1633</v>
      </c>
      <c r="D701">
        <v>726</v>
      </c>
    </row>
    <row r="702" spans="1:4">
      <c r="A702">
        <v>703</v>
      </c>
      <c r="B702" t="s">
        <v>896</v>
      </c>
      <c r="C702" t="s">
        <v>1634</v>
      </c>
      <c r="D702">
        <v>681</v>
      </c>
    </row>
    <row r="703" spans="1:4">
      <c r="A703">
        <v>704</v>
      </c>
      <c r="B703" t="s">
        <v>885</v>
      </c>
      <c r="C703" t="s">
        <v>1635</v>
      </c>
      <c r="D703">
        <v>355</v>
      </c>
    </row>
    <row r="704" spans="1:4">
      <c r="A704">
        <v>705</v>
      </c>
      <c r="B704" t="s">
        <v>885</v>
      </c>
      <c r="C704" t="s">
        <v>1636</v>
      </c>
      <c r="D704">
        <v>173</v>
      </c>
    </row>
    <row r="705" spans="1:4">
      <c r="A705">
        <v>706</v>
      </c>
      <c r="B705" t="s">
        <v>885</v>
      </c>
      <c r="C705" t="s">
        <v>1637</v>
      </c>
      <c r="D705">
        <v>396</v>
      </c>
    </row>
    <row r="706" spans="1:4">
      <c r="A706">
        <v>707</v>
      </c>
      <c r="B706" t="s">
        <v>885</v>
      </c>
      <c r="C706" t="s">
        <v>1638</v>
      </c>
      <c r="D706">
        <v>378</v>
      </c>
    </row>
    <row r="707" spans="1:4">
      <c r="A707">
        <v>708</v>
      </c>
      <c r="B707" t="s">
        <v>885</v>
      </c>
      <c r="C707" t="s">
        <v>1639</v>
      </c>
      <c r="D707">
        <v>167</v>
      </c>
    </row>
    <row r="708" spans="1:4">
      <c r="A708">
        <v>709</v>
      </c>
      <c r="B708" t="s">
        <v>885</v>
      </c>
      <c r="C708" t="s">
        <v>1640</v>
      </c>
      <c r="D708">
        <v>434</v>
      </c>
    </row>
    <row r="709" spans="1:4">
      <c r="A709">
        <v>710</v>
      </c>
      <c r="B709" t="s">
        <v>885</v>
      </c>
      <c r="C709" t="s">
        <v>1641</v>
      </c>
      <c r="D709">
        <v>252</v>
      </c>
    </row>
    <row r="710" spans="1:4">
      <c r="A710">
        <v>711</v>
      </c>
      <c r="B710" t="s">
        <v>896</v>
      </c>
      <c r="C710" t="s">
        <v>1642</v>
      </c>
      <c r="D710">
        <v>676</v>
      </c>
    </row>
    <row r="711" spans="1:4">
      <c r="A711">
        <v>712</v>
      </c>
      <c r="B711" t="s">
        <v>885</v>
      </c>
      <c r="C711" t="s">
        <v>1643</v>
      </c>
      <c r="D711">
        <v>664</v>
      </c>
    </row>
    <row r="712" spans="1:4">
      <c r="A712">
        <v>713</v>
      </c>
      <c r="B712" t="s">
        <v>1024</v>
      </c>
      <c r="C712" t="s">
        <v>1644</v>
      </c>
      <c r="D712">
        <v>592</v>
      </c>
    </row>
    <row r="713" spans="1:4">
      <c r="A713">
        <v>714</v>
      </c>
      <c r="B713" t="s">
        <v>1416</v>
      </c>
      <c r="C713" t="s">
        <v>1645</v>
      </c>
      <c r="D713">
        <v>769</v>
      </c>
    </row>
    <row r="714" spans="1:4">
      <c r="A714">
        <v>715</v>
      </c>
      <c r="B714" t="s">
        <v>896</v>
      </c>
      <c r="C714" t="s">
        <v>1646</v>
      </c>
      <c r="D714">
        <v>604</v>
      </c>
    </row>
    <row r="715" spans="1:4">
      <c r="A715">
        <v>716</v>
      </c>
      <c r="B715" t="s">
        <v>924</v>
      </c>
      <c r="C715" t="s">
        <v>1647</v>
      </c>
      <c r="D715">
        <v>523</v>
      </c>
    </row>
    <row r="716" spans="1:4">
      <c r="A716">
        <v>717</v>
      </c>
      <c r="B716" t="s">
        <v>1648</v>
      </c>
      <c r="C716" t="s">
        <v>1649</v>
      </c>
      <c r="D716">
        <v>99</v>
      </c>
    </row>
    <row r="717" spans="1:4">
      <c r="A717">
        <v>718</v>
      </c>
      <c r="B717" t="s">
        <v>885</v>
      </c>
      <c r="C717" t="s">
        <v>1650</v>
      </c>
      <c r="D717">
        <v>175</v>
      </c>
    </row>
    <row r="718" spans="1:4">
      <c r="A718">
        <v>719</v>
      </c>
      <c r="B718" t="s">
        <v>885</v>
      </c>
      <c r="C718" t="s">
        <v>1651</v>
      </c>
      <c r="D718">
        <v>357</v>
      </c>
    </row>
    <row r="719" spans="1:4">
      <c r="A719">
        <v>720</v>
      </c>
      <c r="B719" t="s">
        <v>885</v>
      </c>
      <c r="C719" t="s">
        <v>1652</v>
      </c>
      <c r="D719">
        <v>383</v>
      </c>
    </row>
    <row r="720" spans="1:4">
      <c r="A720">
        <v>721</v>
      </c>
      <c r="B720" t="s">
        <v>885</v>
      </c>
      <c r="C720" t="s">
        <v>1653</v>
      </c>
      <c r="D720">
        <v>174</v>
      </c>
    </row>
    <row r="721" spans="1:4">
      <c r="A721">
        <v>722</v>
      </c>
      <c r="B721" t="s">
        <v>885</v>
      </c>
      <c r="C721" t="s">
        <v>1654</v>
      </c>
      <c r="D721">
        <v>344</v>
      </c>
    </row>
    <row r="722" spans="1:4">
      <c r="A722">
        <v>723</v>
      </c>
      <c r="B722" t="s">
        <v>885</v>
      </c>
      <c r="C722" t="s">
        <v>1655</v>
      </c>
      <c r="D722">
        <v>139</v>
      </c>
    </row>
    <row r="723" spans="1:4">
      <c r="A723">
        <v>724</v>
      </c>
      <c r="B723" t="s">
        <v>885</v>
      </c>
      <c r="C723" t="s">
        <v>1656</v>
      </c>
      <c r="D723">
        <v>385</v>
      </c>
    </row>
    <row r="724" spans="1:4">
      <c r="A724">
        <v>725</v>
      </c>
      <c r="B724" t="s">
        <v>896</v>
      </c>
      <c r="C724" t="s">
        <v>1657</v>
      </c>
      <c r="D724">
        <v>643</v>
      </c>
    </row>
    <row r="725" spans="1:4">
      <c r="A725">
        <v>726</v>
      </c>
      <c r="B725" t="s">
        <v>885</v>
      </c>
      <c r="C725" t="s">
        <v>1658</v>
      </c>
      <c r="D725">
        <v>172</v>
      </c>
    </row>
    <row r="726" spans="1:4">
      <c r="A726">
        <v>727</v>
      </c>
      <c r="B726" t="s">
        <v>885</v>
      </c>
      <c r="C726" t="s">
        <v>1659</v>
      </c>
      <c r="D726">
        <v>140</v>
      </c>
    </row>
    <row r="727" spans="1:4">
      <c r="A727">
        <v>728</v>
      </c>
      <c r="B727" t="s">
        <v>885</v>
      </c>
      <c r="C727" t="s">
        <v>1660</v>
      </c>
      <c r="D727">
        <v>338</v>
      </c>
    </row>
    <row r="728" spans="1:4">
      <c r="A728">
        <v>729</v>
      </c>
      <c r="B728" t="s">
        <v>885</v>
      </c>
      <c r="C728" t="s">
        <v>1661</v>
      </c>
      <c r="D728">
        <v>311</v>
      </c>
    </row>
    <row r="729" spans="1:4">
      <c r="A729">
        <v>730</v>
      </c>
      <c r="B729" t="s">
        <v>885</v>
      </c>
      <c r="C729" t="s">
        <v>1662</v>
      </c>
      <c r="D729">
        <v>296</v>
      </c>
    </row>
    <row r="730" spans="1:4">
      <c r="A730">
        <v>731</v>
      </c>
      <c r="B730" t="s">
        <v>894</v>
      </c>
      <c r="C730" t="s">
        <v>1663</v>
      </c>
      <c r="D730">
        <v>737</v>
      </c>
    </row>
    <row r="731" spans="1:4">
      <c r="A731">
        <v>732</v>
      </c>
      <c r="B731" t="s">
        <v>896</v>
      </c>
      <c r="C731" t="s">
        <v>1664</v>
      </c>
      <c r="D731">
        <v>611</v>
      </c>
    </row>
    <row r="732" spans="1:4">
      <c r="A732">
        <v>733</v>
      </c>
      <c r="B732" t="s">
        <v>896</v>
      </c>
      <c r="C732" t="s">
        <v>1665</v>
      </c>
      <c r="D732">
        <v>612</v>
      </c>
    </row>
    <row r="733" spans="1:4">
      <c r="A733">
        <v>734</v>
      </c>
      <c r="B733" t="s">
        <v>896</v>
      </c>
      <c r="C733" t="s">
        <v>1666</v>
      </c>
      <c r="D733">
        <v>650</v>
      </c>
    </row>
    <row r="734" spans="1:4">
      <c r="A734">
        <v>735</v>
      </c>
      <c r="B734" t="s">
        <v>885</v>
      </c>
      <c r="C734" t="s">
        <v>1667</v>
      </c>
      <c r="D734">
        <v>325</v>
      </c>
    </row>
    <row r="735" spans="1:4">
      <c r="A735">
        <v>736</v>
      </c>
      <c r="B735" t="s">
        <v>924</v>
      </c>
      <c r="C735" t="s">
        <v>1668</v>
      </c>
      <c r="D735">
        <v>460</v>
      </c>
    </row>
    <row r="736" spans="1:4">
      <c r="A736">
        <v>737</v>
      </c>
      <c r="B736" t="s">
        <v>1191</v>
      </c>
      <c r="C736" t="s">
        <v>1669</v>
      </c>
      <c r="D736">
        <v>104</v>
      </c>
    </row>
    <row r="737" spans="1:4">
      <c r="A737">
        <v>738</v>
      </c>
      <c r="B737" t="s">
        <v>1167</v>
      </c>
      <c r="C737" t="s">
        <v>1670</v>
      </c>
      <c r="D737">
        <v>7</v>
      </c>
    </row>
    <row r="738" spans="1:4">
      <c r="A738">
        <v>739</v>
      </c>
      <c r="B738" t="s">
        <v>1671</v>
      </c>
      <c r="C738" t="s">
        <v>1672</v>
      </c>
      <c r="D738">
        <v>39</v>
      </c>
    </row>
    <row r="739" spans="1:4">
      <c r="A739">
        <v>740</v>
      </c>
      <c r="B739" t="s">
        <v>1673</v>
      </c>
      <c r="C739" t="s">
        <v>1674</v>
      </c>
      <c r="D739">
        <v>55</v>
      </c>
    </row>
    <row r="740" spans="1:4">
      <c r="A740">
        <v>741</v>
      </c>
      <c r="B740" t="s">
        <v>1675</v>
      </c>
      <c r="C740" t="s">
        <v>1676</v>
      </c>
      <c r="D740">
        <v>27</v>
      </c>
    </row>
    <row r="741" spans="1:4">
      <c r="A741">
        <v>742</v>
      </c>
      <c r="B741" t="s">
        <v>1022</v>
      </c>
      <c r="C741" t="s">
        <v>1677</v>
      </c>
      <c r="D741">
        <v>48</v>
      </c>
    </row>
    <row r="742" spans="1:4">
      <c r="A742">
        <v>743</v>
      </c>
      <c r="B742" t="s">
        <v>924</v>
      </c>
      <c r="C742" t="s">
        <v>1678</v>
      </c>
      <c r="D742">
        <v>692</v>
      </c>
    </row>
    <row r="743" spans="1:4">
      <c r="A743">
        <v>744</v>
      </c>
      <c r="B743" t="s">
        <v>894</v>
      </c>
      <c r="C743" t="s">
        <v>1679</v>
      </c>
      <c r="D743">
        <v>709</v>
      </c>
    </row>
    <row r="744" spans="1:4">
      <c r="A744">
        <v>745</v>
      </c>
      <c r="B744" t="s">
        <v>1148</v>
      </c>
      <c r="C744" t="s">
        <v>1680</v>
      </c>
      <c r="D744">
        <v>117</v>
      </c>
    </row>
    <row r="745" spans="1:4">
      <c r="A745">
        <v>746</v>
      </c>
      <c r="B745" t="s">
        <v>885</v>
      </c>
      <c r="C745" t="s">
        <v>1681</v>
      </c>
      <c r="D745">
        <v>407</v>
      </c>
    </row>
    <row r="746" spans="1:4">
      <c r="A746">
        <v>747</v>
      </c>
      <c r="B746" t="s">
        <v>1682</v>
      </c>
      <c r="C746" t="s">
        <v>1683</v>
      </c>
      <c r="D746">
        <v>3</v>
      </c>
    </row>
    <row r="747" spans="1:4">
      <c r="A747">
        <v>748</v>
      </c>
      <c r="B747" t="s">
        <v>1684</v>
      </c>
      <c r="C747" t="s">
        <v>1685</v>
      </c>
      <c r="D747">
        <v>17</v>
      </c>
    </row>
    <row r="748" spans="1:4">
      <c r="A748">
        <v>749</v>
      </c>
      <c r="B748" t="s">
        <v>1686</v>
      </c>
      <c r="C748" t="s">
        <v>1687</v>
      </c>
      <c r="D748">
        <v>2</v>
      </c>
    </row>
    <row r="749" spans="1:4">
      <c r="A749">
        <v>750</v>
      </c>
      <c r="B749" t="s">
        <v>1688</v>
      </c>
      <c r="C749" t="s">
        <v>1689</v>
      </c>
      <c r="D749">
        <v>51</v>
      </c>
    </row>
    <row r="750" spans="1:4">
      <c r="A750">
        <v>751</v>
      </c>
      <c r="B750" t="s">
        <v>1688</v>
      </c>
      <c r="C750" t="s">
        <v>1690</v>
      </c>
      <c r="D750">
        <v>50</v>
      </c>
    </row>
    <row r="751" spans="1:4">
      <c r="A751">
        <v>752</v>
      </c>
      <c r="B751" t="s">
        <v>1228</v>
      </c>
      <c r="C751" t="s">
        <v>1691</v>
      </c>
      <c r="D751">
        <v>52</v>
      </c>
    </row>
    <row r="752" spans="1:4">
      <c r="A752">
        <v>753</v>
      </c>
      <c r="B752" t="s">
        <v>1692</v>
      </c>
      <c r="C752" t="s">
        <v>1693</v>
      </c>
      <c r="D752">
        <v>601</v>
      </c>
    </row>
    <row r="753" spans="1:4">
      <c r="A753">
        <v>754</v>
      </c>
      <c r="B753" t="s">
        <v>1671</v>
      </c>
      <c r="C753" t="s">
        <v>1694</v>
      </c>
      <c r="D753">
        <v>40</v>
      </c>
    </row>
    <row r="754" spans="1:4">
      <c r="A754">
        <v>755</v>
      </c>
      <c r="B754" t="s">
        <v>1695</v>
      </c>
      <c r="C754" t="s">
        <v>1696</v>
      </c>
      <c r="D754">
        <v>32</v>
      </c>
    </row>
    <row r="755" spans="1:4">
      <c r="A755">
        <v>756</v>
      </c>
      <c r="B755" t="s">
        <v>1697</v>
      </c>
      <c r="C755" t="s">
        <v>1698</v>
      </c>
      <c r="D755">
        <v>12</v>
      </c>
    </row>
    <row r="756" spans="1:4">
      <c r="A756">
        <v>757</v>
      </c>
      <c r="B756" t="s">
        <v>1381</v>
      </c>
      <c r="C756" t="s">
        <v>1699</v>
      </c>
      <c r="D756">
        <v>590</v>
      </c>
    </row>
    <row r="757" spans="1:4">
      <c r="A757">
        <v>758</v>
      </c>
      <c r="B757" t="s">
        <v>1416</v>
      </c>
      <c r="C757" t="s">
        <v>1700</v>
      </c>
      <c r="D757">
        <v>0</v>
      </c>
    </row>
    <row r="758" spans="1:4">
      <c r="A758">
        <v>759</v>
      </c>
      <c r="B758" t="s">
        <v>924</v>
      </c>
      <c r="C758" t="s">
        <v>1701</v>
      </c>
      <c r="D758">
        <v>0</v>
      </c>
    </row>
    <row r="759" spans="1:4">
      <c r="A759">
        <v>760</v>
      </c>
      <c r="B759" t="s">
        <v>1702</v>
      </c>
      <c r="C759" t="s">
        <v>1703</v>
      </c>
      <c r="D759">
        <v>0</v>
      </c>
    </row>
    <row r="760" spans="1:4">
      <c r="A760">
        <v>1000</v>
      </c>
      <c r="B760" t="s">
        <v>924</v>
      </c>
      <c r="C760" t="s">
        <v>1704</v>
      </c>
      <c r="D760">
        <v>530</v>
      </c>
    </row>
    <row r="761" spans="1:4">
      <c r="A761">
        <v>1001</v>
      </c>
      <c r="B761" t="s">
        <v>896</v>
      </c>
      <c r="C761" t="s">
        <v>1705</v>
      </c>
      <c r="D761">
        <v>660</v>
      </c>
    </row>
    <row r="762" spans="1:4">
      <c r="A762">
        <v>1003</v>
      </c>
      <c r="B762" t="s">
        <v>885</v>
      </c>
      <c r="C762" t="s">
        <v>1706</v>
      </c>
      <c r="D762">
        <v>286</v>
      </c>
    </row>
    <row r="763" spans="1:4">
      <c r="A763">
        <v>1005</v>
      </c>
      <c r="B763" t="s">
        <v>885</v>
      </c>
      <c r="C763" t="s">
        <v>1707</v>
      </c>
      <c r="D763">
        <v>203</v>
      </c>
    </row>
    <row r="765" spans="1:4">
      <c r="A765">
        <v>1006</v>
      </c>
      <c r="B765" t="s">
        <v>1708</v>
      </c>
      <c r="C765" t="s">
        <v>798</v>
      </c>
      <c r="D765">
        <v>0</v>
      </c>
    </row>
  </sheetData>
  <autoFilter ref="A2:D7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0"/>
  <sheetViews>
    <sheetView workbookViewId="0">
      <pane ySplit="3" topLeftCell="A60" activePane="bottomLeft" state="frozen"/>
      <selection pane="bottomLeft" activeCell="C60" sqref="C60"/>
    </sheetView>
  </sheetViews>
  <sheetFormatPr defaultColWidth="12.5703125" defaultRowHeight="12.75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27">
      <c r="A1" s="1"/>
      <c r="B1" s="2"/>
      <c r="C1" s="44"/>
      <c r="D1" s="44"/>
      <c r="E1" s="2"/>
      <c r="F1" s="4"/>
      <c r="G1" s="4"/>
      <c r="H1" s="44"/>
      <c r="I1" s="2"/>
    </row>
    <row r="2" spans="1:9" ht="45">
      <c r="A2" s="5"/>
      <c r="B2" s="282" t="s">
        <v>104</v>
      </c>
      <c r="C2" s="283"/>
      <c r="D2" s="283"/>
      <c r="E2" s="284"/>
      <c r="F2" s="45"/>
      <c r="G2" s="45"/>
      <c r="H2" s="46"/>
    </row>
    <row r="3" spans="1:9" ht="36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25.5">
      <c r="A4" s="47">
        <v>1</v>
      </c>
      <c r="B4" s="48" t="s">
        <v>105</v>
      </c>
      <c r="C4" s="47" t="s">
        <v>13</v>
      </c>
      <c r="D4" s="49" t="s">
        <v>14</v>
      </c>
      <c r="E4" s="19" t="s">
        <v>15</v>
      </c>
      <c r="F4" s="20">
        <v>0.625</v>
      </c>
      <c r="G4" s="50">
        <v>44929</v>
      </c>
      <c r="H4" s="22" t="s">
        <v>17</v>
      </c>
      <c r="I4" s="17" t="s">
        <v>12</v>
      </c>
    </row>
    <row r="5" spans="1:9" ht="25.5">
      <c r="A5" s="32">
        <v>2</v>
      </c>
      <c r="B5" s="48" t="s">
        <v>106</v>
      </c>
      <c r="C5" s="32" t="s">
        <v>13</v>
      </c>
      <c r="D5" s="51" t="s">
        <v>14</v>
      </c>
      <c r="E5" s="19" t="s">
        <v>15</v>
      </c>
      <c r="F5" s="20">
        <v>0.625</v>
      </c>
      <c r="G5" s="50">
        <v>44929</v>
      </c>
      <c r="H5" s="22" t="s">
        <v>17</v>
      </c>
      <c r="I5" s="24" t="s">
        <v>12</v>
      </c>
    </row>
    <row r="6" spans="1:9">
      <c r="A6" s="32">
        <v>3</v>
      </c>
      <c r="B6" s="48" t="s">
        <v>107</v>
      </c>
      <c r="C6" s="32" t="s">
        <v>16</v>
      </c>
      <c r="D6" s="52" t="s">
        <v>108</v>
      </c>
      <c r="E6" s="19" t="s">
        <v>15</v>
      </c>
      <c r="F6" s="30">
        <v>0.34097222222222223</v>
      </c>
      <c r="G6" s="50">
        <v>44930</v>
      </c>
      <c r="H6" s="22" t="s">
        <v>17</v>
      </c>
      <c r="I6" s="24" t="s">
        <v>12</v>
      </c>
    </row>
    <row r="7" spans="1:9" ht="25.5">
      <c r="A7" s="32">
        <v>4</v>
      </c>
      <c r="B7" s="48" t="s">
        <v>109</v>
      </c>
      <c r="C7" s="32" t="s">
        <v>27</v>
      </c>
      <c r="D7" s="52" t="s">
        <v>110</v>
      </c>
      <c r="E7" s="19" t="s">
        <v>15</v>
      </c>
      <c r="F7" s="30">
        <v>0.40555555555555556</v>
      </c>
      <c r="G7" s="53">
        <v>44930</v>
      </c>
      <c r="H7" s="22" t="s">
        <v>17</v>
      </c>
      <c r="I7" s="24" t="s">
        <v>12</v>
      </c>
    </row>
    <row r="8" spans="1:9" ht="38.25">
      <c r="A8" s="32">
        <v>5</v>
      </c>
      <c r="B8" s="48" t="s">
        <v>111</v>
      </c>
      <c r="C8" s="32" t="s">
        <v>27</v>
      </c>
      <c r="D8" s="52" t="s">
        <v>112</v>
      </c>
      <c r="E8" s="19" t="s">
        <v>15</v>
      </c>
      <c r="F8" s="30">
        <v>0.40694444444444444</v>
      </c>
      <c r="G8" s="53">
        <v>44931</v>
      </c>
      <c r="H8" s="22" t="s">
        <v>17</v>
      </c>
      <c r="I8" s="24" t="s">
        <v>12</v>
      </c>
    </row>
    <row r="9" spans="1:9">
      <c r="A9" s="32">
        <v>6</v>
      </c>
      <c r="B9" s="48" t="s">
        <v>113</v>
      </c>
      <c r="C9" s="32" t="s">
        <v>114</v>
      </c>
      <c r="D9" s="52" t="s">
        <v>115</v>
      </c>
      <c r="E9" s="19"/>
      <c r="F9" s="30">
        <v>0.47430555555555554</v>
      </c>
      <c r="G9" s="53">
        <v>44932</v>
      </c>
      <c r="H9" s="22" t="s">
        <v>17</v>
      </c>
      <c r="I9" s="24" t="s">
        <v>12</v>
      </c>
    </row>
    <row r="10" spans="1:9" ht="25.5">
      <c r="A10" s="32">
        <v>7</v>
      </c>
      <c r="B10" s="48" t="s">
        <v>116</v>
      </c>
      <c r="C10" s="32" t="s">
        <v>13</v>
      </c>
      <c r="D10" s="52" t="s">
        <v>117</v>
      </c>
      <c r="E10" s="19"/>
      <c r="F10" s="30">
        <v>0.47638888888888886</v>
      </c>
      <c r="G10" s="53">
        <v>44932</v>
      </c>
      <c r="H10" s="22" t="s">
        <v>17</v>
      </c>
      <c r="I10" s="24" t="s">
        <v>12</v>
      </c>
    </row>
    <row r="11" spans="1:9" ht="51">
      <c r="A11" s="32">
        <v>8</v>
      </c>
      <c r="B11" s="48" t="s">
        <v>118</v>
      </c>
      <c r="C11" s="32" t="s">
        <v>21</v>
      </c>
      <c r="D11" s="29" t="s">
        <v>22</v>
      </c>
      <c r="E11" s="19"/>
      <c r="F11" s="54"/>
      <c r="G11" s="53"/>
      <c r="H11" s="22"/>
      <c r="I11" s="55"/>
    </row>
    <row r="12" spans="1:9" ht="25.5">
      <c r="A12" s="32">
        <v>9</v>
      </c>
      <c r="B12" s="48" t="s">
        <v>119</v>
      </c>
      <c r="C12" s="32" t="s">
        <v>13</v>
      </c>
      <c r="D12" s="52" t="s">
        <v>120</v>
      </c>
      <c r="E12" s="19"/>
      <c r="F12" s="30">
        <v>0.69513888888888886</v>
      </c>
      <c r="G12" s="53">
        <v>44937</v>
      </c>
      <c r="H12" s="22" t="s">
        <v>17</v>
      </c>
      <c r="I12" s="24" t="s">
        <v>12</v>
      </c>
    </row>
    <row r="13" spans="1:9">
      <c r="A13" s="32">
        <v>10</v>
      </c>
      <c r="B13" s="48" t="s">
        <v>121</v>
      </c>
      <c r="C13" s="32" t="s">
        <v>21</v>
      </c>
      <c r="D13" s="49" t="s">
        <v>122</v>
      </c>
      <c r="E13" s="19"/>
      <c r="F13" s="30">
        <v>0.40972222222222221</v>
      </c>
      <c r="G13" s="53">
        <v>44939</v>
      </c>
      <c r="H13" s="22" t="s">
        <v>17</v>
      </c>
      <c r="I13" s="24" t="s">
        <v>12</v>
      </c>
    </row>
    <row r="14" spans="1:9">
      <c r="A14" s="32">
        <v>11</v>
      </c>
      <c r="B14" s="48" t="s">
        <v>123</v>
      </c>
      <c r="C14" s="32" t="s">
        <v>13</v>
      </c>
      <c r="D14" s="52" t="s">
        <v>124</v>
      </c>
      <c r="E14" s="19"/>
      <c r="F14" s="30">
        <v>0.63124999999999998</v>
      </c>
      <c r="G14" s="53">
        <v>44940</v>
      </c>
      <c r="H14" s="22" t="s">
        <v>17</v>
      </c>
      <c r="I14" s="24" t="s">
        <v>12</v>
      </c>
    </row>
    <row r="15" spans="1:9">
      <c r="A15" s="32">
        <v>12</v>
      </c>
      <c r="B15" s="48" t="s">
        <v>125</v>
      </c>
      <c r="C15" s="32" t="s">
        <v>13</v>
      </c>
      <c r="D15" s="52" t="s">
        <v>126</v>
      </c>
      <c r="E15" s="19"/>
      <c r="F15" s="30">
        <v>0.63124999999999998</v>
      </c>
      <c r="G15" s="53">
        <v>44940</v>
      </c>
      <c r="H15" s="22" t="s">
        <v>17</v>
      </c>
      <c r="I15" s="24" t="s">
        <v>12</v>
      </c>
    </row>
    <row r="16" spans="1:9" ht="63.75">
      <c r="A16" s="32">
        <v>13</v>
      </c>
      <c r="B16" s="48" t="s">
        <v>127</v>
      </c>
      <c r="C16" s="32" t="s">
        <v>21</v>
      </c>
      <c r="D16" s="29" t="s">
        <v>42</v>
      </c>
      <c r="E16" s="19"/>
      <c r="F16" s="54"/>
      <c r="G16" s="53"/>
      <c r="H16" s="22"/>
      <c r="I16" s="55"/>
    </row>
    <row r="17" spans="1:9">
      <c r="A17" s="32">
        <v>14</v>
      </c>
      <c r="B17" s="48" t="s">
        <v>128</v>
      </c>
      <c r="C17" s="32" t="s">
        <v>54</v>
      </c>
      <c r="D17" s="52" t="s">
        <v>129</v>
      </c>
      <c r="E17" s="19"/>
      <c r="F17" s="30">
        <v>0.68263888888888891</v>
      </c>
      <c r="G17" s="53">
        <v>44942</v>
      </c>
      <c r="H17" s="22"/>
      <c r="I17" s="55"/>
    </row>
    <row r="18" spans="1:9">
      <c r="A18" s="32">
        <v>15</v>
      </c>
      <c r="B18" s="48" t="s">
        <v>130</v>
      </c>
      <c r="C18" s="32" t="s">
        <v>131</v>
      </c>
      <c r="D18" s="52" t="s">
        <v>132</v>
      </c>
      <c r="E18" s="19"/>
      <c r="F18" s="30">
        <v>0.70347222222222228</v>
      </c>
      <c r="G18" s="53">
        <v>44943</v>
      </c>
      <c r="H18" s="22" t="s">
        <v>17</v>
      </c>
      <c r="I18" s="24" t="s">
        <v>12</v>
      </c>
    </row>
    <row r="19" spans="1:9" ht="76.5">
      <c r="A19" s="32">
        <v>16</v>
      </c>
      <c r="B19" s="48" t="s">
        <v>133</v>
      </c>
      <c r="C19" s="32" t="s">
        <v>21</v>
      </c>
      <c r="D19" s="52" t="s">
        <v>134</v>
      </c>
      <c r="E19" s="19"/>
      <c r="F19" s="54"/>
      <c r="G19" s="53"/>
      <c r="H19" s="22"/>
      <c r="I19" s="55"/>
    </row>
    <row r="20" spans="1:9">
      <c r="A20" s="32">
        <v>17</v>
      </c>
      <c r="B20" s="48" t="s">
        <v>135</v>
      </c>
      <c r="C20" s="32" t="s">
        <v>136</v>
      </c>
      <c r="D20" s="52" t="s">
        <v>137</v>
      </c>
      <c r="E20" s="19" t="s">
        <v>15</v>
      </c>
      <c r="F20" s="33">
        <v>0.47152777777777777</v>
      </c>
      <c r="G20" s="53">
        <v>44949</v>
      </c>
      <c r="H20" s="22" t="s">
        <v>17</v>
      </c>
      <c r="I20" s="24" t="s">
        <v>12</v>
      </c>
    </row>
    <row r="21" spans="1:9" ht="25.5">
      <c r="A21" s="32">
        <v>18</v>
      </c>
      <c r="B21" s="48" t="s">
        <v>138</v>
      </c>
      <c r="C21" s="32" t="s">
        <v>139</v>
      </c>
      <c r="D21" s="52" t="s">
        <v>140</v>
      </c>
      <c r="E21" s="19" t="s">
        <v>15</v>
      </c>
      <c r="F21" s="30">
        <v>0.4777777777777778</v>
      </c>
      <c r="G21" s="53">
        <v>44949</v>
      </c>
      <c r="H21" s="22" t="s">
        <v>17</v>
      </c>
      <c r="I21" s="24" t="s">
        <v>12</v>
      </c>
    </row>
    <row r="22" spans="1:9">
      <c r="A22" s="32">
        <v>19</v>
      </c>
      <c r="B22" s="48" t="s">
        <v>141</v>
      </c>
      <c r="C22" s="32" t="s">
        <v>136</v>
      </c>
      <c r="D22" s="52" t="s">
        <v>142</v>
      </c>
      <c r="E22" s="19"/>
      <c r="F22" s="30">
        <v>0.4861111111111111</v>
      </c>
      <c r="G22" s="53">
        <v>44949</v>
      </c>
      <c r="H22" s="22" t="s">
        <v>17</v>
      </c>
      <c r="I22" s="24" t="s">
        <v>12</v>
      </c>
    </row>
    <row r="23" spans="1:9">
      <c r="A23" s="32">
        <v>20</v>
      </c>
      <c r="B23" s="48" t="s">
        <v>143</v>
      </c>
      <c r="C23" s="32" t="s">
        <v>13</v>
      </c>
      <c r="D23" s="52" t="s">
        <v>144</v>
      </c>
      <c r="E23" s="19" t="s">
        <v>15</v>
      </c>
      <c r="F23" s="33">
        <v>0.49236111111111114</v>
      </c>
      <c r="G23" s="53">
        <v>45253</v>
      </c>
      <c r="H23" s="22" t="s">
        <v>17</v>
      </c>
      <c r="I23" s="24" t="s">
        <v>12</v>
      </c>
    </row>
    <row r="24" spans="1:9" ht="38.25">
      <c r="A24" s="32">
        <v>21</v>
      </c>
      <c r="B24" s="48" t="s">
        <v>145</v>
      </c>
      <c r="C24" s="32" t="s">
        <v>13</v>
      </c>
      <c r="D24" s="52" t="s">
        <v>146</v>
      </c>
      <c r="E24" s="19" t="s">
        <v>15</v>
      </c>
      <c r="F24" s="33">
        <v>0.67986111111111114</v>
      </c>
      <c r="G24" s="53">
        <v>44949</v>
      </c>
      <c r="H24" s="22" t="s">
        <v>17</v>
      </c>
      <c r="I24" s="24" t="s">
        <v>12</v>
      </c>
    </row>
    <row r="25" spans="1:9">
      <c r="A25" s="32">
        <v>22</v>
      </c>
      <c r="B25" s="48" t="s">
        <v>147</v>
      </c>
      <c r="C25" s="32" t="s">
        <v>136</v>
      </c>
      <c r="D25" s="52" t="s">
        <v>148</v>
      </c>
      <c r="E25" s="19" t="s">
        <v>15</v>
      </c>
      <c r="F25" s="33">
        <v>0.69305555555555554</v>
      </c>
      <c r="G25" s="53">
        <v>44949</v>
      </c>
      <c r="H25" s="22" t="s">
        <v>17</v>
      </c>
      <c r="I25" s="24" t="s">
        <v>12</v>
      </c>
    </row>
    <row r="26" spans="1:9">
      <c r="A26" s="32">
        <v>23</v>
      </c>
      <c r="B26" s="56" t="s">
        <v>149</v>
      </c>
      <c r="C26" s="32" t="s">
        <v>136</v>
      </c>
      <c r="D26" s="52" t="s">
        <v>148</v>
      </c>
      <c r="E26" s="19" t="s">
        <v>15</v>
      </c>
      <c r="F26" s="33">
        <v>0.37361111111111112</v>
      </c>
      <c r="G26" s="53">
        <v>44952</v>
      </c>
      <c r="H26" s="22" t="s">
        <v>17</v>
      </c>
      <c r="I26" s="24" t="s">
        <v>12</v>
      </c>
    </row>
    <row r="27" spans="1:9">
      <c r="A27" s="32">
        <v>24</v>
      </c>
      <c r="B27" s="48" t="s">
        <v>150</v>
      </c>
      <c r="C27" s="32" t="s">
        <v>139</v>
      </c>
      <c r="D27" s="52" t="s">
        <v>151</v>
      </c>
      <c r="E27" s="19"/>
      <c r="F27" s="54"/>
      <c r="G27" s="53"/>
      <c r="H27" s="22"/>
      <c r="I27" s="55"/>
    </row>
    <row r="28" spans="1:9" ht="76.5">
      <c r="A28" s="32">
        <v>25</v>
      </c>
      <c r="B28" s="48" t="s">
        <v>152</v>
      </c>
      <c r="C28" s="32" t="s">
        <v>21</v>
      </c>
      <c r="D28" s="52" t="s">
        <v>153</v>
      </c>
      <c r="E28" s="19"/>
      <c r="F28" s="54"/>
      <c r="G28" s="53"/>
      <c r="H28" s="22"/>
      <c r="I28" s="55"/>
    </row>
    <row r="29" spans="1:9">
      <c r="A29" s="32">
        <v>26</v>
      </c>
      <c r="B29" s="48" t="s">
        <v>154</v>
      </c>
      <c r="C29" s="32" t="s">
        <v>136</v>
      </c>
      <c r="D29" s="52" t="s">
        <v>148</v>
      </c>
      <c r="E29" s="19" t="s">
        <v>15</v>
      </c>
      <c r="F29" s="30">
        <v>0.37847222222222221</v>
      </c>
      <c r="G29" s="53">
        <v>44956</v>
      </c>
      <c r="H29" s="22" t="s">
        <v>17</v>
      </c>
      <c r="I29" s="24" t="s">
        <v>12</v>
      </c>
    </row>
    <row r="30" spans="1:9">
      <c r="A30" s="32">
        <v>27</v>
      </c>
      <c r="B30" s="48" t="s">
        <v>155</v>
      </c>
      <c r="C30" s="32" t="s">
        <v>156</v>
      </c>
      <c r="D30" s="52" t="s">
        <v>157</v>
      </c>
      <c r="E30" s="19"/>
      <c r="F30" s="30">
        <v>0.42708333333333331</v>
      </c>
      <c r="G30" s="53">
        <v>44956</v>
      </c>
      <c r="H30" s="22" t="s">
        <v>17</v>
      </c>
      <c r="I30" s="24" t="s">
        <v>60</v>
      </c>
    </row>
    <row r="31" spans="1:9" ht="38.25">
      <c r="A31" s="32">
        <v>28</v>
      </c>
      <c r="B31" s="48" t="s">
        <v>158</v>
      </c>
      <c r="C31" s="32" t="s">
        <v>13</v>
      </c>
      <c r="D31" s="52" t="s">
        <v>159</v>
      </c>
      <c r="E31" s="19" t="s">
        <v>15</v>
      </c>
      <c r="F31" s="33">
        <v>0.49236111111111114</v>
      </c>
      <c r="G31" s="53">
        <v>44956</v>
      </c>
      <c r="H31" s="22" t="s">
        <v>17</v>
      </c>
      <c r="I31" s="24" t="s">
        <v>12</v>
      </c>
    </row>
    <row r="32" spans="1:9">
      <c r="A32" s="32">
        <v>29</v>
      </c>
      <c r="B32" s="48" t="s">
        <v>160</v>
      </c>
      <c r="C32" s="32" t="s">
        <v>139</v>
      </c>
      <c r="D32" s="52" t="s">
        <v>161</v>
      </c>
      <c r="E32" s="19" t="s">
        <v>15</v>
      </c>
      <c r="F32" s="54"/>
      <c r="G32" s="53"/>
      <c r="H32" s="22"/>
      <c r="I32" s="55"/>
    </row>
    <row r="33" spans="1:9">
      <c r="A33" s="32">
        <v>30</v>
      </c>
      <c r="B33" s="48" t="s">
        <v>162</v>
      </c>
      <c r="C33" s="32" t="s">
        <v>136</v>
      </c>
      <c r="D33" s="52" t="s">
        <v>163</v>
      </c>
      <c r="E33" s="19" t="s">
        <v>15</v>
      </c>
      <c r="F33" s="30">
        <v>0.59930555555555554</v>
      </c>
      <c r="G33" s="53">
        <v>44956</v>
      </c>
      <c r="H33" s="22" t="s">
        <v>17</v>
      </c>
      <c r="I33" s="24" t="s">
        <v>12</v>
      </c>
    </row>
    <row r="34" spans="1:9">
      <c r="A34" s="32">
        <v>31</v>
      </c>
      <c r="B34" s="48" t="s">
        <v>164</v>
      </c>
      <c r="C34" s="32" t="s">
        <v>165</v>
      </c>
      <c r="D34" s="52" t="s">
        <v>166</v>
      </c>
      <c r="E34" s="19"/>
      <c r="F34" s="30">
        <v>0.60763888888888884</v>
      </c>
      <c r="G34" s="53">
        <v>44956</v>
      </c>
      <c r="H34" s="22" t="s">
        <v>17</v>
      </c>
      <c r="I34" s="55"/>
    </row>
    <row r="35" spans="1:9">
      <c r="A35" s="32">
        <v>32</v>
      </c>
      <c r="B35" s="48" t="s">
        <v>167</v>
      </c>
      <c r="C35" s="32" t="s">
        <v>21</v>
      </c>
      <c r="D35" s="57" t="s">
        <v>168</v>
      </c>
      <c r="E35" s="19" t="s">
        <v>15</v>
      </c>
      <c r="F35" s="30">
        <v>0.61597222222222225</v>
      </c>
      <c r="G35" s="53">
        <v>44956</v>
      </c>
      <c r="H35" s="22" t="s">
        <v>77</v>
      </c>
      <c r="I35" s="24" t="s">
        <v>12</v>
      </c>
    </row>
    <row r="36" spans="1:9" ht="63.75">
      <c r="A36" s="32">
        <v>33</v>
      </c>
      <c r="B36" s="48" t="s">
        <v>169</v>
      </c>
      <c r="C36" s="32" t="s">
        <v>21</v>
      </c>
      <c r="D36" s="52" t="s">
        <v>170</v>
      </c>
      <c r="E36" s="19"/>
      <c r="F36" s="30">
        <v>0.68333333333333335</v>
      </c>
      <c r="G36" s="53">
        <v>44957</v>
      </c>
      <c r="H36" s="22" t="s">
        <v>77</v>
      </c>
      <c r="I36" s="24" t="s">
        <v>12</v>
      </c>
    </row>
    <row r="37" spans="1:9" ht="51">
      <c r="A37" s="32">
        <v>34</v>
      </c>
      <c r="B37" s="48" t="s">
        <v>171</v>
      </c>
      <c r="C37" s="32" t="s">
        <v>13</v>
      </c>
      <c r="D37" s="52" t="s">
        <v>172</v>
      </c>
      <c r="E37" s="19"/>
      <c r="F37" s="30">
        <v>0.43611111111111112</v>
      </c>
      <c r="G37" s="53">
        <v>44959</v>
      </c>
      <c r="H37" s="22" t="s">
        <v>17</v>
      </c>
      <c r="I37" s="24" t="s">
        <v>60</v>
      </c>
    </row>
    <row r="38" spans="1:9">
      <c r="A38" s="32">
        <v>35</v>
      </c>
      <c r="B38" s="48" t="s">
        <v>173</v>
      </c>
      <c r="C38" s="32" t="s">
        <v>21</v>
      </c>
      <c r="D38" s="52" t="s">
        <v>174</v>
      </c>
      <c r="E38" s="19"/>
      <c r="F38" s="30">
        <v>0.58472222222222225</v>
      </c>
      <c r="G38" s="53">
        <v>44960</v>
      </c>
      <c r="H38" s="22" t="s">
        <v>77</v>
      </c>
      <c r="I38" s="24" t="s">
        <v>60</v>
      </c>
    </row>
    <row r="39" spans="1:9" ht="25.5">
      <c r="A39" s="32">
        <v>36</v>
      </c>
      <c r="B39" s="48" t="s">
        <v>175</v>
      </c>
      <c r="C39" s="32" t="s">
        <v>21</v>
      </c>
      <c r="D39" s="52" t="s">
        <v>63</v>
      </c>
      <c r="E39" s="19"/>
      <c r="F39" s="30">
        <v>0.5083333333333333</v>
      </c>
      <c r="G39" s="53">
        <v>44963</v>
      </c>
      <c r="H39" s="22" t="s">
        <v>77</v>
      </c>
      <c r="I39" s="24" t="s">
        <v>60</v>
      </c>
    </row>
    <row r="40" spans="1:9">
      <c r="A40" s="32">
        <v>37</v>
      </c>
      <c r="C40" s="32"/>
      <c r="D40" s="58"/>
      <c r="E40" s="19"/>
      <c r="F40" s="59"/>
      <c r="G40" s="53"/>
      <c r="H40" s="22"/>
      <c r="I40" s="24"/>
    </row>
    <row r="41" spans="1:9" ht="51">
      <c r="A41" s="32">
        <v>38</v>
      </c>
      <c r="B41" s="48" t="s">
        <v>176</v>
      </c>
      <c r="C41" s="32" t="s">
        <v>21</v>
      </c>
      <c r="D41" s="60" t="s">
        <v>65</v>
      </c>
      <c r="E41" s="19"/>
      <c r="F41" s="61">
        <v>0.55347222222222225</v>
      </c>
      <c r="G41" s="53">
        <v>44963</v>
      </c>
      <c r="H41" s="22" t="s">
        <v>77</v>
      </c>
      <c r="I41" s="24" t="s">
        <v>60</v>
      </c>
    </row>
    <row r="42" spans="1:9">
      <c r="A42" s="32">
        <v>39</v>
      </c>
      <c r="B42" s="48" t="s">
        <v>177</v>
      </c>
      <c r="C42" s="32" t="s">
        <v>136</v>
      </c>
      <c r="D42" s="60" t="s">
        <v>178</v>
      </c>
      <c r="E42" s="19"/>
      <c r="F42" s="61">
        <v>0.65763888888888888</v>
      </c>
      <c r="G42" s="53">
        <v>44967</v>
      </c>
      <c r="H42" s="22" t="s">
        <v>17</v>
      </c>
      <c r="I42" s="24" t="s">
        <v>60</v>
      </c>
    </row>
    <row r="43" spans="1:9" ht="25.5">
      <c r="A43" s="32">
        <v>40</v>
      </c>
      <c r="B43" s="48" t="s">
        <v>179</v>
      </c>
      <c r="C43" s="32" t="s">
        <v>16</v>
      </c>
      <c r="D43" s="60" t="s">
        <v>180</v>
      </c>
      <c r="E43" s="19" t="s">
        <v>181</v>
      </c>
      <c r="F43" s="61">
        <v>0.47847222222222224</v>
      </c>
      <c r="G43" s="53">
        <v>44971</v>
      </c>
      <c r="H43" s="22" t="s">
        <v>17</v>
      </c>
      <c r="I43" s="24" t="s">
        <v>60</v>
      </c>
    </row>
    <row r="44" spans="1:9">
      <c r="A44" s="32">
        <v>41</v>
      </c>
      <c r="B44" s="48" t="s">
        <v>182</v>
      </c>
      <c r="C44" s="32" t="s">
        <v>21</v>
      </c>
      <c r="D44" s="52" t="s">
        <v>183</v>
      </c>
      <c r="E44" s="19"/>
      <c r="F44" s="61">
        <v>0.3576388888888889</v>
      </c>
      <c r="G44" s="53">
        <v>44984</v>
      </c>
      <c r="H44" s="22" t="s">
        <v>77</v>
      </c>
      <c r="I44" s="24" t="s">
        <v>60</v>
      </c>
    </row>
    <row r="45" spans="1:9" ht="25.5">
      <c r="A45" s="32">
        <v>42</v>
      </c>
      <c r="B45" s="56" t="s">
        <v>184</v>
      </c>
      <c r="C45" s="32" t="s">
        <v>136</v>
      </c>
      <c r="D45" s="60" t="s">
        <v>185</v>
      </c>
      <c r="E45" s="19"/>
      <c r="F45" s="61">
        <v>0.55347222222222225</v>
      </c>
      <c r="G45" s="53">
        <v>44984</v>
      </c>
      <c r="H45" s="22" t="s">
        <v>17</v>
      </c>
      <c r="I45" s="24" t="s">
        <v>60</v>
      </c>
    </row>
    <row r="46" spans="1:9">
      <c r="A46" s="32">
        <v>43</v>
      </c>
      <c r="B46" s="48" t="s">
        <v>186</v>
      </c>
      <c r="C46" s="32" t="s">
        <v>21</v>
      </c>
      <c r="D46" s="52" t="s">
        <v>187</v>
      </c>
      <c r="E46" s="19"/>
      <c r="F46" s="61">
        <v>0.4548611111111111</v>
      </c>
      <c r="G46" s="53">
        <v>44985</v>
      </c>
      <c r="H46" s="22" t="s">
        <v>77</v>
      </c>
      <c r="I46" s="24" t="s">
        <v>60</v>
      </c>
    </row>
    <row r="47" spans="1:9" ht="25.5">
      <c r="A47" s="32">
        <v>44</v>
      </c>
      <c r="B47" s="56" t="s">
        <v>188</v>
      </c>
      <c r="C47" s="32" t="s">
        <v>136</v>
      </c>
      <c r="D47" s="60" t="s">
        <v>185</v>
      </c>
      <c r="E47" s="19"/>
      <c r="F47" s="61">
        <v>0.42986111111111114</v>
      </c>
      <c r="G47" s="53">
        <v>44986</v>
      </c>
      <c r="H47" s="22" t="s">
        <v>17</v>
      </c>
      <c r="I47" s="24" t="s">
        <v>12</v>
      </c>
    </row>
    <row r="48" spans="1:9" ht="25.5">
      <c r="A48" s="32">
        <v>45</v>
      </c>
      <c r="B48" s="56" t="s">
        <v>189</v>
      </c>
      <c r="C48" s="32" t="s">
        <v>190</v>
      </c>
      <c r="D48" s="60" t="s">
        <v>191</v>
      </c>
      <c r="E48" s="19"/>
      <c r="F48" s="61">
        <v>0.47013888888888888</v>
      </c>
      <c r="G48" s="53">
        <v>44986</v>
      </c>
      <c r="H48" s="22" t="s">
        <v>17</v>
      </c>
      <c r="I48" s="24" t="s">
        <v>12</v>
      </c>
    </row>
    <row r="49" spans="1:9">
      <c r="A49" s="32">
        <v>46</v>
      </c>
      <c r="B49" s="56" t="s">
        <v>192</v>
      </c>
      <c r="C49" s="32" t="s">
        <v>21</v>
      </c>
      <c r="D49" s="57" t="s">
        <v>193</v>
      </c>
      <c r="E49" s="19"/>
      <c r="F49" s="61">
        <v>0.46111111111111114</v>
      </c>
      <c r="G49" s="53">
        <v>44991</v>
      </c>
      <c r="H49" s="22" t="s">
        <v>77</v>
      </c>
      <c r="I49" s="24" t="s">
        <v>60</v>
      </c>
    </row>
    <row r="50" spans="1:9" ht="38.25">
      <c r="A50" s="32">
        <v>47</v>
      </c>
      <c r="B50" s="56" t="s">
        <v>194</v>
      </c>
      <c r="C50" s="32" t="s">
        <v>21</v>
      </c>
      <c r="D50" s="60" t="s">
        <v>195</v>
      </c>
      <c r="E50" s="19"/>
      <c r="F50" s="61">
        <v>0.3527777777777778</v>
      </c>
      <c r="G50" s="53">
        <v>44995</v>
      </c>
      <c r="H50" s="22" t="s">
        <v>77</v>
      </c>
      <c r="I50" s="24" t="s">
        <v>60</v>
      </c>
    </row>
    <row r="51" spans="1:9" ht="25.5">
      <c r="A51" s="32">
        <v>48</v>
      </c>
      <c r="B51" s="56" t="s">
        <v>196</v>
      </c>
      <c r="C51" s="32" t="s">
        <v>21</v>
      </c>
      <c r="D51" s="60" t="s">
        <v>197</v>
      </c>
      <c r="E51" s="19"/>
      <c r="F51" s="61">
        <v>0.47569444444444442</v>
      </c>
      <c r="G51" s="53">
        <v>44998</v>
      </c>
      <c r="H51" s="22" t="s">
        <v>77</v>
      </c>
      <c r="I51" s="24" t="s">
        <v>60</v>
      </c>
    </row>
    <row r="52" spans="1:9" ht="25.5">
      <c r="A52" s="32">
        <v>49</v>
      </c>
      <c r="B52" s="56" t="s">
        <v>198</v>
      </c>
      <c r="C52" s="32" t="s">
        <v>21</v>
      </c>
      <c r="D52" s="60" t="s">
        <v>199</v>
      </c>
      <c r="E52" s="19"/>
      <c r="F52" s="61">
        <v>0.57430555555555551</v>
      </c>
      <c r="G52" s="53">
        <v>44998</v>
      </c>
      <c r="H52" s="22" t="s">
        <v>17</v>
      </c>
      <c r="I52" s="24" t="s">
        <v>60</v>
      </c>
    </row>
    <row r="53" spans="1:9" ht="25.5">
      <c r="A53" s="32">
        <v>50</v>
      </c>
      <c r="B53" s="56" t="s">
        <v>200</v>
      </c>
      <c r="C53" s="32" t="s">
        <v>136</v>
      </c>
      <c r="D53" s="60" t="s">
        <v>185</v>
      </c>
      <c r="E53" s="19"/>
      <c r="F53" s="61">
        <v>0.57430555555555551</v>
      </c>
      <c r="G53" s="53">
        <v>44998</v>
      </c>
      <c r="H53" s="22" t="s">
        <v>17</v>
      </c>
      <c r="I53" s="24" t="s">
        <v>60</v>
      </c>
    </row>
    <row r="54" spans="1:9">
      <c r="A54" s="32">
        <v>51</v>
      </c>
      <c r="B54" s="56" t="s">
        <v>201</v>
      </c>
      <c r="C54" s="32" t="s">
        <v>21</v>
      </c>
      <c r="D54" s="52" t="s">
        <v>85</v>
      </c>
      <c r="E54" s="19"/>
      <c r="F54" s="61">
        <v>0.69722222222222219</v>
      </c>
      <c r="G54" s="53">
        <v>45001</v>
      </c>
      <c r="H54" s="22" t="s">
        <v>77</v>
      </c>
      <c r="I54" s="24" t="s">
        <v>60</v>
      </c>
    </row>
    <row r="55" spans="1:9" ht="25.5">
      <c r="A55" s="32">
        <v>52</v>
      </c>
      <c r="B55" s="56" t="s">
        <v>202</v>
      </c>
      <c r="C55" s="32" t="s">
        <v>21</v>
      </c>
      <c r="D55" s="60" t="s">
        <v>76</v>
      </c>
      <c r="E55" s="19"/>
      <c r="F55" s="61">
        <v>0.56944444444444442</v>
      </c>
      <c r="G55" s="53">
        <v>45006</v>
      </c>
      <c r="H55" s="22" t="s">
        <v>77</v>
      </c>
      <c r="I55" s="24" t="s">
        <v>60</v>
      </c>
    </row>
    <row r="56" spans="1:9" ht="38.25">
      <c r="A56" s="32">
        <v>53</v>
      </c>
      <c r="B56" s="56" t="s">
        <v>203</v>
      </c>
      <c r="C56" s="32" t="s">
        <v>21</v>
      </c>
      <c r="D56" s="60" t="s">
        <v>204</v>
      </c>
      <c r="E56" s="19"/>
      <c r="F56" s="61">
        <v>0.68472222222222223</v>
      </c>
      <c r="G56" s="53">
        <v>45008</v>
      </c>
      <c r="H56" s="22" t="s">
        <v>77</v>
      </c>
      <c r="I56" s="24" t="s">
        <v>60</v>
      </c>
    </row>
    <row r="57" spans="1:9" ht="38.25">
      <c r="A57" s="32">
        <v>54</v>
      </c>
      <c r="B57" s="56" t="s">
        <v>205</v>
      </c>
      <c r="C57" s="32" t="s">
        <v>21</v>
      </c>
      <c r="D57" s="60" t="s">
        <v>206</v>
      </c>
      <c r="E57" s="19"/>
      <c r="F57" s="61">
        <v>0.3972222222222222</v>
      </c>
      <c r="G57" s="53">
        <v>45009</v>
      </c>
      <c r="H57" s="22" t="s">
        <v>77</v>
      </c>
      <c r="I57" s="24" t="s">
        <v>60</v>
      </c>
    </row>
    <row r="58" spans="1:9" ht="51">
      <c r="A58" s="32">
        <v>55</v>
      </c>
      <c r="B58" s="56" t="s">
        <v>207</v>
      </c>
      <c r="C58" s="32" t="s">
        <v>21</v>
      </c>
      <c r="D58" s="29" t="s">
        <v>94</v>
      </c>
      <c r="E58" s="19"/>
      <c r="F58" s="61">
        <v>0.48541666666666666</v>
      </c>
      <c r="G58" s="53">
        <v>45012</v>
      </c>
      <c r="H58" s="22" t="s">
        <v>77</v>
      </c>
      <c r="I58" s="24"/>
    </row>
    <row r="59" spans="1:9" ht="25.5">
      <c r="A59" s="32">
        <v>56</v>
      </c>
      <c r="B59" s="56" t="s">
        <v>208</v>
      </c>
      <c r="C59" s="32" t="s">
        <v>21</v>
      </c>
      <c r="D59" s="29" t="s">
        <v>96</v>
      </c>
      <c r="E59" s="19"/>
      <c r="F59" s="61">
        <v>0.70486111111111116</v>
      </c>
      <c r="G59" s="53">
        <v>45012</v>
      </c>
      <c r="H59" s="22" t="s">
        <v>77</v>
      </c>
      <c r="I59" s="24"/>
    </row>
    <row r="60" spans="1:9">
      <c r="A60" s="32">
        <v>57</v>
      </c>
      <c r="B60" s="56" t="s">
        <v>209</v>
      </c>
      <c r="C60" s="32" t="s">
        <v>21</v>
      </c>
      <c r="D60" s="60" t="s">
        <v>210</v>
      </c>
      <c r="E60" s="19"/>
      <c r="F60" s="61">
        <v>0.46736111111111112</v>
      </c>
      <c r="G60" s="53">
        <v>45013</v>
      </c>
      <c r="H60" s="22" t="s">
        <v>77</v>
      </c>
      <c r="I60" s="24"/>
    </row>
    <row r="61" spans="1:9">
      <c r="A61" s="32">
        <v>58</v>
      </c>
      <c r="C61" s="32"/>
      <c r="D61" s="62"/>
      <c r="E61" s="19"/>
      <c r="F61" s="42"/>
      <c r="G61" s="53"/>
      <c r="H61" s="22"/>
      <c r="I61" s="24"/>
    </row>
    <row r="62" spans="1:9">
      <c r="A62" s="32">
        <v>59</v>
      </c>
      <c r="C62" s="32"/>
      <c r="D62" s="62"/>
      <c r="E62" s="19"/>
      <c r="F62" s="42"/>
      <c r="G62" s="53"/>
      <c r="H62" s="22"/>
      <c r="I62" s="24"/>
    </row>
    <row r="63" spans="1:9">
      <c r="A63" s="32">
        <v>60</v>
      </c>
      <c r="C63" s="32"/>
      <c r="D63" s="62"/>
      <c r="E63" s="19"/>
      <c r="F63" s="42"/>
      <c r="G63" s="53"/>
      <c r="H63" s="22"/>
      <c r="I63" s="24"/>
    </row>
    <row r="64" spans="1:9">
      <c r="A64" s="32">
        <v>61</v>
      </c>
      <c r="C64" s="32"/>
      <c r="D64" s="62"/>
      <c r="E64" s="19"/>
      <c r="F64" s="42"/>
      <c r="G64" s="53"/>
      <c r="H64" s="22"/>
      <c r="I64" s="24"/>
    </row>
    <row r="65" spans="1:9">
      <c r="A65" s="32">
        <v>62</v>
      </c>
      <c r="C65" s="32"/>
      <c r="D65" s="62"/>
      <c r="E65" s="19"/>
      <c r="F65" s="42"/>
      <c r="G65" s="53"/>
      <c r="H65" s="22"/>
      <c r="I65" s="24"/>
    </row>
    <row r="66" spans="1:9">
      <c r="A66" s="32">
        <v>63</v>
      </c>
      <c r="C66" s="32"/>
      <c r="D66" s="62"/>
      <c r="E66" s="19"/>
      <c r="F66" s="42"/>
      <c r="G66" s="53"/>
      <c r="H66" s="22"/>
      <c r="I66" s="24"/>
    </row>
    <row r="67" spans="1:9">
      <c r="A67" s="32">
        <v>64</v>
      </c>
      <c r="C67" s="32"/>
      <c r="D67" s="62"/>
      <c r="E67" s="19"/>
      <c r="F67" s="42"/>
      <c r="G67" s="53"/>
      <c r="H67" s="22"/>
      <c r="I67" s="24"/>
    </row>
    <row r="68" spans="1:9">
      <c r="A68" s="32">
        <v>65</v>
      </c>
      <c r="C68" s="32"/>
      <c r="D68" s="62"/>
      <c r="E68" s="19"/>
      <c r="F68" s="42"/>
      <c r="G68" s="53"/>
      <c r="H68" s="22"/>
      <c r="I68" s="24"/>
    </row>
    <row r="69" spans="1:9">
      <c r="A69" s="32">
        <v>66</v>
      </c>
      <c r="C69" s="32"/>
      <c r="D69" s="62"/>
      <c r="E69" s="19"/>
      <c r="F69" s="42"/>
      <c r="G69" s="53"/>
      <c r="H69" s="22"/>
      <c r="I69" s="24"/>
    </row>
    <row r="70" spans="1:9">
      <c r="A70" s="32">
        <v>67</v>
      </c>
      <c r="C70" s="32"/>
      <c r="D70" s="62"/>
      <c r="E70" s="19"/>
      <c r="F70" s="42"/>
      <c r="G70" s="53"/>
      <c r="H70" s="22"/>
      <c r="I70" s="24"/>
    </row>
    <row r="71" spans="1:9">
      <c r="A71" s="32">
        <v>68</v>
      </c>
      <c r="C71" s="32"/>
      <c r="D71" s="62"/>
      <c r="E71" s="19"/>
      <c r="F71" s="42"/>
      <c r="G71" s="63"/>
      <c r="H71" s="22"/>
      <c r="I71" s="24"/>
    </row>
    <row r="72" spans="1:9">
      <c r="A72" s="32">
        <v>69</v>
      </c>
      <c r="C72" s="32"/>
      <c r="D72" s="62"/>
      <c r="E72" s="19"/>
      <c r="F72" s="42"/>
      <c r="G72" s="63"/>
      <c r="H72" s="22"/>
      <c r="I72" s="24"/>
    </row>
    <row r="73" spans="1:9">
      <c r="A73" s="32">
        <v>70</v>
      </c>
      <c r="C73" s="32"/>
      <c r="D73" s="62"/>
      <c r="E73" s="19"/>
      <c r="F73" s="42"/>
      <c r="G73" s="63"/>
      <c r="H73" s="22"/>
      <c r="I73" s="24"/>
    </row>
    <row r="74" spans="1:9">
      <c r="A74" s="32">
        <v>71</v>
      </c>
      <c r="C74" s="32"/>
      <c r="D74" s="62"/>
      <c r="E74" s="19"/>
      <c r="F74" s="42"/>
      <c r="G74" s="63"/>
      <c r="H74" s="22"/>
      <c r="I74" s="24"/>
    </row>
    <row r="75" spans="1:9">
      <c r="A75" s="32">
        <v>72</v>
      </c>
      <c r="C75" s="32"/>
      <c r="D75" s="62"/>
      <c r="E75" s="19"/>
      <c r="F75" s="42"/>
      <c r="G75" s="63"/>
      <c r="H75" s="22"/>
      <c r="I75" s="24"/>
    </row>
    <row r="76" spans="1:9">
      <c r="A76" s="32">
        <v>73</v>
      </c>
      <c r="C76" s="32"/>
      <c r="D76" s="62"/>
      <c r="E76" s="19"/>
      <c r="F76" s="42"/>
      <c r="G76" s="63"/>
      <c r="H76" s="22"/>
      <c r="I76" s="24"/>
    </row>
    <row r="77" spans="1:9">
      <c r="A77" s="32">
        <v>74</v>
      </c>
      <c r="C77" s="32"/>
      <c r="D77" s="62"/>
      <c r="E77" s="19"/>
      <c r="F77" s="42"/>
      <c r="G77" s="63"/>
      <c r="H77" s="22"/>
      <c r="I77" s="24"/>
    </row>
    <row r="78" spans="1:9">
      <c r="A78" s="32">
        <v>75</v>
      </c>
      <c r="C78" s="32"/>
      <c r="D78" s="62"/>
      <c r="E78" s="19"/>
      <c r="F78" s="42"/>
      <c r="G78" s="63"/>
      <c r="H78" s="22"/>
      <c r="I78" s="24"/>
    </row>
    <row r="79" spans="1:9">
      <c r="A79" s="32">
        <v>76</v>
      </c>
      <c r="C79" s="32"/>
      <c r="D79" s="62"/>
      <c r="E79" s="19"/>
      <c r="F79" s="42"/>
      <c r="G79" s="63"/>
      <c r="H79" s="22"/>
      <c r="I79" s="24"/>
    </row>
    <row r="80" spans="1:9">
      <c r="A80" s="32">
        <v>77</v>
      </c>
      <c r="C80" s="32"/>
      <c r="D80" s="62"/>
      <c r="E80" s="19"/>
      <c r="F80" s="42"/>
      <c r="G80" s="63"/>
      <c r="H80" s="22"/>
      <c r="I80" s="24"/>
    </row>
    <row r="81" spans="1:9">
      <c r="A81" s="32">
        <v>78</v>
      </c>
      <c r="C81" s="32"/>
      <c r="D81" s="62"/>
      <c r="E81" s="19"/>
      <c r="F81" s="42"/>
      <c r="G81" s="63"/>
      <c r="H81" s="22"/>
      <c r="I81" s="24"/>
    </row>
    <row r="82" spans="1:9">
      <c r="A82" s="32">
        <v>79</v>
      </c>
      <c r="C82" s="32"/>
      <c r="D82" s="62"/>
      <c r="E82" s="19"/>
      <c r="F82" s="42"/>
      <c r="G82" s="63"/>
      <c r="H82" s="22"/>
      <c r="I82" s="24"/>
    </row>
    <row r="83" spans="1:9">
      <c r="A83" s="32">
        <v>80</v>
      </c>
      <c r="C83" s="32"/>
      <c r="D83" s="62"/>
      <c r="E83" s="19"/>
      <c r="F83" s="42"/>
      <c r="G83" s="63"/>
      <c r="H83" s="22"/>
      <c r="I83" s="24"/>
    </row>
    <row r="84" spans="1:9">
      <c r="A84" s="32">
        <v>81</v>
      </c>
      <c r="C84" s="32"/>
      <c r="D84" s="62"/>
      <c r="E84" s="19"/>
      <c r="F84" s="42"/>
      <c r="G84" s="63"/>
      <c r="H84" s="22"/>
      <c r="I84" s="24"/>
    </row>
    <row r="85" spans="1:9">
      <c r="A85" s="32">
        <v>82</v>
      </c>
      <c r="C85" s="32"/>
      <c r="D85" s="62"/>
      <c r="E85" s="19"/>
      <c r="F85" s="42"/>
      <c r="G85" s="63"/>
      <c r="H85" s="22"/>
      <c r="I85" s="24"/>
    </row>
    <row r="86" spans="1:9">
      <c r="A86" s="32">
        <v>83</v>
      </c>
      <c r="C86" s="32"/>
      <c r="D86" s="62"/>
      <c r="E86" s="19"/>
      <c r="F86" s="42"/>
      <c r="G86" s="63"/>
      <c r="H86" s="22"/>
      <c r="I86" s="24"/>
    </row>
    <row r="87" spans="1:9">
      <c r="A87" s="32">
        <v>84</v>
      </c>
      <c r="C87" s="32"/>
      <c r="D87" s="62"/>
      <c r="E87" s="19"/>
      <c r="F87" s="42"/>
      <c r="G87" s="63"/>
      <c r="H87" s="22"/>
      <c r="I87" s="24"/>
    </row>
    <row r="88" spans="1:9">
      <c r="A88" s="32">
        <v>85</v>
      </c>
      <c r="C88" s="32"/>
      <c r="D88" s="62"/>
      <c r="E88" s="19"/>
      <c r="F88" s="42"/>
      <c r="G88" s="63"/>
      <c r="H88" s="22"/>
      <c r="I88" s="24"/>
    </row>
    <row r="89" spans="1:9">
      <c r="A89" s="32">
        <v>86</v>
      </c>
      <c r="C89" s="32"/>
      <c r="D89" s="62"/>
      <c r="E89" s="19"/>
      <c r="F89" s="42"/>
      <c r="G89" s="63"/>
      <c r="H89" s="22"/>
      <c r="I89" s="24"/>
    </row>
    <row r="90" spans="1:9">
      <c r="A90" s="32">
        <v>87</v>
      </c>
      <c r="C90" s="32"/>
      <c r="D90" s="62"/>
      <c r="E90" s="19"/>
      <c r="F90" s="42"/>
      <c r="G90" s="63"/>
      <c r="H90" s="22"/>
      <c r="I90" s="24"/>
    </row>
    <row r="91" spans="1:9">
      <c r="A91" s="32">
        <v>88</v>
      </c>
      <c r="C91" s="32"/>
      <c r="D91" s="62"/>
      <c r="E91" s="19"/>
      <c r="F91" s="42"/>
      <c r="G91" s="63"/>
      <c r="H91" s="22"/>
      <c r="I91" s="24"/>
    </row>
    <row r="92" spans="1:9">
      <c r="A92" s="32">
        <v>89</v>
      </c>
      <c r="C92" s="32"/>
      <c r="D92" s="62"/>
      <c r="E92" s="19"/>
      <c r="F92" s="42"/>
      <c r="G92" s="63"/>
      <c r="H92" s="22"/>
      <c r="I92" s="24"/>
    </row>
    <row r="93" spans="1:9">
      <c r="A93" s="32">
        <v>90</v>
      </c>
      <c r="C93" s="32"/>
      <c r="D93" s="62"/>
      <c r="E93" s="19"/>
      <c r="F93" s="42"/>
      <c r="G93" s="63"/>
      <c r="H93" s="22"/>
      <c r="I93" s="24"/>
    </row>
    <row r="94" spans="1:9">
      <c r="A94" s="32">
        <v>91</v>
      </c>
      <c r="C94" s="32"/>
      <c r="D94" s="62"/>
      <c r="E94" s="19"/>
      <c r="F94" s="42"/>
      <c r="G94" s="63"/>
      <c r="H94" s="22"/>
      <c r="I94" s="24"/>
    </row>
    <row r="95" spans="1:9">
      <c r="A95" s="32">
        <v>92</v>
      </c>
      <c r="C95" s="32"/>
      <c r="D95" s="62"/>
      <c r="E95" s="19"/>
      <c r="F95" s="42"/>
      <c r="G95" s="63"/>
      <c r="H95" s="22"/>
      <c r="I95" s="24"/>
    </row>
    <row r="96" spans="1:9">
      <c r="A96" s="32">
        <v>93</v>
      </c>
      <c r="C96" s="32"/>
      <c r="D96" s="62"/>
      <c r="E96" s="19"/>
      <c r="F96" s="42"/>
      <c r="G96" s="63"/>
      <c r="H96" s="22"/>
      <c r="I96" s="24"/>
    </row>
    <row r="97" spans="1:9">
      <c r="A97" s="32">
        <v>94</v>
      </c>
      <c r="C97" s="32"/>
      <c r="D97" s="62"/>
      <c r="E97" s="19"/>
      <c r="F97" s="42"/>
      <c r="G97" s="63"/>
      <c r="H97" s="22"/>
      <c r="I97" s="24"/>
    </row>
    <row r="98" spans="1:9">
      <c r="A98" s="32">
        <v>95</v>
      </c>
      <c r="C98" s="32"/>
      <c r="D98" s="62"/>
      <c r="E98" s="19"/>
      <c r="F98" s="42"/>
      <c r="G98" s="63"/>
      <c r="H98" s="22"/>
      <c r="I98" s="24"/>
    </row>
    <row r="99" spans="1:9">
      <c r="A99" s="32">
        <v>96</v>
      </c>
      <c r="C99" s="32"/>
      <c r="D99" s="62"/>
      <c r="E99" s="19"/>
      <c r="F99" s="42"/>
      <c r="G99" s="63"/>
      <c r="H99" s="22"/>
      <c r="I99" s="24"/>
    </row>
    <row r="100" spans="1:9">
      <c r="A100" s="32">
        <v>97</v>
      </c>
      <c r="C100" s="32"/>
      <c r="D100" s="62"/>
      <c r="E100" s="19"/>
      <c r="F100" s="42"/>
      <c r="G100" s="63"/>
      <c r="H100" s="22"/>
      <c r="I100" s="24"/>
    </row>
    <row r="101" spans="1:9">
      <c r="A101" s="32">
        <v>98</v>
      </c>
      <c r="C101" s="32"/>
      <c r="D101" s="62"/>
      <c r="E101" s="19"/>
      <c r="F101" s="42"/>
      <c r="G101" s="63"/>
      <c r="H101" s="22"/>
      <c r="I101" s="24"/>
    </row>
    <row r="102" spans="1:9">
      <c r="A102" s="32">
        <v>99</v>
      </c>
      <c r="C102" s="32"/>
      <c r="D102" s="62"/>
      <c r="E102" s="19"/>
      <c r="F102" s="42"/>
      <c r="G102" s="63"/>
      <c r="H102" s="22"/>
      <c r="I102" s="24"/>
    </row>
    <row r="103" spans="1:9">
      <c r="A103" s="32">
        <v>100</v>
      </c>
      <c r="C103" s="32"/>
      <c r="D103" s="62"/>
      <c r="E103" s="19"/>
      <c r="F103" s="42"/>
      <c r="G103" s="63"/>
      <c r="H103" s="22"/>
      <c r="I103" s="24"/>
    </row>
    <row r="104" spans="1:9">
      <c r="A104" s="32">
        <v>101</v>
      </c>
      <c r="C104" s="32"/>
      <c r="D104" s="62"/>
      <c r="E104" s="19"/>
      <c r="F104" s="42"/>
      <c r="G104" s="63"/>
      <c r="H104" s="22"/>
      <c r="I104" s="24"/>
    </row>
    <row r="105" spans="1:9">
      <c r="A105" s="32">
        <v>102</v>
      </c>
      <c r="C105" s="32"/>
      <c r="D105" s="62"/>
      <c r="E105" s="19"/>
      <c r="F105" s="42"/>
      <c r="G105" s="63"/>
      <c r="H105" s="22"/>
      <c r="I105" s="24"/>
    </row>
    <row r="106" spans="1:9">
      <c r="A106" s="32">
        <v>103</v>
      </c>
      <c r="C106" s="32"/>
      <c r="D106" s="62"/>
      <c r="E106" s="19"/>
      <c r="F106" s="42"/>
      <c r="G106" s="63"/>
      <c r="H106" s="22"/>
      <c r="I106" s="24"/>
    </row>
    <row r="107" spans="1:9">
      <c r="A107" s="32">
        <v>104</v>
      </c>
      <c r="C107" s="32"/>
      <c r="D107" s="62"/>
      <c r="E107" s="19"/>
      <c r="F107" s="42"/>
      <c r="G107" s="63"/>
      <c r="H107" s="22"/>
      <c r="I107" s="24"/>
    </row>
    <row r="108" spans="1:9">
      <c r="A108" s="32">
        <v>105</v>
      </c>
      <c r="C108" s="32"/>
      <c r="D108" s="62"/>
      <c r="E108" s="19"/>
      <c r="F108" s="42"/>
      <c r="G108" s="63"/>
      <c r="H108" s="22"/>
      <c r="I108" s="24"/>
    </row>
    <row r="109" spans="1:9">
      <c r="A109" s="32">
        <v>106</v>
      </c>
      <c r="C109" s="32"/>
      <c r="D109" s="62"/>
      <c r="E109" s="19"/>
      <c r="F109" s="42"/>
      <c r="G109" s="63"/>
      <c r="H109" s="22"/>
      <c r="I109" s="24"/>
    </row>
    <row r="110" spans="1:9">
      <c r="A110" s="32">
        <v>107</v>
      </c>
      <c r="C110" s="32"/>
      <c r="D110" s="62"/>
      <c r="E110" s="19"/>
      <c r="F110" s="42"/>
      <c r="G110" s="63"/>
      <c r="H110" s="22"/>
      <c r="I110" s="24"/>
    </row>
    <row r="111" spans="1:9">
      <c r="A111" s="32">
        <v>108</v>
      </c>
      <c r="C111" s="32"/>
      <c r="D111" s="62"/>
      <c r="E111" s="19"/>
      <c r="F111" s="42"/>
      <c r="G111" s="63"/>
      <c r="H111" s="22"/>
      <c r="I111" s="24"/>
    </row>
    <row r="112" spans="1:9">
      <c r="A112" s="32">
        <v>109</v>
      </c>
      <c r="C112" s="32"/>
      <c r="D112" s="62"/>
      <c r="E112" s="19"/>
      <c r="F112" s="42"/>
      <c r="G112" s="63"/>
      <c r="H112" s="22"/>
      <c r="I112" s="24"/>
    </row>
    <row r="113" spans="1:9">
      <c r="A113" s="32">
        <v>110</v>
      </c>
      <c r="C113" s="32"/>
      <c r="D113" s="62"/>
      <c r="E113" s="19"/>
      <c r="F113" s="42"/>
      <c r="G113" s="63"/>
      <c r="H113" s="22"/>
      <c r="I113" s="24"/>
    </row>
    <row r="114" spans="1:9">
      <c r="A114" s="32">
        <v>111</v>
      </c>
      <c r="C114" s="32"/>
      <c r="D114" s="62"/>
      <c r="E114" s="19"/>
      <c r="F114" s="42"/>
      <c r="G114" s="63"/>
      <c r="H114" s="22"/>
      <c r="I114" s="24"/>
    </row>
    <row r="115" spans="1:9">
      <c r="A115" s="32">
        <v>112</v>
      </c>
      <c r="C115" s="32"/>
      <c r="D115" s="62"/>
      <c r="E115" s="19"/>
      <c r="F115" s="42"/>
      <c r="G115" s="63"/>
      <c r="H115" s="22"/>
      <c r="I115" s="24"/>
    </row>
    <row r="116" spans="1:9">
      <c r="A116" s="32">
        <v>113</v>
      </c>
      <c r="C116" s="32"/>
      <c r="D116" s="62"/>
      <c r="E116" s="19"/>
      <c r="F116" s="42"/>
      <c r="G116" s="63"/>
      <c r="H116" s="22"/>
      <c r="I116" s="24"/>
    </row>
    <row r="117" spans="1:9">
      <c r="A117" s="32">
        <v>114</v>
      </c>
      <c r="C117" s="32"/>
      <c r="D117" s="62"/>
      <c r="E117" s="19"/>
      <c r="F117" s="42"/>
      <c r="G117" s="63"/>
      <c r="H117" s="22"/>
      <c r="I117" s="24"/>
    </row>
    <row r="118" spans="1:9">
      <c r="A118" s="32">
        <v>115</v>
      </c>
      <c r="C118" s="32"/>
      <c r="D118" s="62"/>
      <c r="E118" s="19"/>
      <c r="F118" s="42"/>
      <c r="G118" s="63"/>
      <c r="H118" s="22"/>
      <c r="I118" s="24"/>
    </row>
    <row r="119" spans="1:9">
      <c r="A119" s="32">
        <v>116</v>
      </c>
      <c r="C119" s="32"/>
      <c r="D119" s="62"/>
      <c r="E119" s="19"/>
      <c r="F119" s="42"/>
      <c r="G119" s="63"/>
      <c r="H119" s="22"/>
      <c r="I119" s="24"/>
    </row>
    <row r="120" spans="1:9">
      <c r="A120" s="32">
        <v>117</v>
      </c>
      <c r="C120" s="32"/>
      <c r="D120" s="62"/>
      <c r="E120" s="19"/>
      <c r="F120" s="42"/>
      <c r="G120" s="63"/>
      <c r="H120" s="22"/>
      <c r="I120" s="24"/>
    </row>
    <row r="121" spans="1:9">
      <c r="A121" s="32">
        <v>118</v>
      </c>
      <c r="C121" s="32"/>
      <c r="D121" s="62"/>
      <c r="E121" s="19"/>
      <c r="F121" s="42"/>
      <c r="G121" s="63"/>
      <c r="H121" s="22"/>
      <c r="I121" s="24"/>
    </row>
    <row r="122" spans="1:9">
      <c r="A122" s="32">
        <v>119</v>
      </c>
      <c r="C122" s="32"/>
      <c r="D122" s="62"/>
      <c r="E122" s="19"/>
      <c r="F122" s="42"/>
      <c r="G122" s="63"/>
      <c r="H122" s="22"/>
      <c r="I122" s="24"/>
    </row>
    <row r="123" spans="1:9">
      <c r="A123" s="32">
        <v>120</v>
      </c>
      <c r="C123" s="32"/>
      <c r="D123" s="62"/>
      <c r="E123" s="19"/>
      <c r="F123" s="42"/>
      <c r="G123" s="63"/>
      <c r="H123" s="22"/>
      <c r="I123" s="24"/>
    </row>
    <row r="124" spans="1:9">
      <c r="A124" s="32">
        <v>121</v>
      </c>
      <c r="C124" s="32"/>
      <c r="D124" s="62"/>
      <c r="E124" s="19"/>
      <c r="F124" s="42"/>
      <c r="G124" s="63"/>
      <c r="H124" s="22"/>
      <c r="I124" s="24"/>
    </row>
    <row r="125" spans="1:9">
      <c r="A125" s="32">
        <v>122</v>
      </c>
      <c r="C125" s="32"/>
      <c r="D125" s="62"/>
      <c r="E125" s="19"/>
      <c r="F125" s="42"/>
      <c r="G125" s="63"/>
      <c r="H125" s="22"/>
      <c r="I125" s="24"/>
    </row>
    <row r="126" spans="1:9">
      <c r="A126" s="32">
        <v>123</v>
      </c>
      <c r="C126" s="32"/>
      <c r="D126" s="62"/>
      <c r="E126" s="19"/>
      <c r="F126" s="42"/>
      <c r="G126" s="63"/>
      <c r="H126" s="22"/>
      <c r="I126" s="24"/>
    </row>
    <row r="127" spans="1:9">
      <c r="A127" s="32">
        <v>124</v>
      </c>
      <c r="C127" s="32"/>
      <c r="D127" s="62"/>
      <c r="E127" s="19"/>
      <c r="F127" s="42"/>
      <c r="G127" s="63"/>
      <c r="H127" s="22"/>
      <c r="I127" s="24"/>
    </row>
    <row r="128" spans="1:9">
      <c r="A128" s="32">
        <v>125</v>
      </c>
      <c r="C128" s="32"/>
      <c r="D128" s="62"/>
      <c r="E128" s="19"/>
      <c r="F128" s="42"/>
      <c r="G128" s="63"/>
      <c r="H128" s="22"/>
      <c r="I128" s="24"/>
    </row>
    <row r="129" spans="1:9">
      <c r="A129" s="32">
        <v>126</v>
      </c>
      <c r="C129" s="32"/>
      <c r="D129" s="62"/>
      <c r="E129" s="19"/>
      <c r="F129" s="42"/>
      <c r="G129" s="63"/>
      <c r="H129" s="22"/>
      <c r="I129" s="24"/>
    </row>
    <row r="130" spans="1:9">
      <c r="A130" s="32">
        <v>127</v>
      </c>
      <c r="C130" s="32"/>
      <c r="D130" s="62"/>
      <c r="E130" s="19"/>
      <c r="F130" s="42"/>
      <c r="G130" s="63"/>
      <c r="H130" s="22"/>
      <c r="I130" s="24"/>
    </row>
    <row r="131" spans="1:9">
      <c r="A131" s="32">
        <v>128</v>
      </c>
      <c r="C131" s="32"/>
      <c r="D131" s="62"/>
      <c r="E131" s="19"/>
      <c r="F131" s="42"/>
      <c r="G131" s="63"/>
      <c r="H131" s="22"/>
      <c r="I131" s="24"/>
    </row>
    <row r="132" spans="1:9">
      <c r="A132" s="32">
        <v>129</v>
      </c>
      <c r="C132" s="32"/>
      <c r="D132" s="62"/>
      <c r="E132" s="19"/>
      <c r="F132" s="42"/>
      <c r="G132" s="63"/>
      <c r="H132" s="22"/>
      <c r="I132" s="24"/>
    </row>
    <row r="133" spans="1:9">
      <c r="A133" s="32">
        <v>130</v>
      </c>
      <c r="C133" s="32"/>
      <c r="D133" s="62"/>
      <c r="E133" s="19"/>
      <c r="F133" s="42"/>
      <c r="G133" s="63"/>
      <c r="H133" s="22"/>
      <c r="I133" s="24"/>
    </row>
    <row r="134" spans="1:9">
      <c r="A134" s="32">
        <v>131</v>
      </c>
      <c r="C134" s="32"/>
      <c r="D134" s="62"/>
      <c r="E134" s="19"/>
      <c r="F134" s="42"/>
      <c r="G134" s="63"/>
      <c r="H134" s="22"/>
      <c r="I134" s="24"/>
    </row>
    <row r="135" spans="1:9">
      <c r="A135" s="32">
        <v>132</v>
      </c>
      <c r="C135" s="32"/>
      <c r="D135" s="62"/>
      <c r="E135" s="19"/>
      <c r="F135" s="42"/>
      <c r="G135" s="63"/>
      <c r="H135" s="22"/>
      <c r="I135" s="24"/>
    </row>
    <row r="136" spans="1:9">
      <c r="A136" s="32">
        <v>133</v>
      </c>
      <c r="C136" s="32"/>
      <c r="D136" s="62"/>
      <c r="E136" s="19"/>
      <c r="F136" s="42"/>
      <c r="G136" s="63"/>
      <c r="H136" s="22"/>
      <c r="I136" s="24"/>
    </row>
    <row r="137" spans="1:9">
      <c r="A137" s="32">
        <v>134</v>
      </c>
      <c r="C137" s="32"/>
      <c r="D137" s="62"/>
      <c r="E137" s="19"/>
      <c r="F137" s="42"/>
      <c r="G137" s="63"/>
      <c r="H137" s="22"/>
      <c r="I137" s="24"/>
    </row>
    <row r="138" spans="1:9">
      <c r="A138" s="32">
        <v>135</v>
      </c>
      <c r="C138" s="32"/>
      <c r="D138" s="62"/>
      <c r="E138" s="19"/>
      <c r="F138" s="42"/>
      <c r="G138" s="63"/>
      <c r="H138" s="22"/>
      <c r="I138" s="24"/>
    </row>
    <row r="139" spans="1:9">
      <c r="A139" s="32">
        <v>136</v>
      </c>
      <c r="C139" s="32"/>
      <c r="D139" s="62"/>
      <c r="E139" s="19"/>
      <c r="F139" s="42"/>
      <c r="G139" s="63"/>
      <c r="H139" s="22"/>
      <c r="I139" s="24"/>
    </row>
    <row r="140" spans="1:9">
      <c r="A140" s="32">
        <v>137</v>
      </c>
      <c r="C140" s="32"/>
      <c r="D140" s="62"/>
      <c r="E140" s="19"/>
      <c r="F140" s="42"/>
      <c r="G140" s="63"/>
      <c r="H140" s="22"/>
      <c r="I140" s="24"/>
    </row>
    <row r="141" spans="1:9">
      <c r="A141" s="32">
        <v>138</v>
      </c>
      <c r="C141" s="32"/>
      <c r="D141" s="62"/>
      <c r="E141" s="19"/>
      <c r="F141" s="42"/>
      <c r="G141" s="63"/>
      <c r="H141" s="22"/>
      <c r="I141" s="24"/>
    </row>
    <row r="142" spans="1:9">
      <c r="A142" s="32">
        <v>139</v>
      </c>
      <c r="C142" s="32"/>
      <c r="D142" s="62"/>
      <c r="E142" s="19"/>
      <c r="F142" s="42"/>
      <c r="G142" s="63"/>
      <c r="H142" s="22"/>
      <c r="I142" s="24"/>
    </row>
    <row r="143" spans="1:9">
      <c r="A143" s="32">
        <v>140</v>
      </c>
      <c r="C143" s="32"/>
      <c r="D143" s="62"/>
      <c r="E143" s="19"/>
      <c r="F143" s="42"/>
      <c r="G143" s="63"/>
      <c r="H143" s="22"/>
      <c r="I143" s="24"/>
    </row>
    <row r="144" spans="1:9">
      <c r="A144" s="32">
        <v>141</v>
      </c>
      <c r="C144" s="32"/>
      <c r="D144" s="62"/>
      <c r="E144" s="19"/>
      <c r="F144" s="42"/>
      <c r="G144" s="63"/>
      <c r="H144" s="22"/>
      <c r="I144" s="24"/>
    </row>
    <row r="145" spans="1:9">
      <c r="A145" s="32">
        <v>142</v>
      </c>
      <c r="C145" s="32"/>
      <c r="D145" s="62"/>
      <c r="E145" s="19"/>
      <c r="F145" s="42"/>
      <c r="G145" s="63"/>
      <c r="H145" s="22"/>
      <c r="I145" s="24"/>
    </row>
    <row r="146" spans="1:9">
      <c r="A146" s="32">
        <v>143</v>
      </c>
      <c r="C146" s="32"/>
      <c r="D146" s="62"/>
      <c r="E146" s="19"/>
      <c r="F146" s="42"/>
      <c r="G146" s="63"/>
      <c r="H146" s="22"/>
      <c r="I146" s="24"/>
    </row>
    <row r="147" spans="1:9">
      <c r="A147" s="32">
        <v>144</v>
      </c>
      <c r="C147" s="32"/>
      <c r="D147" s="62"/>
      <c r="E147" s="19"/>
      <c r="F147" s="42"/>
      <c r="G147" s="63"/>
      <c r="H147" s="22"/>
      <c r="I147" s="24"/>
    </row>
    <row r="148" spans="1:9">
      <c r="A148" s="32">
        <v>145</v>
      </c>
      <c r="C148" s="32"/>
      <c r="D148" s="62"/>
      <c r="E148" s="19"/>
      <c r="F148" s="42"/>
      <c r="G148" s="63"/>
      <c r="H148" s="22"/>
      <c r="I148" s="24"/>
    </row>
    <row r="149" spans="1:9">
      <c r="A149" s="32">
        <v>146</v>
      </c>
      <c r="C149" s="32"/>
      <c r="D149" s="62"/>
      <c r="E149" s="19"/>
      <c r="F149" s="42"/>
      <c r="G149" s="63"/>
      <c r="H149" s="22"/>
      <c r="I149" s="24"/>
    </row>
    <row r="150" spans="1:9">
      <c r="A150" s="32">
        <v>147</v>
      </c>
      <c r="C150" s="32"/>
      <c r="D150" s="62"/>
      <c r="E150" s="19"/>
      <c r="F150" s="42"/>
      <c r="G150" s="63"/>
      <c r="H150" s="22"/>
      <c r="I150" s="24"/>
    </row>
    <row r="151" spans="1:9">
      <c r="A151" s="32">
        <v>148</v>
      </c>
      <c r="C151" s="32"/>
      <c r="D151" s="62"/>
      <c r="E151" s="19"/>
      <c r="F151" s="42"/>
      <c r="G151" s="63"/>
      <c r="H151" s="22"/>
      <c r="I151" s="24"/>
    </row>
    <row r="152" spans="1:9">
      <c r="A152" s="32">
        <v>149</v>
      </c>
      <c r="C152" s="32"/>
      <c r="D152" s="62"/>
      <c r="E152" s="19"/>
      <c r="F152" s="42"/>
      <c r="G152" s="63"/>
      <c r="H152" s="22"/>
      <c r="I152" s="24"/>
    </row>
    <row r="153" spans="1:9">
      <c r="A153" s="32">
        <v>150</v>
      </c>
      <c r="C153" s="32"/>
      <c r="D153" s="62"/>
      <c r="E153" s="19"/>
      <c r="F153" s="42"/>
      <c r="G153" s="63"/>
      <c r="H153" s="22"/>
      <c r="I153" s="24"/>
    </row>
    <row r="154" spans="1:9">
      <c r="A154" s="32">
        <v>151</v>
      </c>
      <c r="C154" s="32"/>
      <c r="D154" s="62"/>
      <c r="E154" s="19"/>
      <c r="F154" s="42"/>
      <c r="G154" s="63"/>
      <c r="H154" s="22"/>
      <c r="I154" s="24"/>
    </row>
    <row r="155" spans="1:9">
      <c r="A155" s="32">
        <v>152</v>
      </c>
      <c r="C155" s="32"/>
      <c r="D155" s="62"/>
      <c r="E155" s="19"/>
      <c r="F155" s="42"/>
      <c r="G155" s="63"/>
      <c r="H155" s="22"/>
      <c r="I155" s="24"/>
    </row>
    <row r="156" spans="1:9">
      <c r="A156" s="32">
        <v>153</v>
      </c>
      <c r="C156" s="32"/>
      <c r="D156" s="62"/>
      <c r="E156" s="19"/>
      <c r="F156" s="42"/>
      <c r="G156" s="63"/>
      <c r="H156" s="22"/>
      <c r="I156" s="24"/>
    </row>
    <row r="157" spans="1:9">
      <c r="A157" s="32">
        <v>154</v>
      </c>
      <c r="C157" s="32"/>
      <c r="D157" s="62"/>
      <c r="E157" s="19"/>
      <c r="F157" s="42"/>
      <c r="G157" s="63"/>
      <c r="H157" s="22"/>
      <c r="I157" s="24"/>
    </row>
    <row r="158" spans="1:9">
      <c r="A158" s="32">
        <v>155</v>
      </c>
      <c r="C158" s="32"/>
      <c r="D158" s="62"/>
      <c r="E158" s="19"/>
      <c r="F158" s="42"/>
      <c r="G158" s="63"/>
      <c r="H158" s="22"/>
      <c r="I158" s="24"/>
    </row>
    <row r="159" spans="1:9">
      <c r="A159" s="32">
        <v>156</v>
      </c>
      <c r="C159" s="32"/>
      <c r="D159" s="62"/>
      <c r="E159" s="19"/>
      <c r="F159" s="42"/>
      <c r="G159" s="63"/>
      <c r="H159" s="22"/>
      <c r="I159" s="24"/>
    </row>
    <row r="160" spans="1:9">
      <c r="A160" s="32">
        <v>157</v>
      </c>
      <c r="C160" s="32"/>
      <c r="D160" s="62"/>
      <c r="E160" s="19"/>
      <c r="F160" s="42"/>
      <c r="G160" s="63"/>
      <c r="H160" s="22"/>
      <c r="I160" s="24"/>
    </row>
    <row r="161" spans="1:9">
      <c r="A161" s="32">
        <v>158</v>
      </c>
      <c r="C161" s="32"/>
      <c r="D161" s="62"/>
      <c r="E161" s="19"/>
      <c r="F161" s="42"/>
      <c r="G161" s="63"/>
      <c r="H161" s="22"/>
      <c r="I161" s="24"/>
    </row>
    <row r="162" spans="1:9">
      <c r="A162" s="32">
        <v>159</v>
      </c>
      <c r="C162" s="32"/>
      <c r="D162" s="62"/>
      <c r="E162" s="19"/>
      <c r="F162" s="42"/>
      <c r="G162" s="63"/>
      <c r="H162" s="22"/>
      <c r="I162" s="24"/>
    </row>
    <row r="163" spans="1:9">
      <c r="A163" s="32">
        <v>160</v>
      </c>
      <c r="C163" s="32"/>
      <c r="D163" s="62"/>
      <c r="E163" s="19"/>
      <c r="F163" s="42"/>
      <c r="G163" s="63"/>
      <c r="H163" s="22"/>
      <c r="I163" s="24"/>
    </row>
    <row r="164" spans="1:9">
      <c r="A164" s="32">
        <v>161</v>
      </c>
      <c r="C164" s="32"/>
      <c r="D164" s="62"/>
      <c r="E164" s="19"/>
      <c r="F164" s="42"/>
      <c r="G164" s="63"/>
      <c r="H164" s="22"/>
      <c r="I164" s="24"/>
    </row>
    <row r="165" spans="1:9">
      <c r="A165" s="32">
        <v>162</v>
      </c>
      <c r="C165" s="32"/>
      <c r="D165" s="62"/>
      <c r="E165" s="19"/>
      <c r="F165" s="42"/>
      <c r="G165" s="63"/>
      <c r="H165" s="22"/>
      <c r="I165" s="24"/>
    </row>
    <row r="166" spans="1:9">
      <c r="A166" s="32">
        <v>163</v>
      </c>
      <c r="C166" s="32"/>
      <c r="D166" s="62"/>
      <c r="E166" s="19"/>
      <c r="F166" s="42"/>
      <c r="G166" s="63"/>
      <c r="H166" s="22"/>
      <c r="I166" s="24"/>
    </row>
    <row r="167" spans="1:9">
      <c r="A167" s="32">
        <v>164</v>
      </c>
      <c r="C167" s="32"/>
      <c r="D167" s="62"/>
      <c r="E167" s="19"/>
      <c r="F167" s="42"/>
      <c r="G167" s="63"/>
      <c r="H167" s="22"/>
      <c r="I167" s="24"/>
    </row>
    <row r="168" spans="1:9">
      <c r="A168" s="32">
        <v>165</v>
      </c>
      <c r="C168" s="32"/>
      <c r="D168" s="62"/>
      <c r="E168" s="19"/>
      <c r="F168" s="42"/>
      <c r="G168" s="63"/>
      <c r="H168" s="22"/>
      <c r="I168" s="24"/>
    </row>
    <row r="169" spans="1:9">
      <c r="A169" s="32">
        <v>166</v>
      </c>
      <c r="C169" s="32"/>
      <c r="D169" s="62"/>
      <c r="E169" s="19"/>
      <c r="F169" s="42"/>
      <c r="G169" s="63"/>
      <c r="H169" s="22"/>
      <c r="I169" s="24"/>
    </row>
    <row r="170" spans="1:9">
      <c r="A170" s="32">
        <v>167</v>
      </c>
      <c r="C170" s="32"/>
      <c r="D170" s="62"/>
      <c r="E170" s="19"/>
      <c r="F170" s="42"/>
      <c r="G170" s="63"/>
      <c r="H170" s="22"/>
      <c r="I170" s="24"/>
    </row>
    <row r="171" spans="1:9">
      <c r="A171" s="32">
        <v>168</v>
      </c>
      <c r="C171" s="32"/>
      <c r="D171" s="62"/>
      <c r="E171" s="19"/>
      <c r="F171" s="42"/>
      <c r="G171" s="63"/>
      <c r="H171" s="22"/>
      <c r="I171" s="24"/>
    </row>
    <row r="172" spans="1:9">
      <c r="A172" s="32">
        <v>169</v>
      </c>
      <c r="C172" s="32"/>
      <c r="D172" s="62"/>
      <c r="E172" s="19"/>
      <c r="F172" s="42"/>
      <c r="G172" s="63"/>
      <c r="H172" s="22"/>
      <c r="I172" s="24"/>
    </row>
    <row r="173" spans="1:9">
      <c r="A173" s="32">
        <v>170</v>
      </c>
      <c r="C173" s="32"/>
      <c r="D173" s="62"/>
      <c r="E173" s="19"/>
      <c r="F173" s="42"/>
      <c r="G173" s="63"/>
      <c r="H173" s="22"/>
      <c r="I173" s="24"/>
    </row>
    <row r="174" spans="1:9">
      <c r="A174" s="32">
        <v>171</v>
      </c>
      <c r="C174" s="32"/>
      <c r="D174" s="62"/>
      <c r="E174" s="19"/>
      <c r="F174" s="42"/>
      <c r="G174" s="63"/>
      <c r="H174" s="22"/>
      <c r="I174" s="24"/>
    </row>
    <row r="175" spans="1:9">
      <c r="A175" s="32">
        <v>172</v>
      </c>
      <c r="C175" s="32"/>
      <c r="D175" s="62"/>
      <c r="E175" s="19"/>
      <c r="F175" s="42"/>
      <c r="G175" s="63"/>
      <c r="H175" s="22"/>
      <c r="I175" s="24"/>
    </row>
    <row r="176" spans="1:9">
      <c r="A176" s="32">
        <v>173</v>
      </c>
      <c r="C176" s="32"/>
      <c r="D176" s="62"/>
      <c r="E176" s="19"/>
      <c r="F176" s="42"/>
      <c r="G176" s="63"/>
      <c r="H176" s="22"/>
      <c r="I176" s="24"/>
    </row>
    <row r="177" spans="1:9">
      <c r="A177" s="32">
        <v>174</v>
      </c>
      <c r="C177" s="32"/>
      <c r="D177" s="62"/>
      <c r="E177" s="19"/>
      <c r="F177" s="42"/>
      <c r="G177" s="63"/>
      <c r="H177" s="22"/>
      <c r="I177" s="24"/>
    </row>
    <row r="178" spans="1:9">
      <c r="A178" s="42"/>
      <c r="C178" s="32"/>
      <c r="D178" s="62"/>
      <c r="E178" s="19"/>
      <c r="F178" s="42"/>
      <c r="G178" s="63"/>
      <c r="H178" s="22"/>
      <c r="I178" s="24"/>
    </row>
    <row r="179" spans="1:9">
      <c r="A179" s="42"/>
      <c r="C179" s="32"/>
      <c r="D179" s="62"/>
      <c r="E179" s="19"/>
      <c r="F179" s="42"/>
      <c r="G179" s="63"/>
      <c r="H179" s="22"/>
      <c r="I179" s="24"/>
    </row>
    <row r="180" spans="1:9">
      <c r="A180" s="42"/>
      <c r="C180" s="32"/>
      <c r="D180" s="62"/>
      <c r="E180" s="19"/>
      <c r="F180" s="42"/>
      <c r="G180" s="63"/>
      <c r="H180" s="22"/>
      <c r="I180" s="24"/>
    </row>
    <row r="181" spans="1:9">
      <c r="A181" s="42"/>
      <c r="C181" s="32"/>
      <c r="D181" s="62"/>
      <c r="E181" s="19"/>
      <c r="F181" s="42"/>
      <c r="G181" s="63"/>
      <c r="H181" s="22"/>
      <c r="I181" s="24"/>
    </row>
    <row r="182" spans="1:9">
      <c r="A182" s="42"/>
      <c r="C182" s="32"/>
      <c r="D182" s="62"/>
      <c r="E182" s="19"/>
      <c r="F182" s="42"/>
      <c r="G182" s="63"/>
      <c r="H182" s="22"/>
      <c r="I182" s="24"/>
    </row>
    <row r="183" spans="1:9">
      <c r="A183" s="42"/>
      <c r="C183" s="32"/>
      <c r="D183" s="62"/>
      <c r="E183" s="19"/>
      <c r="F183" s="42"/>
      <c r="G183" s="63"/>
      <c r="H183" s="22"/>
      <c r="I183" s="24"/>
    </row>
    <row r="184" spans="1:9">
      <c r="A184" s="42"/>
      <c r="C184" s="32"/>
      <c r="D184" s="62"/>
      <c r="E184" s="19"/>
      <c r="F184" s="42"/>
      <c r="G184" s="63"/>
      <c r="H184" s="22"/>
      <c r="I184" s="24"/>
    </row>
    <row r="185" spans="1:9">
      <c r="A185" s="42"/>
      <c r="C185" s="32"/>
      <c r="D185" s="62"/>
      <c r="E185" s="19"/>
      <c r="F185" s="42"/>
      <c r="G185" s="63"/>
      <c r="H185" s="22"/>
      <c r="I185" s="24"/>
    </row>
    <row r="186" spans="1:9">
      <c r="A186" s="42"/>
      <c r="C186" s="32"/>
      <c r="D186" s="62"/>
      <c r="E186" s="19"/>
      <c r="F186" s="42"/>
      <c r="G186" s="63"/>
      <c r="H186" s="22"/>
      <c r="I186" s="24"/>
    </row>
    <row r="187" spans="1:9">
      <c r="A187" s="42"/>
      <c r="C187" s="32"/>
      <c r="D187" s="62"/>
      <c r="E187" s="19"/>
      <c r="F187" s="42"/>
      <c r="G187" s="63"/>
      <c r="H187" s="22"/>
      <c r="I187" s="24"/>
    </row>
    <row r="188" spans="1:9">
      <c r="A188" s="42"/>
      <c r="C188" s="32"/>
      <c r="D188" s="62"/>
      <c r="E188" s="19"/>
      <c r="F188" s="42"/>
      <c r="G188" s="63"/>
      <c r="H188" s="22"/>
      <c r="I188" s="24"/>
    </row>
    <row r="189" spans="1:9">
      <c r="A189" s="42"/>
      <c r="C189" s="32"/>
      <c r="D189" s="62"/>
      <c r="E189" s="19"/>
      <c r="F189" s="42"/>
      <c r="G189" s="63"/>
      <c r="H189" s="22"/>
      <c r="I189" s="24"/>
    </row>
    <row r="190" spans="1:9">
      <c r="A190" s="42"/>
      <c r="C190" s="32"/>
      <c r="D190" s="62"/>
      <c r="E190" s="19"/>
      <c r="F190" s="42"/>
      <c r="G190" s="63"/>
      <c r="H190" s="22"/>
      <c r="I190" s="24"/>
    </row>
    <row r="191" spans="1:9">
      <c r="A191" s="42"/>
      <c r="C191" s="32"/>
      <c r="D191" s="62"/>
      <c r="E191" s="19"/>
      <c r="F191" s="42"/>
      <c r="G191" s="63"/>
      <c r="H191" s="22"/>
      <c r="I191" s="24"/>
    </row>
    <row r="192" spans="1:9">
      <c r="A192" s="42"/>
      <c r="C192" s="32"/>
      <c r="D192" s="62"/>
      <c r="E192" s="19"/>
      <c r="F192" s="42"/>
      <c r="G192" s="63"/>
      <c r="H192" s="22"/>
      <c r="I192" s="24"/>
    </row>
    <row r="193" spans="1:9">
      <c r="A193" s="42"/>
      <c r="C193" s="32"/>
      <c r="D193" s="62"/>
      <c r="E193" s="19"/>
      <c r="F193" s="42"/>
      <c r="G193" s="63"/>
      <c r="H193" s="22"/>
      <c r="I193" s="24"/>
    </row>
    <row r="194" spans="1:9">
      <c r="A194" s="42"/>
      <c r="C194" s="32"/>
      <c r="D194" s="62"/>
      <c r="E194" s="19"/>
      <c r="F194" s="42"/>
      <c r="G194" s="63"/>
      <c r="H194" s="22"/>
      <c r="I194" s="24"/>
    </row>
    <row r="195" spans="1:9">
      <c r="A195" s="42"/>
      <c r="C195" s="32"/>
      <c r="D195" s="62"/>
      <c r="E195" s="19"/>
      <c r="F195" s="42"/>
      <c r="G195" s="63"/>
      <c r="H195" s="22"/>
      <c r="I195" s="24"/>
    </row>
    <row r="196" spans="1:9">
      <c r="A196" s="42"/>
      <c r="C196" s="32"/>
      <c r="D196" s="62"/>
      <c r="E196" s="19"/>
      <c r="F196" s="42"/>
      <c r="G196" s="63"/>
      <c r="H196" s="22"/>
      <c r="I196" s="24"/>
    </row>
    <row r="197" spans="1:9">
      <c r="A197" s="42"/>
      <c r="C197" s="32"/>
      <c r="D197" s="62"/>
      <c r="E197" s="19"/>
      <c r="F197" s="42"/>
      <c r="G197" s="63"/>
      <c r="H197" s="22"/>
      <c r="I197" s="24"/>
    </row>
    <row r="198" spans="1:9">
      <c r="A198" s="42"/>
      <c r="C198" s="32"/>
      <c r="D198" s="62"/>
      <c r="E198" s="19"/>
      <c r="F198" s="42"/>
      <c r="G198" s="63"/>
      <c r="H198" s="22"/>
      <c r="I198" s="24"/>
    </row>
    <row r="199" spans="1:9">
      <c r="A199" s="42"/>
      <c r="C199" s="32"/>
      <c r="D199" s="62"/>
      <c r="E199" s="19"/>
      <c r="F199" s="42"/>
      <c r="G199" s="63"/>
      <c r="H199" s="22"/>
      <c r="I199" s="24"/>
    </row>
    <row r="200" spans="1:9">
      <c r="A200" s="42"/>
      <c r="C200" s="32"/>
      <c r="D200" s="62"/>
      <c r="E200" s="19"/>
      <c r="F200" s="42"/>
      <c r="G200" s="63"/>
      <c r="H200" s="22"/>
      <c r="I200" s="24"/>
    </row>
    <row r="201" spans="1:9">
      <c r="A201" s="42"/>
      <c r="C201" s="32"/>
      <c r="D201" s="62"/>
      <c r="E201" s="19"/>
      <c r="F201" s="42"/>
      <c r="G201" s="63"/>
      <c r="H201" s="22"/>
      <c r="I201" s="24"/>
    </row>
    <row r="202" spans="1:9">
      <c r="A202" s="42"/>
      <c r="C202" s="32"/>
      <c r="D202" s="62"/>
      <c r="E202" s="19"/>
      <c r="F202" s="42"/>
      <c r="G202" s="63"/>
      <c r="H202" s="22"/>
      <c r="I202" s="24"/>
    </row>
    <row r="203" spans="1:9">
      <c r="A203" s="42"/>
      <c r="C203" s="32"/>
      <c r="D203" s="62"/>
      <c r="E203" s="19"/>
      <c r="F203" s="42"/>
      <c r="G203" s="63"/>
      <c r="H203" s="22"/>
      <c r="I203" s="24"/>
    </row>
    <row r="204" spans="1:9">
      <c r="A204" s="42"/>
      <c r="C204" s="32"/>
      <c r="D204" s="62"/>
      <c r="E204" s="19"/>
      <c r="F204" s="42"/>
      <c r="G204" s="63"/>
      <c r="H204" s="22"/>
      <c r="I204" s="24"/>
    </row>
    <row r="205" spans="1:9">
      <c r="A205" s="42"/>
      <c r="C205" s="32"/>
      <c r="D205" s="62"/>
      <c r="E205" s="19"/>
      <c r="F205" s="42"/>
      <c r="G205" s="63"/>
      <c r="H205" s="22"/>
      <c r="I205" s="24"/>
    </row>
    <row r="206" spans="1:9">
      <c r="A206" s="42"/>
      <c r="C206" s="32"/>
      <c r="D206" s="62"/>
      <c r="E206" s="19"/>
      <c r="F206" s="42"/>
      <c r="G206" s="63"/>
      <c r="H206" s="22"/>
      <c r="I206" s="24"/>
    </row>
    <row r="207" spans="1:9">
      <c r="A207" s="42"/>
      <c r="C207" s="32"/>
      <c r="D207" s="62"/>
      <c r="E207" s="19"/>
      <c r="F207" s="42"/>
      <c r="G207" s="63"/>
      <c r="H207" s="22"/>
      <c r="I207" s="24"/>
    </row>
    <row r="208" spans="1:9">
      <c r="A208" s="42"/>
      <c r="C208" s="32"/>
      <c r="D208" s="62"/>
      <c r="E208" s="19"/>
      <c r="F208" s="42"/>
      <c r="G208" s="63"/>
      <c r="H208" s="22"/>
      <c r="I208" s="24"/>
    </row>
    <row r="209" spans="1:9">
      <c r="A209" s="42"/>
      <c r="C209" s="32"/>
      <c r="D209" s="62"/>
      <c r="E209" s="19"/>
      <c r="F209" s="42"/>
      <c r="G209" s="63"/>
      <c r="H209" s="22"/>
      <c r="I209" s="24"/>
    </row>
    <row r="210" spans="1:9">
      <c r="A210" s="42"/>
      <c r="C210" s="32"/>
      <c r="D210" s="62"/>
      <c r="E210" s="19"/>
      <c r="F210" s="42"/>
      <c r="G210" s="63"/>
      <c r="H210" s="22"/>
      <c r="I210" s="24"/>
    </row>
    <row r="211" spans="1:9">
      <c r="A211" s="42"/>
      <c r="C211" s="32"/>
      <c r="D211" s="62"/>
      <c r="E211" s="19"/>
      <c r="F211" s="42"/>
      <c r="G211" s="63"/>
      <c r="H211" s="22"/>
      <c r="I211" s="24"/>
    </row>
    <row r="212" spans="1:9">
      <c r="A212" s="42"/>
      <c r="C212" s="32"/>
      <c r="D212" s="62"/>
      <c r="E212" s="19"/>
      <c r="F212" s="42"/>
      <c r="G212" s="63"/>
      <c r="H212" s="22"/>
      <c r="I212" s="24"/>
    </row>
    <row r="213" spans="1:9">
      <c r="A213" s="42"/>
      <c r="C213" s="32"/>
      <c r="D213" s="62"/>
      <c r="E213" s="19"/>
      <c r="F213" s="42"/>
      <c r="G213" s="63"/>
      <c r="H213" s="22"/>
      <c r="I213" s="24"/>
    </row>
    <row r="214" spans="1:9">
      <c r="A214" s="42"/>
      <c r="C214" s="32"/>
      <c r="D214" s="62"/>
      <c r="E214" s="19"/>
      <c r="F214" s="42"/>
      <c r="G214" s="63"/>
      <c r="H214" s="22"/>
      <c r="I214" s="24"/>
    </row>
    <row r="215" spans="1:9">
      <c r="A215" s="42"/>
      <c r="C215" s="32"/>
      <c r="D215" s="62"/>
      <c r="E215" s="19"/>
      <c r="F215" s="42"/>
      <c r="G215" s="63"/>
      <c r="H215" s="22"/>
      <c r="I215" s="24"/>
    </row>
    <row r="216" spans="1:9">
      <c r="A216" s="42"/>
      <c r="C216" s="32"/>
      <c r="D216" s="62"/>
      <c r="E216" s="19"/>
      <c r="F216" s="42"/>
      <c r="G216" s="63"/>
      <c r="H216" s="22"/>
      <c r="I216" s="24"/>
    </row>
    <row r="217" spans="1:9">
      <c r="A217" s="42"/>
      <c r="C217" s="32"/>
      <c r="D217" s="62"/>
      <c r="E217" s="19"/>
      <c r="F217" s="42"/>
      <c r="G217" s="63"/>
      <c r="H217" s="22"/>
      <c r="I217" s="24"/>
    </row>
    <row r="218" spans="1:9">
      <c r="A218" s="42"/>
      <c r="C218" s="32"/>
      <c r="D218" s="62"/>
      <c r="E218" s="19"/>
      <c r="F218" s="42"/>
      <c r="G218" s="63"/>
      <c r="H218" s="22"/>
      <c r="I218" s="24"/>
    </row>
    <row r="219" spans="1:9">
      <c r="A219" s="42"/>
      <c r="C219" s="32"/>
      <c r="D219" s="62"/>
      <c r="E219" s="19"/>
      <c r="F219" s="42"/>
      <c r="G219" s="63"/>
      <c r="H219" s="22"/>
      <c r="I219" s="24"/>
    </row>
    <row r="220" spans="1:9">
      <c r="A220" s="42"/>
      <c r="C220" s="32"/>
      <c r="D220" s="62"/>
      <c r="E220" s="19"/>
      <c r="F220" s="42"/>
      <c r="G220" s="63"/>
      <c r="H220" s="22"/>
      <c r="I220" s="24"/>
    </row>
    <row r="221" spans="1:9">
      <c r="A221" s="42"/>
      <c r="C221" s="32"/>
      <c r="D221" s="62"/>
      <c r="E221" s="19"/>
      <c r="F221" s="42"/>
      <c r="G221" s="63"/>
      <c r="H221" s="22"/>
      <c r="I221" s="24"/>
    </row>
    <row r="222" spans="1:9">
      <c r="A222" s="42"/>
      <c r="C222" s="32"/>
      <c r="D222" s="62"/>
      <c r="E222" s="19"/>
      <c r="F222" s="42"/>
      <c r="G222" s="63"/>
      <c r="H222" s="22"/>
      <c r="I222" s="24"/>
    </row>
    <row r="223" spans="1:9">
      <c r="A223" s="42"/>
      <c r="C223" s="32"/>
      <c r="D223" s="62"/>
      <c r="E223" s="19"/>
      <c r="F223" s="42"/>
      <c r="G223" s="63"/>
      <c r="H223" s="22"/>
      <c r="I223" s="24"/>
    </row>
    <row r="224" spans="1:9">
      <c r="A224" s="42"/>
      <c r="C224" s="32"/>
      <c r="D224" s="62"/>
      <c r="E224" s="19"/>
      <c r="F224" s="42"/>
      <c r="G224" s="63"/>
      <c r="H224" s="22"/>
      <c r="I224" s="24"/>
    </row>
    <row r="225" spans="1:9">
      <c r="A225" s="42"/>
      <c r="C225" s="32"/>
      <c r="D225" s="62"/>
      <c r="E225" s="19"/>
      <c r="F225" s="42"/>
      <c r="G225" s="63"/>
      <c r="H225" s="22"/>
      <c r="I225" s="24"/>
    </row>
    <row r="226" spans="1:9">
      <c r="A226" s="42"/>
      <c r="C226" s="32"/>
      <c r="D226" s="62"/>
      <c r="E226" s="19"/>
      <c r="F226" s="42"/>
      <c r="G226" s="63"/>
      <c r="H226" s="22"/>
      <c r="I226" s="24"/>
    </row>
    <row r="227" spans="1:9">
      <c r="A227" s="42"/>
      <c r="C227" s="32"/>
      <c r="D227" s="62"/>
      <c r="E227" s="19"/>
      <c r="F227" s="42"/>
      <c r="G227" s="63"/>
      <c r="H227" s="22"/>
      <c r="I227" s="24"/>
    </row>
    <row r="228" spans="1:9">
      <c r="A228" s="42"/>
      <c r="C228" s="32"/>
      <c r="D228" s="62"/>
      <c r="E228" s="19"/>
      <c r="F228" s="42"/>
      <c r="G228" s="63"/>
      <c r="H228" s="22"/>
      <c r="I228" s="24"/>
    </row>
    <row r="229" spans="1:9">
      <c r="A229" s="42"/>
      <c r="C229" s="32"/>
      <c r="D229" s="62"/>
      <c r="E229" s="19"/>
      <c r="F229" s="42"/>
      <c r="G229" s="63"/>
      <c r="H229" s="22"/>
      <c r="I229" s="24"/>
    </row>
    <row r="230" spans="1:9">
      <c r="A230" s="42"/>
      <c r="C230" s="32"/>
      <c r="D230" s="62"/>
      <c r="E230" s="19"/>
      <c r="F230" s="42"/>
      <c r="G230" s="63"/>
      <c r="H230" s="22"/>
      <c r="I230" s="24"/>
    </row>
    <row r="231" spans="1:9">
      <c r="A231" s="42"/>
      <c r="C231" s="32"/>
      <c r="D231" s="62"/>
      <c r="E231" s="19"/>
      <c r="F231" s="42"/>
      <c r="G231" s="63"/>
      <c r="H231" s="22"/>
      <c r="I231" s="24"/>
    </row>
    <row r="232" spans="1:9">
      <c r="A232" s="42"/>
      <c r="C232" s="32"/>
      <c r="D232" s="62"/>
      <c r="E232" s="19"/>
      <c r="F232" s="42"/>
      <c r="G232" s="63"/>
      <c r="H232" s="22"/>
      <c r="I232" s="24"/>
    </row>
    <row r="233" spans="1:9">
      <c r="A233" s="42"/>
      <c r="C233" s="32"/>
      <c r="D233" s="62"/>
      <c r="E233" s="19"/>
      <c r="F233" s="42"/>
      <c r="G233" s="63"/>
      <c r="H233" s="22"/>
      <c r="I233" s="24"/>
    </row>
    <row r="234" spans="1:9">
      <c r="A234" s="42"/>
      <c r="C234" s="32"/>
      <c r="D234" s="62"/>
      <c r="E234" s="19"/>
      <c r="F234" s="42"/>
      <c r="G234" s="63"/>
      <c r="H234" s="22"/>
      <c r="I234" s="24"/>
    </row>
    <row r="235" spans="1:9">
      <c r="A235" s="42"/>
      <c r="C235" s="32"/>
      <c r="D235" s="62"/>
      <c r="E235" s="19"/>
      <c r="F235" s="42"/>
      <c r="G235" s="63"/>
      <c r="H235" s="22"/>
      <c r="I235" s="24"/>
    </row>
    <row r="236" spans="1:9">
      <c r="A236" s="42"/>
      <c r="C236" s="32"/>
      <c r="D236" s="62"/>
      <c r="E236" s="19"/>
      <c r="F236" s="42"/>
      <c r="G236" s="63"/>
      <c r="H236" s="22"/>
      <c r="I236" s="24"/>
    </row>
    <row r="237" spans="1:9">
      <c r="A237" s="42"/>
      <c r="C237" s="32"/>
      <c r="D237" s="62"/>
      <c r="E237" s="19"/>
      <c r="F237" s="42"/>
      <c r="G237" s="63"/>
      <c r="H237" s="22"/>
      <c r="I237" s="24"/>
    </row>
    <row r="238" spans="1:9">
      <c r="A238" s="42"/>
      <c r="C238" s="32"/>
      <c r="D238" s="62"/>
      <c r="E238" s="19"/>
      <c r="F238" s="42"/>
      <c r="G238" s="63"/>
      <c r="H238" s="22"/>
      <c r="I238" s="24"/>
    </row>
    <row r="239" spans="1:9">
      <c r="A239" s="42"/>
      <c r="C239" s="32"/>
      <c r="D239" s="62"/>
      <c r="E239" s="19"/>
      <c r="F239" s="42"/>
      <c r="G239" s="63"/>
      <c r="H239" s="22"/>
      <c r="I239" s="24"/>
    </row>
    <row r="240" spans="1:9">
      <c r="A240" s="42"/>
      <c r="C240" s="32"/>
      <c r="D240" s="62"/>
      <c r="E240" s="19"/>
      <c r="F240" s="42"/>
      <c r="G240" s="63"/>
      <c r="H240" s="22"/>
      <c r="I240" s="24"/>
    </row>
    <row r="241" spans="1:9">
      <c r="A241" s="42"/>
      <c r="C241" s="32"/>
      <c r="D241" s="62"/>
      <c r="E241" s="19"/>
      <c r="F241" s="42"/>
      <c r="G241" s="63"/>
      <c r="H241" s="22"/>
      <c r="I241" s="24"/>
    </row>
    <row r="242" spans="1:9">
      <c r="A242" s="42"/>
      <c r="C242" s="32"/>
      <c r="D242" s="62"/>
      <c r="E242" s="19"/>
      <c r="F242" s="42"/>
      <c r="G242" s="63"/>
      <c r="H242" s="22"/>
      <c r="I242" s="24"/>
    </row>
    <row r="243" spans="1:9">
      <c r="A243" s="42"/>
      <c r="C243" s="32"/>
      <c r="D243" s="62"/>
      <c r="E243" s="19"/>
      <c r="F243" s="42"/>
      <c r="G243" s="63"/>
      <c r="H243" s="22"/>
      <c r="I243" s="24"/>
    </row>
    <row r="244" spans="1:9">
      <c r="A244" s="42"/>
      <c r="C244" s="32"/>
      <c r="D244" s="62"/>
      <c r="E244" s="19"/>
      <c r="F244" s="42"/>
      <c r="G244" s="63"/>
      <c r="H244" s="22"/>
      <c r="I244" s="24"/>
    </row>
    <row r="245" spans="1:9">
      <c r="A245" s="42"/>
      <c r="C245" s="32"/>
      <c r="D245" s="62"/>
      <c r="E245" s="19"/>
      <c r="F245" s="42"/>
      <c r="G245" s="63"/>
      <c r="H245" s="22"/>
      <c r="I245" s="24"/>
    </row>
    <row r="246" spans="1:9">
      <c r="A246" s="42"/>
      <c r="C246" s="32"/>
      <c r="D246" s="62"/>
      <c r="E246" s="19"/>
      <c r="F246" s="42"/>
      <c r="G246" s="63"/>
      <c r="H246" s="22"/>
      <c r="I246" s="24"/>
    </row>
    <row r="247" spans="1:9">
      <c r="A247" s="42"/>
      <c r="C247" s="32"/>
      <c r="D247" s="62"/>
      <c r="E247" s="19"/>
      <c r="F247" s="42"/>
      <c r="G247" s="63"/>
      <c r="H247" s="22"/>
      <c r="I247" s="24"/>
    </row>
    <row r="248" spans="1:9">
      <c r="A248" s="42"/>
      <c r="C248" s="32"/>
      <c r="D248" s="62"/>
      <c r="E248" s="19"/>
      <c r="F248" s="42"/>
      <c r="G248" s="63"/>
      <c r="H248" s="22"/>
      <c r="I248" s="24"/>
    </row>
    <row r="249" spans="1:9">
      <c r="A249" s="42"/>
      <c r="C249" s="32"/>
      <c r="D249" s="62"/>
      <c r="E249" s="19"/>
      <c r="F249" s="42"/>
      <c r="G249" s="63"/>
      <c r="H249" s="22"/>
      <c r="I249" s="24"/>
    </row>
    <row r="250" spans="1:9">
      <c r="A250" s="42"/>
      <c r="C250" s="32"/>
      <c r="D250" s="62"/>
      <c r="E250" s="19"/>
      <c r="F250" s="42"/>
      <c r="G250" s="63"/>
      <c r="H250" s="22"/>
      <c r="I250" s="24"/>
    </row>
    <row r="251" spans="1:9">
      <c r="A251" s="42"/>
      <c r="C251" s="32"/>
      <c r="D251" s="62"/>
      <c r="E251" s="19"/>
      <c r="F251" s="42"/>
      <c r="G251" s="63"/>
      <c r="H251" s="22"/>
      <c r="I251" s="24"/>
    </row>
    <row r="252" spans="1:9">
      <c r="A252" s="42"/>
      <c r="C252" s="32"/>
      <c r="D252" s="62"/>
      <c r="E252" s="19"/>
      <c r="F252" s="42"/>
      <c r="G252" s="63"/>
      <c r="H252" s="22"/>
      <c r="I252" s="24"/>
    </row>
    <row r="253" spans="1:9">
      <c r="A253" s="42"/>
      <c r="C253" s="32"/>
      <c r="D253" s="62"/>
      <c r="E253" s="19"/>
      <c r="F253" s="42"/>
      <c r="G253" s="63"/>
      <c r="H253" s="22"/>
      <c r="I253" s="24"/>
    </row>
    <row r="254" spans="1:9">
      <c r="A254" s="42"/>
      <c r="C254" s="32"/>
      <c r="D254" s="62"/>
      <c r="E254" s="19"/>
      <c r="F254" s="42"/>
      <c r="G254" s="63"/>
      <c r="H254" s="22"/>
      <c r="I254" s="24"/>
    </row>
    <row r="255" spans="1:9">
      <c r="A255" s="42"/>
      <c r="C255" s="32"/>
      <c r="D255" s="62"/>
      <c r="E255" s="19"/>
      <c r="F255" s="42"/>
      <c r="G255" s="63"/>
      <c r="H255" s="22"/>
      <c r="I255" s="24"/>
    </row>
    <row r="256" spans="1:9">
      <c r="A256" s="42"/>
      <c r="C256" s="32"/>
      <c r="D256" s="62"/>
      <c r="E256" s="19"/>
      <c r="F256" s="42"/>
      <c r="G256" s="63"/>
      <c r="H256" s="22"/>
      <c r="I256" s="24"/>
    </row>
    <row r="257" spans="1:9">
      <c r="A257" s="42"/>
      <c r="C257" s="32"/>
      <c r="D257" s="62"/>
      <c r="E257" s="19"/>
      <c r="F257" s="42"/>
      <c r="G257" s="63"/>
      <c r="H257" s="22"/>
      <c r="I257" s="24"/>
    </row>
    <row r="258" spans="1:9">
      <c r="A258" s="42"/>
      <c r="C258" s="32"/>
      <c r="D258" s="62"/>
      <c r="E258" s="19"/>
      <c r="F258" s="42"/>
      <c r="G258" s="63"/>
      <c r="H258" s="22"/>
      <c r="I258" s="24"/>
    </row>
    <row r="259" spans="1:9">
      <c r="A259" s="42"/>
      <c r="C259" s="32"/>
      <c r="D259" s="62"/>
      <c r="E259" s="19"/>
      <c r="F259" s="42"/>
      <c r="G259" s="63"/>
      <c r="H259" s="22"/>
      <c r="I259" s="24"/>
    </row>
    <row r="260" spans="1:9">
      <c r="A260" s="42"/>
      <c r="C260" s="32"/>
      <c r="D260" s="62"/>
      <c r="E260" s="19"/>
      <c r="F260" s="42"/>
      <c r="G260" s="63"/>
      <c r="H260" s="22"/>
      <c r="I260" s="24"/>
    </row>
    <row r="261" spans="1:9">
      <c r="A261" s="42"/>
      <c r="C261" s="32"/>
      <c r="D261" s="62"/>
      <c r="E261" s="19"/>
      <c r="F261" s="42"/>
      <c r="G261" s="63"/>
      <c r="H261" s="22"/>
      <c r="I261" s="24"/>
    </row>
    <row r="262" spans="1:9">
      <c r="A262" s="42"/>
      <c r="C262" s="32"/>
      <c r="D262" s="62"/>
      <c r="E262" s="19"/>
      <c r="F262" s="42"/>
      <c r="G262" s="63"/>
      <c r="H262" s="22"/>
      <c r="I262" s="24"/>
    </row>
    <row r="263" spans="1:9">
      <c r="A263" s="42"/>
      <c r="C263" s="32"/>
      <c r="D263" s="62"/>
      <c r="E263" s="19"/>
      <c r="F263" s="42"/>
      <c r="G263" s="63"/>
      <c r="H263" s="22"/>
      <c r="I263" s="24"/>
    </row>
    <row r="264" spans="1:9">
      <c r="A264" s="42"/>
      <c r="C264" s="32"/>
      <c r="D264" s="62"/>
      <c r="E264" s="19"/>
      <c r="F264" s="42"/>
      <c r="G264" s="63"/>
      <c r="H264" s="22"/>
      <c r="I264" s="24"/>
    </row>
    <row r="265" spans="1:9">
      <c r="A265" s="42"/>
      <c r="C265" s="32"/>
      <c r="D265" s="62"/>
      <c r="E265" s="19"/>
      <c r="F265" s="42"/>
      <c r="G265" s="63"/>
      <c r="H265" s="22"/>
      <c r="I265" s="24"/>
    </row>
    <row r="266" spans="1:9">
      <c r="A266" s="42"/>
      <c r="C266" s="32"/>
      <c r="D266" s="62"/>
      <c r="E266" s="19"/>
      <c r="F266" s="42"/>
      <c r="G266" s="63"/>
      <c r="H266" s="22"/>
      <c r="I266" s="24"/>
    </row>
    <row r="267" spans="1:9">
      <c r="A267" s="42"/>
      <c r="C267" s="32"/>
      <c r="D267" s="62"/>
      <c r="E267" s="19"/>
      <c r="F267" s="42"/>
      <c r="G267" s="63"/>
      <c r="H267" s="22"/>
      <c r="I267" s="24"/>
    </row>
    <row r="268" spans="1:9">
      <c r="A268" s="42"/>
      <c r="C268" s="32"/>
      <c r="D268" s="62"/>
      <c r="E268" s="19"/>
      <c r="F268" s="42"/>
      <c r="G268" s="63"/>
      <c r="H268" s="22"/>
      <c r="I268" s="24"/>
    </row>
    <row r="269" spans="1:9">
      <c r="A269" s="42"/>
      <c r="C269" s="32"/>
      <c r="D269" s="62"/>
      <c r="E269" s="19"/>
      <c r="F269" s="42"/>
      <c r="G269" s="63"/>
      <c r="H269" s="22"/>
      <c r="I269" s="24"/>
    </row>
    <row r="270" spans="1:9">
      <c r="A270" s="42"/>
      <c r="C270" s="42"/>
      <c r="D270" s="62"/>
      <c r="E270" s="19"/>
      <c r="F270" s="42"/>
      <c r="G270" s="63"/>
      <c r="H270" s="22"/>
      <c r="I270" s="24"/>
    </row>
    <row r="271" spans="1:9">
      <c r="A271" s="42"/>
      <c r="C271" s="42"/>
      <c r="D271" s="62"/>
      <c r="E271" s="19"/>
      <c r="F271" s="42"/>
      <c r="G271" s="63"/>
      <c r="H271" s="22"/>
      <c r="I271" s="24"/>
    </row>
    <row r="272" spans="1:9">
      <c r="A272" s="42"/>
      <c r="C272" s="42"/>
      <c r="D272" s="62"/>
      <c r="E272" s="19"/>
      <c r="F272" s="42"/>
      <c r="G272" s="63"/>
      <c r="H272" s="22"/>
      <c r="I272" s="24"/>
    </row>
    <row r="273" spans="1:9">
      <c r="A273" s="42"/>
      <c r="C273" s="42"/>
      <c r="D273" s="62"/>
      <c r="E273" s="19"/>
      <c r="F273" s="42"/>
      <c r="G273" s="63"/>
      <c r="H273" s="22"/>
      <c r="I273" s="24"/>
    </row>
    <row r="274" spans="1:9">
      <c r="A274" s="42"/>
      <c r="C274" s="42"/>
      <c r="D274" s="62"/>
      <c r="E274" s="19"/>
      <c r="F274" s="42"/>
      <c r="G274" s="63"/>
      <c r="H274" s="22"/>
      <c r="I274" s="24"/>
    </row>
    <row r="275" spans="1:9">
      <c r="A275" s="42"/>
      <c r="C275" s="42"/>
      <c r="D275" s="62"/>
      <c r="E275" s="19"/>
      <c r="F275" s="42"/>
      <c r="G275" s="63"/>
      <c r="H275" s="22"/>
      <c r="I275" s="24"/>
    </row>
    <row r="276" spans="1:9">
      <c r="A276" s="42"/>
      <c r="C276" s="42"/>
      <c r="D276" s="62"/>
      <c r="E276" s="19"/>
      <c r="F276" s="42"/>
      <c r="G276" s="63"/>
      <c r="H276" s="22"/>
      <c r="I276" s="24"/>
    </row>
    <row r="277" spans="1:9">
      <c r="A277" s="42"/>
      <c r="C277" s="42"/>
      <c r="D277" s="62"/>
      <c r="E277" s="19"/>
      <c r="F277" s="42"/>
      <c r="G277" s="63"/>
      <c r="H277" s="22"/>
      <c r="I277" s="24"/>
    </row>
    <row r="278" spans="1:9">
      <c r="A278" s="42"/>
      <c r="C278" s="42"/>
      <c r="D278" s="62"/>
      <c r="E278" s="19"/>
      <c r="F278" s="42"/>
      <c r="G278" s="63"/>
      <c r="H278" s="22"/>
      <c r="I278" s="24"/>
    </row>
    <row r="279" spans="1:9">
      <c r="A279" s="42"/>
      <c r="C279" s="42"/>
      <c r="D279" s="62"/>
      <c r="E279" s="19"/>
      <c r="F279" s="42"/>
      <c r="G279" s="63"/>
      <c r="H279" s="22"/>
      <c r="I279" s="24"/>
    </row>
    <row r="280" spans="1:9">
      <c r="A280" s="42"/>
      <c r="C280" s="42"/>
      <c r="D280" s="62"/>
      <c r="E280" s="19"/>
      <c r="F280" s="42"/>
      <c r="G280" s="63"/>
      <c r="H280" s="22"/>
      <c r="I280" s="24"/>
    </row>
    <row r="281" spans="1:9">
      <c r="A281" s="42"/>
      <c r="C281" s="42"/>
      <c r="D281" s="62"/>
      <c r="E281" s="19"/>
      <c r="F281" s="42"/>
      <c r="G281" s="63"/>
      <c r="H281" s="22"/>
      <c r="I281" s="24"/>
    </row>
    <row r="282" spans="1:9">
      <c r="A282" s="42"/>
      <c r="C282" s="42"/>
      <c r="D282" s="62"/>
      <c r="E282" s="19"/>
      <c r="F282" s="42"/>
      <c r="G282" s="63"/>
      <c r="H282" s="22"/>
      <c r="I282" s="24"/>
    </row>
    <row r="283" spans="1:9">
      <c r="A283" s="42"/>
      <c r="C283" s="42"/>
      <c r="D283" s="62"/>
      <c r="E283" s="19"/>
      <c r="F283" s="42"/>
      <c r="G283" s="63"/>
      <c r="H283" s="22"/>
      <c r="I283" s="24"/>
    </row>
    <row r="284" spans="1:9">
      <c r="A284" s="42"/>
      <c r="C284" s="42"/>
      <c r="D284" s="62"/>
      <c r="E284" s="19"/>
      <c r="F284" s="42"/>
      <c r="G284" s="63"/>
      <c r="H284" s="22"/>
      <c r="I284" s="24"/>
    </row>
    <row r="285" spans="1:9">
      <c r="A285" s="42"/>
      <c r="C285" s="42"/>
      <c r="D285" s="62"/>
      <c r="E285" s="19"/>
      <c r="F285" s="42"/>
      <c r="G285" s="63"/>
      <c r="H285" s="22"/>
      <c r="I285" s="24"/>
    </row>
    <row r="286" spans="1:9">
      <c r="A286" s="42"/>
      <c r="C286" s="42"/>
      <c r="D286" s="62"/>
      <c r="E286" s="19"/>
      <c r="F286" s="42"/>
      <c r="G286" s="63"/>
      <c r="H286" s="22"/>
      <c r="I286" s="24"/>
    </row>
    <row r="287" spans="1:9">
      <c r="A287" s="42"/>
      <c r="C287" s="42"/>
      <c r="D287" s="62"/>
      <c r="E287" s="19"/>
      <c r="F287" s="42"/>
      <c r="G287" s="63"/>
      <c r="H287" s="22"/>
      <c r="I287" s="24"/>
    </row>
    <row r="288" spans="1:9">
      <c r="A288" s="42"/>
      <c r="C288" s="42"/>
      <c r="D288" s="62"/>
      <c r="E288" s="19"/>
      <c r="F288" s="42"/>
      <c r="G288" s="63"/>
      <c r="H288" s="22"/>
      <c r="I288" s="24"/>
    </row>
    <row r="289" spans="1:9">
      <c r="A289" s="42"/>
      <c r="C289" s="42"/>
      <c r="D289" s="62"/>
      <c r="E289" s="19"/>
      <c r="F289" s="42"/>
      <c r="G289" s="63"/>
      <c r="H289" s="22"/>
      <c r="I289" s="24"/>
    </row>
    <row r="290" spans="1:9">
      <c r="A290" s="42"/>
      <c r="C290" s="42"/>
      <c r="D290" s="62"/>
      <c r="E290" s="19"/>
      <c r="F290" s="42"/>
      <c r="G290" s="63"/>
      <c r="H290" s="22"/>
      <c r="I290" s="24"/>
    </row>
    <row r="291" spans="1:9">
      <c r="A291" s="42"/>
      <c r="C291" s="42"/>
      <c r="D291" s="62"/>
      <c r="E291" s="19"/>
      <c r="F291" s="42"/>
      <c r="G291" s="63"/>
      <c r="H291" s="22"/>
      <c r="I291" s="24"/>
    </row>
    <row r="292" spans="1:9">
      <c r="A292" s="42"/>
      <c r="C292" s="42"/>
      <c r="D292" s="62"/>
      <c r="E292" s="19"/>
      <c r="F292" s="42"/>
      <c r="G292" s="63"/>
      <c r="H292" s="22"/>
      <c r="I292" s="24"/>
    </row>
    <row r="293" spans="1:9">
      <c r="A293" s="42"/>
      <c r="C293" s="42"/>
      <c r="D293" s="62"/>
      <c r="E293" s="19"/>
      <c r="F293" s="42"/>
      <c r="G293" s="63"/>
      <c r="H293" s="22"/>
      <c r="I293" s="24"/>
    </row>
    <row r="294" spans="1:9">
      <c r="A294" s="42"/>
      <c r="C294" s="42"/>
      <c r="D294" s="62"/>
      <c r="E294" s="19"/>
      <c r="F294" s="42"/>
      <c r="G294" s="63"/>
      <c r="H294" s="22"/>
      <c r="I294" s="24"/>
    </row>
    <row r="295" spans="1:9">
      <c r="A295" s="42"/>
      <c r="C295" s="42"/>
      <c r="D295" s="62"/>
      <c r="E295" s="19"/>
      <c r="F295" s="42"/>
      <c r="G295" s="63"/>
      <c r="H295" s="22"/>
      <c r="I295" s="24"/>
    </row>
    <row r="296" spans="1:9">
      <c r="A296" s="42"/>
      <c r="C296" s="42"/>
      <c r="D296" s="62"/>
      <c r="E296" s="19"/>
      <c r="F296" s="42"/>
      <c r="G296" s="63"/>
      <c r="H296" s="22"/>
      <c r="I296" s="24"/>
    </row>
    <row r="297" spans="1:9">
      <c r="A297" s="42"/>
      <c r="C297" s="42"/>
      <c r="D297" s="62"/>
      <c r="E297" s="19"/>
      <c r="F297" s="42"/>
      <c r="G297" s="63"/>
      <c r="H297" s="22"/>
      <c r="I297" s="24"/>
    </row>
    <row r="298" spans="1:9">
      <c r="A298" s="42"/>
      <c r="C298" s="42"/>
      <c r="D298" s="62"/>
      <c r="E298" s="19"/>
      <c r="F298" s="42"/>
      <c r="G298" s="63"/>
      <c r="H298" s="22"/>
      <c r="I298" s="24"/>
    </row>
    <row r="299" spans="1:9">
      <c r="A299" s="42"/>
      <c r="C299" s="42"/>
      <c r="D299" s="62"/>
      <c r="E299" s="19"/>
      <c r="F299" s="42"/>
      <c r="G299" s="63"/>
      <c r="H299" s="22"/>
      <c r="I299" s="24"/>
    </row>
    <row r="300" spans="1:9">
      <c r="A300" s="42"/>
      <c r="C300" s="42"/>
      <c r="D300" s="62"/>
      <c r="E300" s="19"/>
      <c r="F300" s="42"/>
      <c r="G300" s="63"/>
      <c r="H300" s="22"/>
      <c r="I300" s="24"/>
    </row>
    <row r="301" spans="1:9">
      <c r="A301" s="42"/>
      <c r="C301" s="42"/>
      <c r="D301" s="62"/>
      <c r="E301" s="19"/>
      <c r="F301" s="42"/>
      <c r="G301" s="63"/>
      <c r="H301" s="22"/>
      <c r="I301" s="24"/>
    </row>
    <row r="302" spans="1:9">
      <c r="A302" s="42"/>
      <c r="C302" s="42"/>
      <c r="D302" s="62"/>
      <c r="E302" s="19"/>
      <c r="F302" s="42"/>
      <c r="G302" s="63"/>
      <c r="H302" s="22"/>
      <c r="I302" s="24"/>
    </row>
    <row r="303" spans="1:9">
      <c r="A303" s="42"/>
      <c r="C303" s="42"/>
      <c r="D303" s="62"/>
      <c r="E303" s="19"/>
      <c r="F303" s="42"/>
      <c r="G303" s="63"/>
      <c r="H303" s="22"/>
      <c r="I303" s="24"/>
    </row>
    <row r="304" spans="1:9">
      <c r="A304" s="42"/>
      <c r="C304" s="42"/>
      <c r="D304" s="62"/>
      <c r="E304" s="19"/>
      <c r="F304" s="42"/>
      <c r="G304" s="63"/>
      <c r="H304" s="22"/>
      <c r="I304" s="24"/>
    </row>
    <row r="305" spans="1:9">
      <c r="A305" s="42"/>
      <c r="C305" s="42"/>
      <c r="D305" s="62"/>
      <c r="E305" s="19"/>
      <c r="F305" s="42"/>
      <c r="G305" s="63"/>
      <c r="H305" s="22"/>
      <c r="I305" s="24"/>
    </row>
    <row r="306" spans="1:9">
      <c r="A306" s="42"/>
      <c r="C306" s="42"/>
      <c r="D306" s="62"/>
      <c r="E306" s="19"/>
      <c r="F306" s="42"/>
      <c r="G306" s="63"/>
      <c r="H306" s="22"/>
      <c r="I306" s="24"/>
    </row>
    <row r="307" spans="1:9">
      <c r="A307" s="42"/>
      <c r="C307" s="42"/>
      <c r="D307" s="62"/>
      <c r="E307" s="19"/>
      <c r="F307" s="42"/>
      <c r="G307" s="63"/>
      <c r="H307" s="22"/>
      <c r="I307" s="24"/>
    </row>
    <row r="308" spans="1:9">
      <c r="A308" s="42"/>
      <c r="C308" s="42"/>
      <c r="D308" s="62"/>
      <c r="E308" s="19"/>
      <c r="F308" s="42"/>
      <c r="G308" s="63"/>
      <c r="H308" s="22"/>
      <c r="I308" s="24"/>
    </row>
    <row r="309" spans="1:9">
      <c r="A309" s="42"/>
      <c r="C309" s="42"/>
      <c r="D309" s="62"/>
      <c r="E309" s="19"/>
      <c r="F309" s="42"/>
      <c r="G309" s="63"/>
      <c r="H309" s="22"/>
      <c r="I309" s="24"/>
    </row>
    <row r="310" spans="1:9">
      <c r="A310" s="42"/>
      <c r="C310" s="42"/>
      <c r="D310" s="62"/>
      <c r="E310" s="19"/>
      <c r="F310" s="42"/>
      <c r="G310" s="63"/>
      <c r="H310" s="22"/>
      <c r="I310" s="24"/>
    </row>
    <row r="311" spans="1:9">
      <c r="A311" s="42"/>
      <c r="C311" s="42"/>
      <c r="D311" s="62"/>
      <c r="E311" s="19"/>
      <c r="F311" s="42"/>
      <c r="G311" s="63"/>
      <c r="H311" s="22"/>
      <c r="I311" s="24"/>
    </row>
    <row r="312" spans="1:9">
      <c r="A312" s="42"/>
      <c r="C312" s="42"/>
      <c r="D312" s="62"/>
      <c r="E312" s="19"/>
      <c r="F312" s="42"/>
      <c r="G312" s="63"/>
      <c r="H312" s="22"/>
      <c r="I312" s="24"/>
    </row>
    <row r="313" spans="1:9">
      <c r="A313" s="42"/>
      <c r="C313" s="42"/>
      <c r="D313" s="62"/>
      <c r="E313" s="19"/>
      <c r="F313" s="42"/>
      <c r="G313" s="63"/>
      <c r="H313" s="22"/>
      <c r="I313" s="24"/>
    </row>
    <row r="314" spans="1:9">
      <c r="A314" s="42"/>
      <c r="C314" s="42"/>
      <c r="D314" s="62"/>
      <c r="E314" s="19"/>
      <c r="F314" s="42"/>
      <c r="G314" s="63"/>
      <c r="H314" s="22"/>
      <c r="I314" s="24"/>
    </row>
    <row r="315" spans="1:9">
      <c r="A315" s="42"/>
      <c r="C315" s="42"/>
      <c r="D315" s="62"/>
      <c r="E315" s="19"/>
      <c r="F315" s="42"/>
      <c r="G315" s="63"/>
      <c r="H315" s="22"/>
      <c r="I315" s="24"/>
    </row>
    <row r="316" spans="1:9">
      <c r="A316" s="42"/>
      <c r="C316" s="42"/>
      <c r="D316" s="62"/>
      <c r="E316" s="19"/>
      <c r="F316" s="42"/>
      <c r="G316" s="63"/>
      <c r="H316" s="22"/>
      <c r="I316" s="24"/>
    </row>
    <row r="317" spans="1:9">
      <c r="A317" s="42"/>
      <c r="C317" s="42"/>
      <c r="D317" s="62"/>
      <c r="E317" s="19"/>
      <c r="F317" s="42"/>
      <c r="G317" s="63"/>
      <c r="H317" s="22"/>
      <c r="I317" s="24"/>
    </row>
    <row r="318" spans="1:9">
      <c r="A318" s="42"/>
      <c r="C318" s="42"/>
      <c r="D318" s="62"/>
      <c r="E318" s="19"/>
      <c r="F318" s="42"/>
      <c r="G318" s="63"/>
      <c r="H318" s="22"/>
      <c r="I318" s="24"/>
    </row>
    <row r="319" spans="1:9">
      <c r="A319" s="42"/>
      <c r="C319" s="42"/>
      <c r="D319" s="62"/>
      <c r="E319" s="19"/>
      <c r="F319" s="42"/>
      <c r="G319" s="63"/>
      <c r="H319" s="22"/>
      <c r="I319" s="24"/>
    </row>
    <row r="320" spans="1:9">
      <c r="A320" s="42"/>
      <c r="C320" s="42"/>
      <c r="D320" s="62"/>
      <c r="E320" s="19"/>
      <c r="F320" s="42"/>
      <c r="G320" s="63"/>
      <c r="H320" s="22"/>
      <c r="I320" s="24"/>
    </row>
    <row r="321" spans="1:9">
      <c r="A321" s="42"/>
      <c r="C321" s="42"/>
      <c r="D321" s="62"/>
      <c r="E321" s="19"/>
      <c r="F321" s="42"/>
      <c r="G321" s="63"/>
      <c r="H321" s="22"/>
      <c r="I321" s="24"/>
    </row>
    <row r="322" spans="1:9">
      <c r="A322" s="42"/>
      <c r="C322" s="42"/>
      <c r="D322" s="62"/>
      <c r="E322" s="19"/>
      <c r="F322" s="42"/>
      <c r="G322" s="63"/>
      <c r="H322" s="22"/>
      <c r="I322" s="24"/>
    </row>
    <row r="323" spans="1:9">
      <c r="A323" s="42"/>
      <c r="C323" s="42"/>
      <c r="D323" s="62"/>
      <c r="E323" s="19"/>
      <c r="F323" s="42"/>
      <c r="G323" s="63"/>
      <c r="H323" s="22"/>
      <c r="I323" s="24"/>
    </row>
    <row r="324" spans="1:9">
      <c r="A324" s="42"/>
      <c r="C324" s="42"/>
      <c r="D324" s="62"/>
      <c r="E324" s="19"/>
      <c r="F324" s="42"/>
      <c r="G324" s="63"/>
      <c r="H324" s="22"/>
      <c r="I324" s="24"/>
    </row>
    <row r="325" spans="1:9">
      <c r="A325" s="42"/>
      <c r="C325" s="42"/>
      <c r="D325" s="62"/>
      <c r="E325" s="19"/>
      <c r="F325" s="42"/>
      <c r="G325" s="63"/>
      <c r="H325" s="22"/>
      <c r="I325" s="24"/>
    </row>
    <row r="326" spans="1:9">
      <c r="A326" s="42"/>
      <c r="C326" s="42"/>
      <c r="D326" s="62"/>
      <c r="E326" s="19"/>
      <c r="F326" s="42"/>
      <c r="G326" s="63"/>
      <c r="H326" s="22"/>
      <c r="I326" s="24"/>
    </row>
    <row r="327" spans="1:9">
      <c r="A327" s="42"/>
      <c r="C327" s="42"/>
      <c r="D327" s="62"/>
      <c r="E327" s="19"/>
      <c r="F327" s="42"/>
      <c r="G327" s="63"/>
      <c r="H327" s="22"/>
      <c r="I327" s="24"/>
    </row>
    <row r="328" spans="1:9">
      <c r="A328" s="42"/>
      <c r="C328" s="42"/>
      <c r="D328" s="62"/>
      <c r="E328" s="19"/>
      <c r="F328" s="42"/>
      <c r="G328" s="63"/>
      <c r="H328" s="22"/>
      <c r="I328" s="24"/>
    </row>
    <row r="329" spans="1:9">
      <c r="A329" s="42"/>
      <c r="C329" s="42"/>
      <c r="D329" s="62"/>
      <c r="E329" s="19"/>
      <c r="F329" s="42"/>
      <c r="G329" s="63"/>
      <c r="H329" s="22"/>
      <c r="I329" s="24"/>
    </row>
    <row r="330" spans="1:9">
      <c r="A330" s="42"/>
      <c r="C330" s="42"/>
      <c r="D330" s="62"/>
      <c r="E330" s="19"/>
      <c r="F330" s="42"/>
      <c r="G330" s="63"/>
      <c r="H330" s="22"/>
      <c r="I330" s="24"/>
    </row>
    <row r="331" spans="1:9">
      <c r="A331" s="42"/>
      <c r="C331" s="42"/>
      <c r="D331" s="62"/>
      <c r="E331" s="19"/>
      <c r="F331" s="42"/>
      <c r="G331" s="63"/>
      <c r="H331" s="22"/>
      <c r="I331" s="24"/>
    </row>
    <row r="332" spans="1:9">
      <c r="A332" s="42"/>
      <c r="C332" s="42"/>
      <c r="D332" s="62"/>
      <c r="E332" s="19"/>
      <c r="F332" s="42"/>
      <c r="G332" s="63"/>
      <c r="H332" s="22"/>
      <c r="I332" s="24"/>
    </row>
    <row r="333" spans="1:9">
      <c r="A333" s="42"/>
      <c r="C333" s="42"/>
      <c r="D333" s="62"/>
      <c r="E333" s="19"/>
      <c r="F333" s="42"/>
      <c r="G333" s="63"/>
      <c r="H333" s="22"/>
      <c r="I333" s="24"/>
    </row>
    <row r="334" spans="1:9">
      <c r="A334" s="42"/>
      <c r="C334" s="42"/>
      <c r="D334" s="62"/>
      <c r="E334" s="19"/>
      <c r="F334" s="42"/>
      <c r="G334" s="63"/>
      <c r="H334" s="22"/>
      <c r="I334" s="24"/>
    </row>
    <row r="335" spans="1:9">
      <c r="A335" s="42"/>
      <c r="C335" s="42"/>
      <c r="D335" s="62"/>
      <c r="E335" s="19"/>
      <c r="F335" s="42"/>
      <c r="G335" s="63"/>
      <c r="H335" s="22"/>
      <c r="I335" s="24"/>
    </row>
    <row r="336" spans="1:9">
      <c r="A336" s="42"/>
      <c r="C336" s="42"/>
      <c r="D336" s="62"/>
      <c r="E336" s="19"/>
      <c r="F336" s="42"/>
      <c r="G336" s="63"/>
      <c r="H336" s="22"/>
      <c r="I336" s="40"/>
    </row>
    <row r="337" spans="1:9">
      <c r="A337" s="42"/>
      <c r="C337" s="42"/>
      <c r="D337" s="62"/>
      <c r="E337" s="19"/>
      <c r="F337" s="42"/>
      <c r="G337" s="63"/>
      <c r="H337" s="22"/>
      <c r="I337" s="40"/>
    </row>
    <row r="338" spans="1:9">
      <c r="A338" s="42"/>
      <c r="C338" s="42"/>
      <c r="D338" s="62"/>
      <c r="E338" s="19"/>
      <c r="F338" s="42"/>
      <c r="G338" s="63"/>
      <c r="H338" s="22"/>
      <c r="I338" s="40"/>
    </row>
    <row r="339" spans="1:9">
      <c r="A339" s="42"/>
      <c r="C339" s="42"/>
      <c r="D339" s="62"/>
      <c r="E339" s="19"/>
      <c r="F339" s="42"/>
      <c r="G339" s="63"/>
      <c r="H339" s="22"/>
      <c r="I339" s="40"/>
    </row>
    <row r="340" spans="1:9">
      <c r="A340" s="42"/>
      <c r="C340" s="42"/>
      <c r="D340" s="62"/>
      <c r="E340" s="19"/>
      <c r="F340" s="42"/>
      <c r="G340" s="63"/>
      <c r="H340" s="22"/>
      <c r="I340" s="40"/>
    </row>
    <row r="341" spans="1:9">
      <c r="A341" s="42"/>
      <c r="C341" s="42"/>
      <c r="D341" s="62"/>
      <c r="E341" s="19"/>
      <c r="F341" s="42"/>
      <c r="G341" s="63"/>
      <c r="H341" s="22"/>
      <c r="I341" s="40"/>
    </row>
    <row r="342" spans="1:9">
      <c r="A342" s="42"/>
      <c r="C342" s="42"/>
      <c r="D342" s="62"/>
      <c r="E342" s="19"/>
      <c r="F342" s="42"/>
      <c r="G342" s="63"/>
      <c r="H342" s="22"/>
      <c r="I342" s="40"/>
    </row>
    <row r="343" spans="1:9">
      <c r="A343" s="42"/>
      <c r="C343" s="42"/>
      <c r="D343" s="62"/>
      <c r="E343" s="19"/>
      <c r="F343" s="42"/>
      <c r="G343" s="63"/>
      <c r="H343" s="22"/>
      <c r="I343" s="40"/>
    </row>
    <row r="344" spans="1:9">
      <c r="A344" s="42"/>
      <c r="C344" s="42"/>
      <c r="D344" s="62"/>
      <c r="E344" s="19"/>
      <c r="F344" s="42"/>
      <c r="G344" s="63"/>
      <c r="H344" s="22"/>
      <c r="I344" s="40"/>
    </row>
    <row r="345" spans="1:9">
      <c r="A345" s="42"/>
      <c r="C345" s="42"/>
      <c r="D345" s="62"/>
      <c r="E345" s="19"/>
      <c r="F345" s="42"/>
      <c r="G345" s="63"/>
      <c r="H345" s="22"/>
      <c r="I345" s="40"/>
    </row>
    <row r="346" spans="1:9">
      <c r="A346" s="42"/>
      <c r="C346" s="42"/>
      <c r="D346" s="62"/>
      <c r="E346" s="19"/>
      <c r="F346" s="42"/>
      <c r="G346" s="63"/>
      <c r="H346" s="22"/>
      <c r="I346" s="40"/>
    </row>
    <row r="347" spans="1:9">
      <c r="A347" s="42"/>
      <c r="C347" s="42"/>
      <c r="D347" s="62"/>
      <c r="E347" s="19"/>
      <c r="F347" s="42"/>
      <c r="G347" s="63"/>
      <c r="H347" s="22"/>
      <c r="I347" s="40"/>
    </row>
    <row r="348" spans="1:9">
      <c r="A348" s="42"/>
      <c r="C348" s="42"/>
      <c r="D348" s="62"/>
      <c r="E348" s="19"/>
      <c r="F348" s="42"/>
      <c r="G348" s="63"/>
      <c r="H348" s="22"/>
      <c r="I348" s="40"/>
    </row>
    <row r="349" spans="1:9">
      <c r="A349" s="42"/>
      <c r="C349" s="42"/>
      <c r="D349" s="62"/>
      <c r="E349" s="19"/>
      <c r="F349" s="42"/>
      <c r="G349" s="63"/>
      <c r="H349" s="22"/>
      <c r="I349" s="40"/>
    </row>
    <row r="350" spans="1:9">
      <c r="A350" s="42"/>
      <c r="C350" s="42"/>
      <c r="D350" s="62"/>
      <c r="E350" s="19"/>
      <c r="F350" s="42"/>
      <c r="G350" s="63"/>
      <c r="H350" s="22"/>
      <c r="I350" s="40"/>
    </row>
    <row r="351" spans="1:9">
      <c r="A351" s="42"/>
      <c r="C351" s="42"/>
      <c r="D351" s="62"/>
      <c r="E351" s="19"/>
      <c r="F351" s="42"/>
      <c r="G351" s="63"/>
      <c r="H351" s="22"/>
      <c r="I351" s="40"/>
    </row>
    <row r="352" spans="1:9">
      <c r="A352" s="42"/>
      <c r="C352" s="42"/>
      <c r="D352" s="62"/>
      <c r="E352" s="19"/>
      <c r="F352" s="42"/>
      <c r="G352" s="63"/>
      <c r="H352" s="22"/>
      <c r="I352" s="40"/>
    </row>
    <row r="353" spans="1:9">
      <c r="A353" s="42"/>
      <c r="C353" s="42"/>
      <c r="D353" s="62"/>
      <c r="E353" s="19"/>
      <c r="F353" s="42"/>
      <c r="G353" s="63"/>
      <c r="H353" s="22"/>
      <c r="I353" s="40"/>
    </row>
    <row r="354" spans="1:9">
      <c r="A354" s="42"/>
      <c r="C354" s="42"/>
      <c r="D354" s="62"/>
      <c r="E354" s="19"/>
      <c r="F354" s="42"/>
      <c r="G354" s="63"/>
      <c r="H354" s="22"/>
      <c r="I354" s="40"/>
    </row>
    <row r="355" spans="1:9">
      <c r="A355" s="42"/>
      <c r="C355" s="42"/>
      <c r="D355" s="62"/>
      <c r="E355" s="19"/>
      <c r="F355" s="42"/>
      <c r="G355" s="63"/>
      <c r="H355" s="22"/>
      <c r="I355" s="40"/>
    </row>
    <row r="356" spans="1:9">
      <c r="A356" s="42"/>
      <c r="C356" s="42"/>
      <c r="D356" s="62"/>
      <c r="E356" s="19"/>
      <c r="F356" s="42"/>
      <c r="G356" s="63"/>
      <c r="H356" s="22"/>
      <c r="I356" s="40"/>
    </row>
    <row r="357" spans="1:9">
      <c r="A357" s="42"/>
      <c r="C357" s="42"/>
      <c r="D357" s="62"/>
      <c r="E357" s="19"/>
      <c r="F357" s="42"/>
      <c r="G357" s="63"/>
      <c r="H357" s="22"/>
      <c r="I357" s="40"/>
    </row>
    <row r="358" spans="1:9">
      <c r="A358" s="42"/>
      <c r="C358" s="42"/>
      <c r="D358" s="62"/>
      <c r="E358" s="19"/>
      <c r="F358" s="42"/>
      <c r="G358" s="63"/>
      <c r="H358" s="22"/>
      <c r="I358" s="40"/>
    </row>
    <row r="359" spans="1:9">
      <c r="A359" s="42"/>
      <c r="C359" s="42"/>
      <c r="D359" s="62"/>
      <c r="E359" s="19"/>
      <c r="F359" s="42"/>
      <c r="G359" s="63"/>
      <c r="H359" s="22"/>
      <c r="I359" s="40"/>
    </row>
    <row r="360" spans="1:9">
      <c r="A360" s="42"/>
      <c r="C360" s="42"/>
      <c r="D360" s="62"/>
      <c r="E360" s="19"/>
      <c r="F360" s="42"/>
      <c r="G360" s="63"/>
      <c r="H360" s="22"/>
      <c r="I360" s="40"/>
    </row>
    <row r="361" spans="1:9">
      <c r="A361" s="42"/>
      <c r="C361" s="42"/>
      <c r="D361" s="62"/>
      <c r="E361" s="19"/>
      <c r="F361" s="42"/>
      <c r="G361" s="63"/>
      <c r="H361" s="22"/>
      <c r="I361" s="40"/>
    </row>
    <row r="362" spans="1:9">
      <c r="A362" s="42"/>
      <c r="C362" s="42"/>
      <c r="D362" s="62"/>
      <c r="E362" s="19"/>
      <c r="F362" s="42"/>
      <c r="G362" s="63"/>
      <c r="H362" s="22"/>
      <c r="I362" s="40"/>
    </row>
    <row r="363" spans="1:9">
      <c r="A363" s="42"/>
      <c r="C363" s="42"/>
      <c r="D363" s="62"/>
      <c r="E363" s="19"/>
      <c r="F363" s="42"/>
      <c r="G363" s="63"/>
      <c r="H363" s="22"/>
      <c r="I363" s="40"/>
    </row>
    <row r="364" spans="1:9">
      <c r="A364" s="42"/>
      <c r="C364" s="42"/>
      <c r="D364" s="62"/>
      <c r="E364" s="19"/>
      <c r="F364" s="42"/>
      <c r="G364" s="63"/>
      <c r="H364" s="22"/>
      <c r="I364" s="40"/>
    </row>
    <row r="365" spans="1:9">
      <c r="A365" s="42"/>
      <c r="C365" s="42"/>
      <c r="D365" s="62"/>
      <c r="E365" s="19"/>
      <c r="F365" s="42"/>
      <c r="G365" s="63"/>
      <c r="H365" s="22"/>
      <c r="I365" s="40"/>
    </row>
    <row r="366" spans="1:9">
      <c r="A366" s="42"/>
      <c r="C366" s="42"/>
      <c r="D366" s="62"/>
      <c r="E366" s="19"/>
      <c r="F366" s="42"/>
      <c r="G366" s="63"/>
      <c r="H366" s="22"/>
      <c r="I366" s="40"/>
    </row>
    <row r="367" spans="1:9">
      <c r="A367" s="42"/>
      <c r="C367" s="42"/>
      <c r="D367" s="62"/>
      <c r="E367" s="19"/>
      <c r="F367" s="42"/>
      <c r="G367" s="63"/>
      <c r="H367" s="22"/>
      <c r="I367" s="40"/>
    </row>
    <row r="368" spans="1:9">
      <c r="A368" s="42"/>
      <c r="C368" s="42"/>
      <c r="D368" s="62"/>
      <c r="E368" s="19"/>
      <c r="F368" s="42"/>
      <c r="G368" s="63"/>
      <c r="H368" s="22"/>
      <c r="I368" s="40"/>
    </row>
    <row r="369" spans="1:9">
      <c r="A369" s="42"/>
      <c r="C369" s="42"/>
      <c r="D369" s="62"/>
      <c r="E369" s="19"/>
      <c r="F369" s="42"/>
      <c r="G369" s="63"/>
      <c r="H369" s="22"/>
      <c r="I369" s="40"/>
    </row>
    <row r="370" spans="1:9">
      <c r="A370" s="42"/>
      <c r="C370" s="42"/>
      <c r="D370" s="62"/>
      <c r="E370" s="19"/>
      <c r="F370" s="42"/>
      <c r="G370" s="63"/>
      <c r="H370" s="22"/>
      <c r="I370" s="40"/>
    </row>
    <row r="371" spans="1:9">
      <c r="A371" s="42"/>
      <c r="C371" s="42"/>
      <c r="D371" s="62"/>
      <c r="E371" s="19"/>
      <c r="F371" s="42"/>
      <c r="G371" s="63"/>
      <c r="H371" s="22"/>
      <c r="I371" s="40"/>
    </row>
    <row r="372" spans="1:9">
      <c r="A372" s="42"/>
      <c r="C372" s="42"/>
      <c r="D372" s="62"/>
      <c r="E372" s="19"/>
      <c r="F372" s="42"/>
      <c r="G372" s="63"/>
      <c r="H372" s="22"/>
      <c r="I372" s="40"/>
    </row>
    <row r="373" spans="1:9">
      <c r="A373" s="42"/>
      <c r="C373" s="42"/>
      <c r="D373" s="62"/>
      <c r="E373" s="19"/>
      <c r="F373" s="42"/>
      <c r="G373" s="63"/>
      <c r="H373" s="22"/>
      <c r="I373" s="40"/>
    </row>
    <row r="374" spans="1:9">
      <c r="A374" s="42"/>
      <c r="C374" s="42"/>
      <c r="D374" s="62"/>
      <c r="E374" s="19"/>
      <c r="F374" s="42"/>
      <c r="G374" s="63"/>
      <c r="H374" s="22"/>
      <c r="I374" s="40"/>
    </row>
    <row r="375" spans="1:9">
      <c r="A375" s="42"/>
      <c r="C375" s="42"/>
      <c r="D375" s="62"/>
      <c r="E375" s="19"/>
      <c r="F375" s="42"/>
      <c r="G375" s="63"/>
      <c r="H375" s="22"/>
      <c r="I375" s="40"/>
    </row>
    <row r="376" spans="1:9">
      <c r="A376" s="42"/>
      <c r="C376" s="42"/>
      <c r="D376" s="62"/>
      <c r="E376" s="19"/>
      <c r="F376" s="42"/>
      <c r="G376" s="63"/>
      <c r="H376" s="22"/>
      <c r="I376" s="40"/>
    </row>
    <row r="377" spans="1:9">
      <c r="A377" s="42"/>
      <c r="C377" s="42"/>
      <c r="D377" s="62"/>
      <c r="E377" s="19"/>
      <c r="F377" s="42"/>
      <c r="G377" s="63"/>
      <c r="H377" s="22"/>
      <c r="I377" s="40"/>
    </row>
    <row r="378" spans="1:9">
      <c r="A378" s="42"/>
      <c r="C378" s="42"/>
      <c r="D378" s="62"/>
      <c r="E378" s="19"/>
      <c r="F378" s="42"/>
      <c r="G378" s="63"/>
      <c r="H378" s="22"/>
      <c r="I378" s="40"/>
    </row>
    <row r="379" spans="1:9">
      <c r="A379" s="42"/>
      <c r="C379" s="42"/>
      <c r="D379" s="62"/>
      <c r="E379" s="19"/>
      <c r="F379" s="42"/>
      <c r="G379" s="63"/>
      <c r="H379" s="22"/>
      <c r="I379" s="40"/>
    </row>
    <row r="380" spans="1:9">
      <c r="A380" s="42"/>
      <c r="C380" s="42"/>
      <c r="D380" s="62"/>
      <c r="E380" s="19"/>
      <c r="F380" s="42"/>
      <c r="G380" s="63"/>
      <c r="H380" s="22"/>
      <c r="I380" s="40"/>
    </row>
    <row r="381" spans="1:9">
      <c r="A381" s="42"/>
      <c r="C381" s="42"/>
      <c r="D381" s="62"/>
      <c r="E381" s="19"/>
      <c r="F381" s="42"/>
      <c r="G381" s="63"/>
      <c r="H381" s="22"/>
      <c r="I381" s="40"/>
    </row>
    <row r="382" spans="1:9">
      <c r="A382" s="42"/>
      <c r="C382" s="42"/>
      <c r="D382" s="62"/>
      <c r="E382" s="19"/>
      <c r="F382" s="42"/>
      <c r="G382" s="63"/>
      <c r="H382" s="22"/>
      <c r="I382" s="40"/>
    </row>
    <row r="383" spans="1:9">
      <c r="A383" s="42"/>
      <c r="C383" s="42"/>
      <c r="D383" s="62"/>
      <c r="E383" s="19"/>
      <c r="F383" s="42"/>
      <c r="G383" s="63"/>
      <c r="H383" s="22"/>
      <c r="I383" s="40"/>
    </row>
    <row r="384" spans="1:9">
      <c r="A384" s="42"/>
      <c r="C384" s="42"/>
      <c r="D384" s="62"/>
      <c r="E384" s="19"/>
      <c r="F384" s="42"/>
      <c r="G384" s="63"/>
      <c r="H384" s="22"/>
      <c r="I384" s="40"/>
    </row>
    <row r="385" spans="1:9">
      <c r="A385" s="42"/>
      <c r="C385" s="42"/>
      <c r="D385" s="62"/>
      <c r="E385" s="19"/>
      <c r="F385" s="42"/>
      <c r="G385" s="63"/>
      <c r="H385" s="22"/>
      <c r="I385" s="40"/>
    </row>
    <row r="386" spans="1:9">
      <c r="A386" s="42"/>
      <c r="C386" s="42"/>
      <c r="D386" s="62"/>
      <c r="E386" s="19"/>
      <c r="F386" s="42"/>
      <c r="G386" s="63"/>
      <c r="H386" s="22"/>
      <c r="I386" s="40"/>
    </row>
    <row r="387" spans="1:9">
      <c r="A387" s="42"/>
      <c r="C387" s="42"/>
      <c r="D387" s="62"/>
      <c r="E387" s="19"/>
      <c r="F387" s="42"/>
      <c r="G387" s="63"/>
      <c r="H387" s="22"/>
      <c r="I387" s="40"/>
    </row>
    <row r="388" spans="1:9">
      <c r="A388" s="42"/>
      <c r="C388" s="42"/>
      <c r="D388" s="62"/>
      <c r="E388" s="19"/>
      <c r="F388" s="42"/>
      <c r="G388" s="63"/>
      <c r="H388" s="22"/>
      <c r="I388" s="40"/>
    </row>
    <row r="389" spans="1:9">
      <c r="A389" s="42"/>
      <c r="C389" s="42"/>
      <c r="D389" s="62"/>
      <c r="E389" s="19"/>
      <c r="F389" s="42"/>
      <c r="G389" s="63"/>
      <c r="H389" s="22"/>
      <c r="I389" s="40"/>
    </row>
    <row r="390" spans="1:9">
      <c r="A390" s="42"/>
      <c r="C390" s="42"/>
      <c r="D390" s="62"/>
      <c r="E390" s="19"/>
      <c r="F390" s="42"/>
      <c r="G390" s="63"/>
      <c r="H390" s="22"/>
      <c r="I390" s="40"/>
    </row>
    <row r="391" spans="1:9">
      <c r="A391" s="42"/>
      <c r="C391" s="42"/>
      <c r="D391" s="62"/>
      <c r="E391" s="19"/>
      <c r="F391" s="42"/>
      <c r="G391" s="63"/>
      <c r="H391" s="22"/>
      <c r="I391" s="40"/>
    </row>
    <row r="392" spans="1:9">
      <c r="A392" s="42"/>
      <c r="C392" s="42"/>
      <c r="D392" s="62"/>
      <c r="E392" s="19"/>
      <c r="F392" s="42"/>
      <c r="G392" s="63"/>
      <c r="H392" s="22"/>
      <c r="I392" s="40"/>
    </row>
    <row r="393" spans="1:9">
      <c r="A393" s="42"/>
      <c r="C393" s="42"/>
      <c r="D393" s="62"/>
      <c r="E393" s="19"/>
      <c r="F393" s="42"/>
      <c r="G393" s="63"/>
      <c r="H393" s="22"/>
      <c r="I393" s="40"/>
    </row>
    <row r="394" spans="1:9">
      <c r="A394" s="42"/>
      <c r="C394" s="42"/>
      <c r="D394" s="62"/>
      <c r="E394" s="19"/>
      <c r="F394" s="42"/>
      <c r="G394" s="63"/>
      <c r="H394" s="22"/>
      <c r="I394" s="40"/>
    </row>
    <row r="395" spans="1:9">
      <c r="A395" s="42"/>
      <c r="C395" s="42"/>
      <c r="D395" s="62"/>
      <c r="E395" s="19"/>
      <c r="F395" s="42"/>
      <c r="G395" s="63"/>
      <c r="H395" s="22"/>
      <c r="I395" s="40"/>
    </row>
    <row r="396" spans="1:9">
      <c r="A396" s="42"/>
      <c r="C396" s="42"/>
      <c r="D396" s="62"/>
      <c r="E396" s="19"/>
      <c r="F396" s="42"/>
      <c r="G396" s="63"/>
      <c r="H396" s="22"/>
      <c r="I396" s="40"/>
    </row>
    <row r="397" spans="1:9">
      <c r="A397" s="42"/>
      <c r="C397" s="42"/>
      <c r="D397" s="62"/>
      <c r="E397" s="19"/>
      <c r="F397" s="42"/>
      <c r="G397" s="63"/>
      <c r="H397" s="22"/>
      <c r="I397" s="40"/>
    </row>
    <row r="398" spans="1:9">
      <c r="A398" s="42"/>
      <c r="C398" s="42"/>
      <c r="D398" s="62"/>
      <c r="E398" s="19"/>
      <c r="F398" s="42"/>
      <c r="G398" s="63"/>
      <c r="H398" s="22"/>
      <c r="I398" s="40"/>
    </row>
    <row r="399" spans="1:9">
      <c r="A399" s="42"/>
      <c r="C399" s="42"/>
      <c r="D399" s="62"/>
      <c r="E399" s="19"/>
      <c r="F399" s="42"/>
      <c r="G399" s="63"/>
      <c r="H399" s="22"/>
      <c r="I399" s="40"/>
    </row>
    <row r="400" spans="1:9">
      <c r="A400" s="42"/>
      <c r="C400" s="42"/>
      <c r="D400" s="62"/>
      <c r="E400" s="19"/>
      <c r="F400" s="42"/>
      <c r="G400" s="63"/>
      <c r="H400" s="22"/>
      <c r="I400" s="40"/>
    </row>
    <row r="401" spans="1:9">
      <c r="A401" s="42"/>
      <c r="C401" s="42"/>
      <c r="D401" s="62"/>
      <c r="E401" s="19"/>
      <c r="F401" s="42"/>
      <c r="G401" s="63"/>
      <c r="H401" s="22"/>
      <c r="I401" s="40"/>
    </row>
    <row r="402" spans="1:9">
      <c r="A402" s="42"/>
      <c r="C402" s="42"/>
      <c r="D402" s="62"/>
      <c r="E402" s="19"/>
      <c r="F402" s="42"/>
      <c r="G402" s="63"/>
      <c r="H402" s="22"/>
      <c r="I402" s="40"/>
    </row>
    <row r="403" spans="1:9">
      <c r="A403" s="42"/>
      <c r="C403" s="42"/>
      <c r="D403" s="62"/>
      <c r="E403" s="19"/>
      <c r="F403" s="42"/>
      <c r="G403" s="63"/>
      <c r="H403" s="63"/>
      <c r="I403" s="40"/>
    </row>
    <row r="404" spans="1:9">
      <c r="A404" s="42"/>
      <c r="C404" s="42"/>
      <c r="D404" s="62"/>
      <c r="E404" s="19"/>
      <c r="F404" s="42"/>
      <c r="G404" s="63"/>
      <c r="H404" s="63"/>
      <c r="I404" s="40"/>
    </row>
    <row r="405" spans="1:9">
      <c r="A405" s="42"/>
      <c r="C405" s="42"/>
      <c r="D405" s="62"/>
      <c r="E405" s="19"/>
      <c r="F405" s="42"/>
      <c r="G405" s="63"/>
      <c r="H405" s="63"/>
      <c r="I405" s="40"/>
    </row>
    <row r="406" spans="1:9">
      <c r="A406" s="42"/>
      <c r="C406" s="42"/>
      <c r="D406" s="62"/>
      <c r="E406" s="19"/>
      <c r="F406" s="42"/>
      <c r="G406" s="63"/>
      <c r="H406" s="63"/>
      <c r="I406" s="40"/>
    </row>
    <row r="407" spans="1:9">
      <c r="A407" s="42"/>
      <c r="C407" s="42"/>
      <c r="D407" s="62"/>
      <c r="E407" s="19"/>
      <c r="F407" s="42"/>
      <c r="G407" s="63"/>
      <c r="H407" s="63"/>
      <c r="I407" s="40"/>
    </row>
    <row r="408" spans="1:9">
      <c r="A408" s="42"/>
      <c r="C408" s="42"/>
      <c r="D408" s="62"/>
      <c r="E408" s="19"/>
      <c r="F408" s="42"/>
      <c r="G408" s="63"/>
      <c r="H408" s="63"/>
      <c r="I408" s="40"/>
    </row>
    <row r="409" spans="1:9">
      <c r="A409" s="42"/>
      <c r="C409" s="42"/>
      <c r="D409" s="62"/>
      <c r="E409" s="19"/>
      <c r="F409" s="42"/>
      <c r="G409" s="63"/>
      <c r="H409" s="63"/>
      <c r="I409" s="40"/>
    </row>
    <row r="410" spans="1:9">
      <c r="A410" s="42"/>
      <c r="C410" s="42"/>
      <c r="D410" s="62"/>
      <c r="E410" s="19"/>
      <c r="F410" s="42"/>
      <c r="G410" s="63"/>
      <c r="H410" s="63"/>
      <c r="I410" s="40"/>
    </row>
    <row r="411" spans="1:9">
      <c r="A411" s="42"/>
      <c r="C411" s="42"/>
      <c r="D411" s="62"/>
      <c r="E411" s="19"/>
      <c r="F411" s="42"/>
      <c r="G411" s="63"/>
      <c r="H411" s="63"/>
      <c r="I411" s="40"/>
    </row>
    <row r="412" spans="1:9">
      <c r="A412" s="42"/>
      <c r="C412" s="42"/>
      <c r="D412" s="62"/>
      <c r="E412" s="19"/>
      <c r="F412" s="42"/>
      <c r="G412" s="63"/>
      <c r="H412" s="63"/>
      <c r="I412" s="40"/>
    </row>
    <row r="413" spans="1:9">
      <c r="A413" s="42"/>
      <c r="C413" s="42"/>
      <c r="D413" s="62"/>
      <c r="E413" s="19"/>
      <c r="F413" s="42"/>
      <c r="G413" s="63"/>
      <c r="H413" s="63"/>
      <c r="I413" s="40"/>
    </row>
    <row r="414" spans="1:9">
      <c r="A414" s="42"/>
      <c r="C414" s="42"/>
      <c r="D414" s="62"/>
      <c r="E414" s="19"/>
      <c r="F414" s="42"/>
      <c r="G414" s="63"/>
      <c r="H414" s="63"/>
      <c r="I414" s="40"/>
    </row>
    <row r="415" spans="1:9">
      <c r="A415" s="42"/>
      <c r="C415" s="42"/>
      <c r="D415" s="62"/>
      <c r="E415" s="19"/>
      <c r="F415" s="42"/>
      <c r="G415" s="63"/>
      <c r="H415" s="63"/>
      <c r="I415" s="40"/>
    </row>
    <row r="416" spans="1:9">
      <c r="A416" s="42"/>
      <c r="C416" s="42"/>
      <c r="D416" s="62"/>
      <c r="E416" s="19"/>
      <c r="F416" s="42"/>
      <c r="G416" s="63"/>
      <c r="H416" s="63"/>
      <c r="I416" s="40"/>
    </row>
    <row r="417" spans="1:9">
      <c r="A417" s="42"/>
      <c r="C417" s="42"/>
      <c r="D417" s="62"/>
      <c r="E417" s="19"/>
      <c r="F417" s="42"/>
      <c r="G417" s="63"/>
      <c r="H417" s="63"/>
      <c r="I417" s="40"/>
    </row>
    <row r="418" spans="1:9">
      <c r="A418" s="42"/>
      <c r="C418" s="42"/>
      <c r="D418" s="62"/>
      <c r="E418" s="19"/>
      <c r="F418" s="42"/>
      <c r="G418" s="63"/>
      <c r="H418" s="63"/>
      <c r="I418" s="40"/>
    </row>
    <row r="419" spans="1:9">
      <c r="A419" s="42"/>
      <c r="C419" s="42"/>
      <c r="D419" s="62"/>
      <c r="E419" s="19"/>
      <c r="F419" s="42"/>
      <c r="G419" s="63"/>
      <c r="H419" s="63"/>
      <c r="I419" s="40"/>
    </row>
    <row r="420" spans="1:9">
      <c r="A420" s="42"/>
      <c r="C420" s="42"/>
      <c r="D420" s="62"/>
      <c r="E420" s="19"/>
      <c r="F420" s="42"/>
      <c r="G420" s="63"/>
      <c r="H420" s="63"/>
      <c r="I420" s="40"/>
    </row>
    <row r="421" spans="1:9">
      <c r="A421" s="42"/>
      <c r="C421" s="42"/>
      <c r="D421" s="62"/>
      <c r="E421" s="19"/>
      <c r="F421" s="42"/>
      <c r="G421" s="63"/>
      <c r="H421" s="63"/>
      <c r="I421" s="40"/>
    </row>
    <row r="422" spans="1:9">
      <c r="A422" s="42"/>
      <c r="C422" s="42"/>
      <c r="D422" s="62"/>
      <c r="E422" s="19"/>
      <c r="F422" s="42"/>
      <c r="G422" s="63"/>
      <c r="H422" s="63"/>
      <c r="I422" s="40"/>
    </row>
    <row r="423" spans="1:9">
      <c r="A423" s="42"/>
      <c r="C423" s="42"/>
      <c r="D423" s="62"/>
      <c r="E423" s="19"/>
      <c r="F423" s="42"/>
      <c r="G423" s="63"/>
      <c r="H423" s="63"/>
      <c r="I423" s="40"/>
    </row>
    <row r="424" spans="1:9">
      <c r="A424" s="42"/>
      <c r="C424" s="42"/>
      <c r="D424" s="62"/>
      <c r="E424" s="19"/>
      <c r="F424" s="42"/>
      <c r="G424" s="63"/>
      <c r="H424" s="63"/>
      <c r="I424" s="40"/>
    </row>
    <row r="425" spans="1:9">
      <c r="A425" s="42"/>
      <c r="C425" s="42"/>
      <c r="D425" s="62"/>
      <c r="E425" s="19"/>
      <c r="F425" s="42"/>
      <c r="G425" s="63"/>
      <c r="H425" s="63"/>
      <c r="I425" s="40"/>
    </row>
    <row r="426" spans="1:9">
      <c r="A426" s="42"/>
      <c r="C426" s="42"/>
      <c r="D426" s="62"/>
      <c r="E426" s="19"/>
      <c r="F426" s="42"/>
      <c r="G426" s="63"/>
      <c r="H426" s="63"/>
      <c r="I426" s="40"/>
    </row>
    <row r="427" spans="1:9">
      <c r="A427" s="42"/>
      <c r="C427" s="42"/>
      <c r="D427" s="62"/>
      <c r="E427" s="19"/>
      <c r="F427" s="42"/>
      <c r="G427" s="63"/>
      <c r="H427" s="63"/>
      <c r="I427" s="40"/>
    </row>
    <row r="428" spans="1:9">
      <c r="A428" s="42"/>
      <c r="C428" s="42"/>
      <c r="D428" s="62"/>
      <c r="E428" s="19"/>
      <c r="F428" s="42"/>
      <c r="G428" s="63"/>
      <c r="H428" s="63"/>
      <c r="I428" s="40"/>
    </row>
    <row r="429" spans="1:9">
      <c r="A429" s="42"/>
      <c r="C429" s="42"/>
      <c r="D429" s="62"/>
      <c r="E429" s="19"/>
      <c r="F429" s="42"/>
      <c r="G429" s="63"/>
      <c r="H429" s="63"/>
      <c r="I429" s="40"/>
    </row>
    <row r="430" spans="1:9">
      <c r="A430" s="42"/>
      <c r="C430" s="42"/>
      <c r="D430" s="62"/>
      <c r="E430" s="19"/>
      <c r="F430" s="42"/>
      <c r="G430" s="63"/>
      <c r="H430" s="63"/>
      <c r="I430" s="40"/>
    </row>
    <row r="431" spans="1:9">
      <c r="A431" s="42"/>
      <c r="C431" s="42"/>
      <c r="D431" s="62"/>
      <c r="E431" s="19"/>
      <c r="F431" s="42"/>
      <c r="G431" s="63"/>
      <c r="H431" s="63"/>
      <c r="I431" s="40"/>
    </row>
    <row r="432" spans="1:9">
      <c r="A432" s="42"/>
      <c r="C432" s="42"/>
      <c r="D432" s="62"/>
      <c r="E432" s="19"/>
      <c r="F432" s="42"/>
      <c r="G432" s="63"/>
      <c r="H432" s="63"/>
      <c r="I432" s="40"/>
    </row>
    <row r="433" spans="1:9">
      <c r="A433" s="42"/>
      <c r="C433" s="42"/>
      <c r="D433" s="62"/>
      <c r="E433" s="19"/>
      <c r="F433" s="42"/>
      <c r="G433" s="63"/>
      <c r="H433" s="63"/>
      <c r="I433" s="40"/>
    </row>
    <row r="434" spans="1:9">
      <c r="A434" s="42"/>
      <c r="C434" s="42"/>
      <c r="D434" s="62"/>
      <c r="E434" s="19"/>
      <c r="F434" s="42"/>
      <c r="G434" s="63"/>
      <c r="H434" s="63"/>
      <c r="I434" s="40"/>
    </row>
    <row r="435" spans="1:9">
      <c r="A435" s="42"/>
      <c r="C435" s="42"/>
      <c r="D435" s="62"/>
      <c r="E435" s="19"/>
      <c r="F435" s="42"/>
      <c r="G435" s="63"/>
      <c r="H435" s="63"/>
      <c r="I435" s="40"/>
    </row>
    <row r="436" spans="1:9">
      <c r="A436" s="42"/>
      <c r="C436" s="42"/>
      <c r="D436" s="62"/>
      <c r="E436" s="19"/>
      <c r="F436" s="42"/>
      <c r="G436" s="63"/>
      <c r="H436" s="63"/>
      <c r="I436" s="40"/>
    </row>
    <row r="437" spans="1:9">
      <c r="A437" s="42"/>
      <c r="C437" s="42"/>
      <c r="D437" s="62"/>
      <c r="E437" s="19"/>
      <c r="F437" s="42"/>
      <c r="G437" s="63"/>
      <c r="H437" s="63"/>
      <c r="I437" s="40"/>
    </row>
    <row r="438" spans="1:9">
      <c r="A438" s="42"/>
      <c r="C438" s="42"/>
      <c r="D438" s="62"/>
      <c r="E438" s="19"/>
      <c r="F438" s="42"/>
      <c r="G438" s="63"/>
      <c r="H438" s="63"/>
      <c r="I438" s="40"/>
    </row>
    <row r="439" spans="1:9">
      <c r="A439" s="42"/>
      <c r="C439" s="42"/>
      <c r="D439" s="62"/>
      <c r="E439" s="19"/>
      <c r="F439" s="42"/>
      <c r="G439" s="63"/>
      <c r="H439" s="63"/>
      <c r="I439" s="40"/>
    </row>
    <row r="440" spans="1:9">
      <c r="A440" s="42"/>
      <c r="C440" s="42"/>
      <c r="D440" s="62"/>
      <c r="E440" s="19"/>
      <c r="F440" s="42"/>
      <c r="G440" s="63"/>
      <c r="H440" s="63"/>
      <c r="I440" s="40"/>
    </row>
    <row r="441" spans="1:9">
      <c r="A441" s="42"/>
      <c r="C441" s="42"/>
      <c r="D441" s="62"/>
      <c r="E441" s="19"/>
      <c r="F441" s="42"/>
      <c r="G441" s="63"/>
      <c r="H441" s="63"/>
      <c r="I441" s="40"/>
    </row>
    <row r="442" spans="1:9">
      <c r="A442" s="42"/>
      <c r="C442" s="42"/>
      <c r="D442" s="62"/>
      <c r="E442" s="19"/>
      <c r="F442" s="42"/>
      <c r="G442" s="63"/>
      <c r="H442" s="63"/>
      <c r="I442" s="40"/>
    </row>
    <row r="443" spans="1:9">
      <c r="A443" s="42"/>
      <c r="C443" s="42"/>
      <c r="D443" s="62"/>
      <c r="E443" s="19"/>
      <c r="F443" s="42"/>
      <c r="G443" s="63"/>
      <c r="H443" s="63"/>
      <c r="I443" s="40"/>
    </row>
    <row r="444" spans="1:9">
      <c r="A444" s="42"/>
      <c r="C444" s="42"/>
      <c r="D444" s="62"/>
      <c r="E444" s="19"/>
      <c r="F444" s="42"/>
      <c r="G444" s="63"/>
      <c r="H444" s="63"/>
      <c r="I444" s="40"/>
    </row>
    <row r="445" spans="1:9">
      <c r="A445" s="42"/>
      <c r="C445" s="42"/>
      <c r="D445" s="62"/>
      <c r="E445" s="19"/>
      <c r="F445" s="42"/>
      <c r="G445" s="63"/>
      <c r="H445" s="63"/>
      <c r="I445" s="40"/>
    </row>
    <row r="446" spans="1:9">
      <c r="A446" s="42"/>
      <c r="C446" s="42"/>
      <c r="D446" s="62"/>
      <c r="E446" s="19"/>
      <c r="F446" s="42"/>
      <c r="G446" s="63"/>
      <c r="H446" s="63"/>
      <c r="I446" s="40"/>
    </row>
    <row r="447" spans="1:9">
      <c r="A447" s="42"/>
      <c r="C447" s="42"/>
      <c r="D447" s="62"/>
      <c r="E447" s="19"/>
      <c r="F447" s="42"/>
      <c r="G447" s="63"/>
      <c r="H447" s="63"/>
      <c r="I447" s="40"/>
    </row>
    <row r="448" spans="1:9">
      <c r="A448" s="42"/>
      <c r="C448" s="42"/>
      <c r="D448" s="62"/>
      <c r="E448" s="19"/>
      <c r="F448" s="42"/>
      <c r="G448" s="63"/>
      <c r="H448" s="63"/>
      <c r="I448" s="40"/>
    </row>
    <row r="449" spans="1:9">
      <c r="A449" s="42"/>
      <c r="C449" s="42"/>
      <c r="D449" s="62"/>
      <c r="E449" s="19"/>
      <c r="F449" s="42"/>
      <c r="G449" s="63"/>
      <c r="H449" s="63"/>
      <c r="I449" s="40"/>
    </row>
    <row r="450" spans="1:9">
      <c r="A450" s="42"/>
      <c r="C450" s="42"/>
      <c r="D450" s="62"/>
      <c r="E450" s="19"/>
      <c r="F450" s="42"/>
      <c r="G450" s="63"/>
      <c r="H450" s="63"/>
      <c r="I450" s="40"/>
    </row>
    <row r="451" spans="1:9">
      <c r="A451" s="42"/>
      <c r="C451" s="42"/>
      <c r="D451" s="62"/>
      <c r="E451" s="19"/>
      <c r="F451" s="42"/>
      <c r="G451" s="63"/>
      <c r="H451" s="63"/>
      <c r="I451" s="40"/>
    </row>
    <row r="452" spans="1:9">
      <c r="A452" s="42"/>
      <c r="C452" s="42"/>
      <c r="D452" s="62"/>
      <c r="E452" s="19"/>
      <c r="F452" s="42"/>
      <c r="G452" s="63"/>
      <c r="H452" s="63"/>
      <c r="I452" s="40"/>
    </row>
    <row r="453" spans="1:9">
      <c r="A453" s="42"/>
      <c r="C453" s="42"/>
      <c r="D453" s="62"/>
      <c r="E453" s="19"/>
      <c r="F453" s="42"/>
      <c r="G453" s="63"/>
      <c r="H453" s="63"/>
      <c r="I453" s="40"/>
    </row>
    <row r="454" spans="1:9">
      <c r="A454" s="42"/>
      <c r="C454" s="42"/>
      <c r="D454" s="62"/>
      <c r="E454" s="19"/>
      <c r="F454" s="42"/>
      <c r="G454" s="63"/>
      <c r="H454" s="63"/>
      <c r="I454" s="40"/>
    </row>
    <row r="455" spans="1:9">
      <c r="A455" s="42"/>
      <c r="C455" s="42"/>
      <c r="D455" s="62"/>
      <c r="E455" s="19"/>
      <c r="F455" s="42"/>
      <c r="G455" s="63"/>
      <c r="H455" s="63"/>
      <c r="I455" s="40"/>
    </row>
    <row r="456" spans="1:9">
      <c r="A456" s="42"/>
      <c r="C456" s="42"/>
      <c r="D456" s="62"/>
      <c r="E456" s="19"/>
      <c r="F456" s="42"/>
      <c r="G456" s="63"/>
      <c r="H456" s="63"/>
      <c r="I456" s="40"/>
    </row>
    <row r="457" spans="1:9">
      <c r="A457" s="42"/>
      <c r="C457" s="42"/>
      <c r="D457" s="62"/>
      <c r="E457" s="19"/>
      <c r="F457" s="42"/>
      <c r="G457" s="63"/>
      <c r="H457" s="63"/>
      <c r="I457" s="40"/>
    </row>
    <row r="458" spans="1:9">
      <c r="A458" s="42"/>
      <c r="C458" s="42"/>
      <c r="D458" s="62"/>
      <c r="E458" s="19"/>
      <c r="F458" s="42"/>
      <c r="G458" s="63"/>
      <c r="H458" s="63"/>
      <c r="I458" s="40"/>
    </row>
    <row r="459" spans="1:9">
      <c r="A459" s="42"/>
      <c r="C459" s="42"/>
      <c r="D459" s="62"/>
      <c r="E459" s="19"/>
      <c r="F459" s="42"/>
      <c r="G459" s="63"/>
      <c r="H459" s="63"/>
      <c r="I459" s="40"/>
    </row>
    <row r="460" spans="1:9">
      <c r="A460" s="42"/>
      <c r="C460" s="42"/>
      <c r="D460" s="62"/>
      <c r="E460" s="19"/>
      <c r="F460" s="42"/>
      <c r="G460" s="63"/>
      <c r="H460" s="63"/>
      <c r="I460" s="40"/>
    </row>
    <row r="461" spans="1:9">
      <c r="A461" s="42"/>
      <c r="C461" s="42"/>
      <c r="D461" s="62"/>
      <c r="E461" s="19"/>
      <c r="F461" s="42"/>
      <c r="G461" s="63"/>
      <c r="H461" s="63"/>
      <c r="I461" s="40"/>
    </row>
    <row r="462" spans="1:9">
      <c r="A462" s="42"/>
      <c r="C462" s="42"/>
      <c r="D462" s="62"/>
      <c r="E462" s="19"/>
      <c r="F462" s="42"/>
      <c r="G462" s="63"/>
      <c r="H462" s="63"/>
      <c r="I462" s="40"/>
    </row>
    <row r="463" spans="1:9">
      <c r="A463" s="42"/>
      <c r="C463" s="42"/>
      <c r="D463" s="62"/>
      <c r="E463" s="19"/>
      <c r="F463" s="42"/>
      <c r="G463" s="63"/>
      <c r="H463" s="63"/>
      <c r="I463" s="40"/>
    </row>
    <row r="464" spans="1:9">
      <c r="A464" s="42"/>
      <c r="C464" s="42"/>
      <c r="D464" s="62"/>
      <c r="E464" s="19"/>
      <c r="F464" s="42"/>
      <c r="G464" s="63"/>
      <c r="H464" s="63"/>
      <c r="I464" s="40"/>
    </row>
    <row r="465" spans="1:9">
      <c r="A465" s="42"/>
      <c r="C465" s="42"/>
      <c r="D465" s="62"/>
      <c r="E465" s="19"/>
      <c r="F465" s="42"/>
      <c r="G465" s="63"/>
      <c r="H465" s="63"/>
      <c r="I465" s="40"/>
    </row>
    <row r="466" spans="1:9">
      <c r="A466" s="42"/>
      <c r="C466" s="42"/>
      <c r="D466" s="62"/>
      <c r="E466" s="19"/>
      <c r="F466" s="42"/>
      <c r="G466" s="63"/>
      <c r="H466" s="63"/>
      <c r="I466" s="40"/>
    </row>
    <row r="467" spans="1:9">
      <c r="A467" s="42"/>
      <c r="C467" s="42"/>
      <c r="D467" s="62"/>
      <c r="E467" s="19"/>
      <c r="F467" s="42"/>
      <c r="G467" s="63"/>
      <c r="H467" s="63"/>
      <c r="I467" s="40"/>
    </row>
    <row r="468" spans="1:9">
      <c r="A468" s="42"/>
      <c r="C468" s="42"/>
      <c r="D468" s="62"/>
      <c r="E468" s="19"/>
      <c r="F468" s="42"/>
      <c r="G468" s="63"/>
      <c r="H468" s="63"/>
      <c r="I468" s="40"/>
    </row>
    <row r="469" spans="1:9">
      <c r="A469" s="42"/>
      <c r="C469" s="42"/>
      <c r="D469" s="62"/>
      <c r="E469" s="19"/>
      <c r="F469" s="42"/>
      <c r="G469" s="63"/>
      <c r="H469" s="63"/>
      <c r="I469" s="40"/>
    </row>
    <row r="470" spans="1:9">
      <c r="A470" s="42"/>
      <c r="C470" s="42"/>
      <c r="D470" s="62"/>
      <c r="E470" s="19"/>
      <c r="F470" s="42"/>
      <c r="G470" s="63"/>
      <c r="H470" s="63"/>
      <c r="I470" s="40"/>
    </row>
    <row r="471" spans="1:9">
      <c r="A471" s="42"/>
      <c r="C471" s="42"/>
      <c r="D471" s="62"/>
      <c r="E471" s="19"/>
      <c r="F471" s="42"/>
      <c r="G471" s="63"/>
      <c r="H471" s="63"/>
      <c r="I471" s="40"/>
    </row>
    <row r="472" spans="1:9">
      <c r="A472" s="42"/>
      <c r="C472" s="42"/>
      <c r="D472" s="62"/>
      <c r="E472" s="19"/>
      <c r="F472" s="42"/>
      <c r="G472" s="63"/>
      <c r="H472" s="63"/>
      <c r="I472" s="40"/>
    </row>
    <row r="473" spans="1:9">
      <c r="A473" s="42"/>
      <c r="C473" s="42"/>
      <c r="D473" s="62"/>
      <c r="E473" s="19"/>
      <c r="F473" s="42"/>
      <c r="G473" s="63"/>
      <c r="H473" s="63"/>
      <c r="I473" s="40"/>
    </row>
    <row r="474" spans="1:9">
      <c r="A474" s="42"/>
      <c r="C474" s="42"/>
      <c r="D474" s="62"/>
      <c r="E474" s="19"/>
      <c r="F474" s="42"/>
      <c r="G474" s="63"/>
      <c r="H474" s="63"/>
      <c r="I474" s="40"/>
    </row>
    <row r="475" spans="1:9">
      <c r="A475" s="42"/>
      <c r="C475" s="42"/>
      <c r="D475" s="62"/>
      <c r="E475" s="19"/>
      <c r="F475" s="42"/>
      <c r="G475" s="63"/>
      <c r="H475" s="63"/>
      <c r="I475" s="40"/>
    </row>
    <row r="476" spans="1:9">
      <c r="A476" s="42"/>
      <c r="C476" s="42"/>
      <c r="D476" s="62"/>
      <c r="E476" s="19"/>
      <c r="F476" s="42"/>
      <c r="G476" s="63"/>
      <c r="H476" s="63"/>
      <c r="I476" s="40"/>
    </row>
    <row r="477" spans="1:9">
      <c r="A477" s="42"/>
      <c r="C477" s="42"/>
      <c r="D477" s="62"/>
      <c r="E477" s="19"/>
      <c r="F477" s="42"/>
      <c r="G477" s="63"/>
      <c r="H477" s="63"/>
      <c r="I477" s="40"/>
    </row>
    <row r="478" spans="1:9">
      <c r="A478" s="42"/>
      <c r="C478" s="42"/>
      <c r="D478" s="62"/>
      <c r="E478" s="19"/>
      <c r="F478" s="42"/>
      <c r="G478" s="63"/>
      <c r="H478" s="63"/>
      <c r="I478" s="40"/>
    </row>
    <row r="479" spans="1:9">
      <c r="A479" s="42"/>
      <c r="C479" s="42"/>
      <c r="D479" s="62"/>
      <c r="E479" s="19"/>
      <c r="F479" s="42"/>
      <c r="G479" s="63"/>
      <c r="H479" s="63"/>
      <c r="I479" s="40"/>
    </row>
    <row r="480" spans="1:9">
      <c r="A480" s="42"/>
      <c r="C480" s="42"/>
      <c r="D480" s="62"/>
      <c r="E480" s="19"/>
      <c r="F480" s="42"/>
      <c r="G480" s="63"/>
      <c r="H480" s="63"/>
      <c r="I480" s="40"/>
    </row>
    <row r="481" spans="1:9">
      <c r="A481" s="42"/>
      <c r="C481" s="42"/>
      <c r="D481" s="62"/>
      <c r="E481" s="19"/>
      <c r="F481" s="42"/>
      <c r="G481" s="63"/>
      <c r="H481" s="63"/>
      <c r="I481" s="40"/>
    </row>
    <row r="482" spans="1:9">
      <c r="A482" s="42"/>
      <c r="C482" s="42"/>
      <c r="D482" s="62"/>
      <c r="E482" s="19"/>
      <c r="F482" s="42"/>
      <c r="G482" s="63"/>
      <c r="H482" s="63"/>
      <c r="I482" s="40"/>
    </row>
    <row r="483" spans="1:9">
      <c r="A483" s="42"/>
      <c r="C483" s="42"/>
      <c r="D483" s="62"/>
      <c r="E483" s="39"/>
      <c r="F483" s="42"/>
      <c r="G483" s="63"/>
      <c r="H483" s="63"/>
      <c r="I483" s="40"/>
    </row>
    <row r="484" spans="1:9">
      <c r="A484" s="42"/>
      <c r="C484" s="42"/>
      <c r="D484" s="62"/>
      <c r="E484" s="39"/>
      <c r="F484" s="42"/>
      <c r="G484" s="63"/>
      <c r="H484" s="63"/>
      <c r="I484" s="40"/>
    </row>
    <row r="485" spans="1:9">
      <c r="A485" s="42"/>
      <c r="C485" s="42"/>
      <c r="D485" s="62"/>
      <c r="E485" s="39"/>
      <c r="F485" s="42"/>
      <c r="G485" s="63"/>
      <c r="H485" s="63"/>
      <c r="I485" s="40"/>
    </row>
    <row r="486" spans="1:9">
      <c r="A486" s="42"/>
      <c r="C486" s="42"/>
      <c r="D486" s="62"/>
      <c r="E486" s="39"/>
      <c r="F486" s="42"/>
      <c r="G486" s="63"/>
      <c r="H486" s="63"/>
      <c r="I486" s="40"/>
    </row>
    <row r="487" spans="1:9">
      <c r="A487" s="42"/>
      <c r="C487" s="42"/>
      <c r="D487" s="62"/>
      <c r="E487" s="39"/>
      <c r="F487" s="42"/>
      <c r="G487" s="63"/>
      <c r="H487" s="63"/>
      <c r="I487" s="40"/>
    </row>
    <row r="488" spans="1:9">
      <c r="A488" s="42"/>
      <c r="C488" s="42"/>
      <c r="D488" s="62"/>
      <c r="E488" s="39"/>
      <c r="F488" s="42"/>
      <c r="G488" s="63"/>
      <c r="H488" s="63"/>
      <c r="I488" s="40"/>
    </row>
    <row r="489" spans="1:9">
      <c r="A489" s="42"/>
      <c r="C489" s="42"/>
      <c r="D489" s="62"/>
      <c r="E489" s="39"/>
      <c r="F489" s="42"/>
      <c r="G489" s="63"/>
      <c r="H489" s="63"/>
      <c r="I489" s="40"/>
    </row>
    <row r="490" spans="1:9">
      <c r="A490" s="42"/>
      <c r="C490" s="42"/>
      <c r="D490" s="62"/>
      <c r="E490" s="39"/>
      <c r="F490" s="42"/>
      <c r="G490" s="63"/>
      <c r="H490" s="63"/>
      <c r="I490" s="40"/>
    </row>
    <row r="491" spans="1:9">
      <c r="A491" s="42"/>
      <c r="C491" s="42"/>
      <c r="D491" s="62"/>
      <c r="E491" s="39"/>
      <c r="F491" s="42"/>
      <c r="G491" s="63"/>
      <c r="H491" s="63"/>
      <c r="I491" s="40"/>
    </row>
    <row r="492" spans="1:9">
      <c r="A492" s="42"/>
      <c r="C492" s="42"/>
      <c r="D492" s="62"/>
      <c r="E492" s="39"/>
      <c r="F492" s="42"/>
      <c r="G492" s="63"/>
      <c r="H492" s="63"/>
      <c r="I492" s="40"/>
    </row>
    <row r="493" spans="1:9">
      <c r="A493" s="42"/>
      <c r="C493" s="42"/>
      <c r="D493" s="62"/>
      <c r="E493" s="39"/>
      <c r="F493" s="42"/>
      <c r="G493" s="63"/>
      <c r="H493" s="63"/>
      <c r="I493" s="40"/>
    </row>
    <row r="494" spans="1:9">
      <c r="A494" s="42"/>
      <c r="C494" s="42"/>
      <c r="D494" s="62"/>
      <c r="E494" s="39"/>
      <c r="F494" s="42"/>
      <c r="G494" s="63"/>
      <c r="H494" s="63"/>
      <c r="I494" s="40"/>
    </row>
    <row r="495" spans="1:9">
      <c r="A495" s="42"/>
      <c r="C495" s="42"/>
      <c r="D495" s="62"/>
      <c r="E495" s="39"/>
      <c r="F495" s="42"/>
      <c r="G495" s="63"/>
      <c r="H495" s="63"/>
      <c r="I495" s="40"/>
    </row>
    <row r="496" spans="1:9">
      <c r="A496" s="42"/>
      <c r="C496" s="42"/>
      <c r="D496" s="62"/>
      <c r="E496" s="39"/>
      <c r="F496" s="42"/>
      <c r="G496" s="63"/>
      <c r="H496" s="63"/>
      <c r="I496" s="40"/>
    </row>
    <row r="497" spans="1:9">
      <c r="A497" s="42"/>
      <c r="C497" s="42"/>
      <c r="D497" s="62"/>
      <c r="E497" s="39"/>
      <c r="F497" s="42"/>
      <c r="G497" s="63"/>
      <c r="H497" s="63"/>
      <c r="I497" s="40"/>
    </row>
    <row r="498" spans="1:9">
      <c r="A498" s="42"/>
      <c r="C498" s="42"/>
      <c r="D498" s="62"/>
      <c r="E498" s="39"/>
      <c r="F498" s="42"/>
      <c r="G498" s="63"/>
      <c r="H498" s="63"/>
      <c r="I498" s="40"/>
    </row>
    <row r="499" spans="1:9">
      <c r="A499" s="42"/>
      <c r="C499" s="42"/>
      <c r="D499" s="62"/>
      <c r="E499" s="39"/>
      <c r="F499" s="42"/>
      <c r="G499" s="63"/>
      <c r="H499" s="63"/>
      <c r="I499" s="40"/>
    </row>
    <row r="500" spans="1:9">
      <c r="A500" s="42"/>
      <c r="C500" s="42"/>
      <c r="D500" s="62"/>
      <c r="E500" s="39"/>
      <c r="F500" s="42"/>
      <c r="G500" s="63"/>
      <c r="H500" s="63"/>
      <c r="I500" s="40"/>
    </row>
    <row r="501" spans="1:9">
      <c r="A501" s="42"/>
      <c r="C501" s="42"/>
      <c r="D501" s="62"/>
      <c r="E501" s="39"/>
      <c r="F501" s="42"/>
      <c r="G501" s="63"/>
      <c r="H501" s="63"/>
      <c r="I501" s="40"/>
    </row>
    <row r="502" spans="1:9">
      <c r="A502" s="42"/>
      <c r="C502" s="42"/>
      <c r="D502" s="62"/>
      <c r="E502" s="39"/>
      <c r="F502" s="42"/>
      <c r="G502" s="63"/>
      <c r="H502" s="63"/>
      <c r="I502" s="40"/>
    </row>
    <row r="503" spans="1:9">
      <c r="A503" s="42"/>
      <c r="C503" s="42"/>
      <c r="D503" s="62"/>
      <c r="E503" s="39"/>
      <c r="F503" s="42"/>
      <c r="G503" s="63"/>
      <c r="H503" s="63"/>
      <c r="I503" s="40"/>
    </row>
    <row r="504" spans="1:9">
      <c r="A504" s="42"/>
      <c r="C504" s="42"/>
      <c r="D504" s="62"/>
      <c r="E504" s="39"/>
      <c r="F504" s="42"/>
      <c r="G504" s="63"/>
      <c r="H504" s="63"/>
      <c r="I504" s="40"/>
    </row>
    <row r="505" spans="1:9">
      <c r="A505" s="42"/>
      <c r="C505" s="42"/>
      <c r="D505" s="62"/>
      <c r="E505" s="39"/>
      <c r="F505" s="42"/>
      <c r="G505" s="63"/>
      <c r="H505" s="63"/>
      <c r="I505" s="40"/>
    </row>
    <row r="506" spans="1:9">
      <c r="A506" s="42"/>
      <c r="C506" s="42"/>
      <c r="D506" s="62"/>
      <c r="E506" s="39"/>
      <c r="F506" s="42"/>
      <c r="G506" s="63"/>
      <c r="H506" s="63"/>
      <c r="I506" s="40"/>
    </row>
    <row r="507" spans="1:9">
      <c r="A507" s="42"/>
      <c r="C507" s="42"/>
      <c r="D507" s="62"/>
      <c r="E507" s="39"/>
      <c r="F507" s="42"/>
      <c r="G507" s="63"/>
      <c r="H507" s="63"/>
      <c r="I507" s="40"/>
    </row>
    <row r="508" spans="1:9">
      <c r="A508" s="42"/>
      <c r="C508" s="42"/>
      <c r="D508" s="62"/>
      <c r="E508" s="39"/>
      <c r="F508" s="42"/>
      <c r="G508" s="63"/>
      <c r="H508" s="63"/>
      <c r="I508" s="40"/>
    </row>
    <row r="509" spans="1:9">
      <c r="A509" s="42"/>
      <c r="C509" s="42"/>
      <c r="D509" s="62"/>
      <c r="E509" s="39"/>
      <c r="F509" s="42"/>
      <c r="G509" s="63"/>
      <c r="H509" s="63"/>
      <c r="I509" s="40"/>
    </row>
    <row r="510" spans="1:9">
      <c r="A510" s="42"/>
      <c r="C510" s="42"/>
      <c r="D510" s="62"/>
      <c r="E510" s="39"/>
      <c r="F510" s="42"/>
      <c r="G510" s="63"/>
      <c r="H510" s="63"/>
      <c r="I510" s="40"/>
    </row>
    <row r="511" spans="1:9">
      <c r="A511" s="42"/>
      <c r="C511" s="42"/>
      <c r="D511" s="62"/>
      <c r="E511" s="39"/>
      <c r="F511" s="42"/>
      <c r="G511" s="63"/>
      <c r="H511" s="63"/>
      <c r="I511" s="40"/>
    </row>
    <row r="512" spans="1:9">
      <c r="A512" s="42"/>
      <c r="C512" s="42"/>
      <c r="D512" s="62"/>
      <c r="E512" s="39"/>
      <c r="F512" s="42"/>
      <c r="G512" s="63"/>
      <c r="H512" s="63"/>
      <c r="I512" s="40"/>
    </row>
    <row r="513" spans="1:9">
      <c r="A513" s="42"/>
      <c r="C513" s="42"/>
      <c r="D513" s="62"/>
      <c r="E513" s="39"/>
      <c r="F513" s="42"/>
      <c r="G513" s="63"/>
      <c r="H513" s="63"/>
      <c r="I513" s="40"/>
    </row>
    <row r="514" spans="1:9">
      <c r="A514" s="42"/>
      <c r="C514" s="42"/>
      <c r="D514" s="62"/>
      <c r="E514" s="39"/>
      <c r="F514" s="42"/>
      <c r="G514" s="63"/>
      <c r="H514" s="63"/>
      <c r="I514" s="40"/>
    </row>
    <row r="515" spans="1:9">
      <c r="A515" s="42"/>
      <c r="C515" s="42"/>
      <c r="D515" s="62"/>
      <c r="E515" s="39"/>
      <c r="F515" s="42"/>
      <c r="G515" s="63"/>
      <c r="H515" s="63"/>
      <c r="I515" s="40"/>
    </row>
    <row r="516" spans="1:9">
      <c r="A516" s="42"/>
      <c r="C516" s="42"/>
      <c r="D516" s="62"/>
      <c r="E516" s="39"/>
      <c r="F516" s="42"/>
      <c r="G516" s="63"/>
      <c r="H516" s="63"/>
      <c r="I516" s="40"/>
    </row>
    <row r="517" spans="1:9">
      <c r="A517" s="42"/>
      <c r="C517" s="42"/>
      <c r="D517" s="62"/>
      <c r="E517" s="39"/>
      <c r="F517" s="42"/>
      <c r="G517" s="63"/>
      <c r="H517" s="63"/>
      <c r="I517" s="40"/>
    </row>
    <row r="518" spans="1:9">
      <c r="A518" s="42"/>
      <c r="C518" s="42"/>
      <c r="D518" s="62"/>
      <c r="E518" s="39"/>
      <c r="F518" s="42"/>
      <c r="G518" s="63"/>
      <c r="H518" s="63"/>
      <c r="I518" s="40"/>
    </row>
    <row r="519" spans="1:9">
      <c r="A519" s="42"/>
      <c r="C519" s="42"/>
      <c r="D519" s="62"/>
      <c r="E519" s="39"/>
      <c r="F519" s="42"/>
      <c r="G519" s="63"/>
      <c r="H519" s="63"/>
      <c r="I519" s="40"/>
    </row>
    <row r="520" spans="1:9">
      <c r="A520" s="42"/>
      <c r="C520" s="42"/>
      <c r="D520" s="62"/>
      <c r="E520" s="39"/>
      <c r="F520" s="42"/>
      <c r="G520" s="63"/>
      <c r="H520" s="63"/>
      <c r="I520" s="40"/>
    </row>
    <row r="521" spans="1:9">
      <c r="A521" s="42"/>
      <c r="C521" s="42"/>
      <c r="D521" s="62"/>
      <c r="E521" s="39"/>
      <c r="F521" s="42"/>
      <c r="G521" s="63"/>
      <c r="H521" s="63"/>
      <c r="I521" s="40"/>
    </row>
    <row r="522" spans="1:9">
      <c r="A522" s="42"/>
      <c r="C522" s="42"/>
      <c r="D522" s="62"/>
      <c r="E522" s="39"/>
      <c r="F522" s="42"/>
      <c r="G522" s="63"/>
      <c r="H522" s="63"/>
      <c r="I522" s="40"/>
    </row>
    <row r="523" spans="1:9">
      <c r="A523" s="42"/>
      <c r="C523" s="42"/>
      <c r="D523" s="62"/>
      <c r="E523" s="39"/>
      <c r="F523" s="42"/>
      <c r="G523" s="63"/>
      <c r="H523" s="63"/>
      <c r="I523" s="40"/>
    </row>
    <row r="524" spans="1:9">
      <c r="A524" s="42"/>
      <c r="C524" s="42"/>
      <c r="D524" s="62"/>
      <c r="E524" s="39"/>
      <c r="F524" s="42"/>
      <c r="G524" s="63"/>
      <c r="H524" s="63"/>
      <c r="I524" s="40"/>
    </row>
    <row r="525" spans="1:9">
      <c r="A525" s="42"/>
      <c r="C525" s="42"/>
      <c r="D525" s="62"/>
      <c r="E525" s="39"/>
      <c r="F525" s="42"/>
      <c r="G525" s="63"/>
      <c r="H525" s="63"/>
      <c r="I525" s="40"/>
    </row>
    <row r="526" spans="1:9">
      <c r="A526" s="42"/>
      <c r="C526" s="42"/>
      <c r="D526" s="62"/>
      <c r="E526" s="39"/>
      <c r="F526" s="42"/>
      <c r="G526" s="63"/>
      <c r="H526" s="63"/>
      <c r="I526" s="40"/>
    </row>
    <row r="527" spans="1:9">
      <c r="A527" s="42"/>
      <c r="C527" s="42"/>
      <c r="D527" s="62"/>
      <c r="E527" s="39"/>
      <c r="F527" s="42"/>
      <c r="G527" s="63"/>
      <c r="H527" s="63"/>
      <c r="I527" s="40"/>
    </row>
    <row r="528" spans="1:9">
      <c r="A528" s="42"/>
      <c r="C528" s="42"/>
      <c r="D528" s="62"/>
      <c r="E528" s="39"/>
      <c r="F528" s="42"/>
      <c r="G528" s="63"/>
      <c r="H528" s="63"/>
      <c r="I528" s="40"/>
    </row>
    <row r="529" spans="1:9">
      <c r="A529" s="42"/>
      <c r="C529" s="42"/>
      <c r="D529" s="62"/>
      <c r="E529" s="39"/>
      <c r="F529" s="42"/>
      <c r="G529" s="63"/>
      <c r="H529" s="63"/>
      <c r="I529" s="40"/>
    </row>
    <row r="530" spans="1:9">
      <c r="A530" s="42"/>
      <c r="C530" s="42"/>
      <c r="D530" s="62"/>
      <c r="E530" s="39"/>
      <c r="F530" s="42"/>
      <c r="G530" s="63"/>
      <c r="H530" s="63"/>
      <c r="I530" s="40"/>
    </row>
    <row r="531" spans="1:9">
      <c r="A531" s="42"/>
      <c r="C531" s="42"/>
      <c r="D531" s="62"/>
      <c r="E531" s="39"/>
      <c r="F531" s="42"/>
      <c r="G531" s="63"/>
      <c r="H531" s="63"/>
      <c r="I531" s="40"/>
    </row>
    <row r="532" spans="1:9">
      <c r="A532" s="42"/>
      <c r="C532" s="42"/>
      <c r="D532" s="62"/>
      <c r="E532" s="39"/>
      <c r="F532" s="42"/>
      <c r="G532" s="63"/>
      <c r="H532" s="63"/>
      <c r="I532" s="40"/>
    </row>
    <row r="533" spans="1:9">
      <c r="A533" s="42"/>
      <c r="C533" s="42"/>
      <c r="D533" s="62"/>
      <c r="E533" s="39"/>
      <c r="F533" s="42"/>
      <c r="G533" s="63"/>
      <c r="H533" s="63"/>
      <c r="I533" s="40"/>
    </row>
    <row r="534" spans="1:9">
      <c r="A534" s="42"/>
      <c r="C534" s="42"/>
      <c r="D534" s="62"/>
      <c r="E534" s="39"/>
      <c r="F534" s="42"/>
      <c r="G534" s="63"/>
      <c r="H534" s="63"/>
      <c r="I534" s="40"/>
    </row>
    <row r="535" spans="1:9">
      <c r="A535" s="42"/>
      <c r="C535" s="42"/>
      <c r="D535" s="62"/>
      <c r="E535" s="39"/>
      <c r="F535" s="42"/>
      <c r="G535" s="63"/>
      <c r="H535" s="63"/>
      <c r="I535" s="40"/>
    </row>
    <row r="536" spans="1:9">
      <c r="A536" s="42"/>
      <c r="C536" s="42"/>
      <c r="D536" s="62"/>
      <c r="E536" s="39"/>
      <c r="F536" s="42"/>
      <c r="G536" s="63"/>
      <c r="H536" s="63"/>
      <c r="I536" s="40"/>
    </row>
    <row r="537" spans="1:9">
      <c r="A537" s="42"/>
      <c r="C537" s="42"/>
      <c r="D537" s="62"/>
      <c r="E537" s="39"/>
      <c r="F537" s="42"/>
      <c r="G537" s="63"/>
      <c r="H537" s="63"/>
      <c r="I537" s="40"/>
    </row>
    <row r="538" spans="1:9">
      <c r="A538" s="42"/>
      <c r="C538" s="42"/>
      <c r="D538" s="62"/>
      <c r="E538" s="39"/>
      <c r="F538" s="42"/>
      <c r="G538" s="63"/>
      <c r="H538" s="63"/>
      <c r="I538" s="40"/>
    </row>
    <row r="539" spans="1:9">
      <c r="A539" s="42"/>
      <c r="C539" s="42"/>
      <c r="D539" s="62"/>
      <c r="E539" s="39"/>
      <c r="F539" s="42"/>
      <c r="G539" s="63"/>
      <c r="H539" s="63"/>
      <c r="I539" s="40"/>
    </row>
    <row r="540" spans="1:9">
      <c r="A540" s="42"/>
      <c r="C540" s="42"/>
      <c r="D540" s="62"/>
      <c r="E540" s="39"/>
      <c r="F540" s="42"/>
      <c r="G540" s="63"/>
      <c r="H540" s="63"/>
      <c r="I540" s="40"/>
    </row>
    <row r="541" spans="1:9">
      <c r="A541" s="42"/>
      <c r="C541" s="42"/>
      <c r="D541" s="62"/>
      <c r="E541" s="39"/>
      <c r="F541" s="42"/>
      <c r="G541" s="63"/>
      <c r="H541" s="63"/>
      <c r="I541" s="40"/>
    </row>
    <row r="542" spans="1:9">
      <c r="A542" s="42"/>
      <c r="C542" s="42"/>
      <c r="D542" s="62"/>
      <c r="E542" s="39"/>
      <c r="F542" s="42"/>
      <c r="G542" s="63"/>
      <c r="H542" s="63"/>
      <c r="I542" s="40"/>
    </row>
    <row r="543" spans="1:9">
      <c r="A543" s="42"/>
      <c r="C543" s="42"/>
      <c r="D543" s="62"/>
      <c r="E543" s="39"/>
      <c r="F543" s="42"/>
      <c r="G543" s="63"/>
      <c r="H543" s="63"/>
      <c r="I543" s="40"/>
    </row>
    <row r="544" spans="1:9">
      <c r="A544" s="42"/>
      <c r="C544" s="42"/>
      <c r="D544" s="62"/>
      <c r="E544" s="39"/>
      <c r="F544" s="42"/>
      <c r="G544" s="63"/>
      <c r="H544" s="63"/>
      <c r="I544" s="40"/>
    </row>
    <row r="545" spans="1:9">
      <c r="A545" s="42"/>
      <c r="C545" s="42"/>
      <c r="D545" s="62"/>
      <c r="E545" s="39"/>
      <c r="F545" s="42"/>
      <c r="G545" s="63"/>
      <c r="H545" s="63"/>
      <c r="I545" s="40"/>
    </row>
    <row r="546" spans="1:9">
      <c r="A546" s="42"/>
      <c r="C546" s="42"/>
      <c r="D546" s="62"/>
      <c r="E546" s="39"/>
      <c r="F546" s="42"/>
      <c r="G546" s="63"/>
      <c r="H546" s="63"/>
      <c r="I546" s="40"/>
    </row>
    <row r="547" spans="1:9">
      <c r="A547" s="42"/>
      <c r="C547" s="42"/>
      <c r="D547" s="62"/>
      <c r="E547" s="39"/>
      <c r="F547" s="42"/>
      <c r="G547" s="63"/>
      <c r="H547" s="63"/>
      <c r="I547" s="40"/>
    </row>
    <row r="548" spans="1:9">
      <c r="A548" s="42"/>
      <c r="C548" s="42"/>
      <c r="D548" s="62"/>
      <c r="E548" s="39"/>
      <c r="F548" s="42"/>
      <c r="G548" s="63"/>
      <c r="H548" s="63"/>
      <c r="I548" s="40"/>
    </row>
    <row r="549" spans="1:9">
      <c r="A549" s="42"/>
      <c r="C549" s="42"/>
      <c r="D549" s="62"/>
      <c r="E549" s="39"/>
      <c r="F549" s="42"/>
      <c r="G549" s="63"/>
      <c r="H549" s="63"/>
      <c r="I549" s="40"/>
    </row>
    <row r="550" spans="1:9">
      <c r="A550" s="42"/>
      <c r="C550" s="42"/>
      <c r="D550" s="62"/>
      <c r="E550" s="39"/>
      <c r="F550" s="42"/>
      <c r="G550" s="63"/>
      <c r="H550" s="63"/>
      <c r="I550" s="40"/>
    </row>
    <row r="551" spans="1:9">
      <c r="A551" s="42"/>
      <c r="C551" s="42"/>
      <c r="D551" s="62"/>
      <c r="E551" s="39"/>
      <c r="F551" s="42"/>
      <c r="G551" s="63"/>
      <c r="H551" s="63"/>
      <c r="I551" s="40"/>
    </row>
    <row r="552" spans="1:9">
      <c r="A552" s="42"/>
      <c r="C552" s="42"/>
      <c r="D552" s="62"/>
      <c r="E552" s="39"/>
      <c r="F552" s="42"/>
      <c r="G552" s="63"/>
      <c r="H552" s="63"/>
      <c r="I552" s="40"/>
    </row>
    <row r="553" spans="1:9">
      <c r="A553" s="42"/>
      <c r="C553" s="42"/>
      <c r="D553" s="62"/>
      <c r="E553" s="39"/>
      <c r="F553" s="42"/>
      <c r="G553" s="63"/>
      <c r="H553" s="63"/>
      <c r="I553" s="40"/>
    </row>
    <row r="554" spans="1:9">
      <c r="A554" s="42"/>
      <c r="C554" s="42"/>
      <c r="D554" s="62"/>
      <c r="E554" s="39"/>
      <c r="F554" s="42"/>
      <c r="G554" s="63"/>
      <c r="H554" s="63"/>
      <c r="I554" s="40"/>
    </row>
    <row r="555" spans="1:9">
      <c r="A555" s="42"/>
      <c r="C555" s="42"/>
      <c r="D555" s="62"/>
      <c r="E555" s="39"/>
      <c r="F555" s="42"/>
      <c r="G555" s="63"/>
      <c r="H555" s="63"/>
      <c r="I555" s="40"/>
    </row>
    <row r="556" spans="1:9">
      <c r="A556" s="42"/>
      <c r="C556" s="42"/>
      <c r="D556" s="62"/>
      <c r="E556" s="39"/>
      <c r="F556" s="42"/>
      <c r="G556" s="63"/>
      <c r="H556" s="63"/>
      <c r="I556" s="40"/>
    </row>
    <row r="557" spans="1:9">
      <c r="A557" s="42"/>
      <c r="C557" s="42"/>
      <c r="D557" s="62"/>
      <c r="E557" s="39"/>
      <c r="F557" s="42"/>
      <c r="G557" s="63"/>
      <c r="H557" s="63"/>
      <c r="I557" s="40"/>
    </row>
    <row r="558" spans="1:9">
      <c r="A558" s="42"/>
      <c r="C558" s="42"/>
      <c r="D558" s="62"/>
      <c r="E558" s="39"/>
      <c r="F558" s="42"/>
      <c r="G558" s="63"/>
      <c r="H558" s="63"/>
      <c r="I558" s="40"/>
    </row>
    <row r="559" spans="1:9">
      <c r="A559" s="42"/>
      <c r="C559" s="42"/>
      <c r="D559" s="62"/>
      <c r="E559" s="39"/>
      <c r="F559" s="42"/>
      <c r="G559" s="63"/>
      <c r="H559" s="63"/>
      <c r="I559" s="40"/>
    </row>
    <row r="560" spans="1:9">
      <c r="A560" s="42"/>
      <c r="C560" s="42"/>
      <c r="D560" s="62"/>
      <c r="E560" s="39"/>
      <c r="F560" s="42"/>
      <c r="G560" s="63"/>
      <c r="H560" s="63"/>
      <c r="I560" s="40"/>
    </row>
    <row r="561" spans="1:9">
      <c r="A561" s="42"/>
      <c r="C561" s="42"/>
      <c r="D561" s="62"/>
      <c r="E561" s="39"/>
      <c r="F561" s="42"/>
      <c r="G561" s="63"/>
      <c r="H561" s="63"/>
      <c r="I561" s="40"/>
    </row>
    <row r="562" spans="1:9">
      <c r="A562" s="42"/>
      <c r="C562" s="42"/>
      <c r="D562" s="62"/>
      <c r="E562" s="39"/>
      <c r="F562" s="42"/>
      <c r="G562" s="63"/>
      <c r="H562" s="63"/>
      <c r="I562" s="40"/>
    </row>
    <row r="563" spans="1:9">
      <c r="A563" s="42"/>
      <c r="C563" s="42"/>
      <c r="D563" s="62"/>
      <c r="E563" s="39"/>
      <c r="F563" s="42"/>
      <c r="G563" s="63"/>
      <c r="H563" s="63"/>
      <c r="I563" s="40"/>
    </row>
    <row r="564" spans="1:9">
      <c r="A564" s="42"/>
      <c r="C564" s="42"/>
      <c r="D564" s="62"/>
      <c r="E564" s="39"/>
      <c r="F564" s="42"/>
      <c r="G564" s="63"/>
      <c r="H564" s="63"/>
      <c r="I564" s="40"/>
    </row>
    <row r="565" spans="1:9">
      <c r="A565" s="42"/>
      <c r="C565" s="42"/>
      <c r="D565" s="62"/>
      <c r="E565" s="39"/>
      <c r="F565" s="42"/>
      <c r="G565" s="63"/>
      <c r="H565" s="63"/>
      <c r="I565" s="40"/>
    </row>
    <row r="566" spans="1:9">
      <c r="A566" s="42"/>
      <c r="C566" s="42"/>
      <c r="D566" s="62"/>
      <c r="E566" s="39"/>
      <c r="F566" s="42"/>
      <c r="G566" s="63"/>
      <c r="H566" s="63"/>
      <c r="I566" s="40"/>
    </row>
    <row r="567" spans="1:9">
      <c r="A567" s="42"/>
      <c r="C567" s="42"/>
      <c r="D567" s="62"/>
      <c r="E567" s="39"/>
      <c r="F567" s="42"/>
      <c r="G567" s="63"/>
      <c r="H567" s="63"/>
      <c r="I567" s="40"/>
    </row>
    <row r="568" spans="1:9">
      <c r="A568" s="42"/>
      <c r="C568" s="42"/>
      <c r="D568" s="62"/>
      <c r="E568" s="39"/>
      <c r="F568" s="42"/>
      <c r="G568" s="63"/>
      <c r="H568" s="63"/>
      <c r="I568" s="40"/>
    </row>
    <row r="569" spans="1:9">
      <c r="A569" s="42"/>
      <c r="C569" s="42"/>
      <c r="D569" s="62"/>
      <c r="E569" s="39"/>
      <c r="F569" s="42"/>
      <c r="G569" s="63"/>
      <c r="H569" s="63"/>
      <c r="I569" s="40"/>
    </row>
    <row r="570" spans="1:9">
      <c r="A570" s="42"/>
      <c r="C570" s="42"/>
      <c r="D570" s="62"/>
      <c r="E570" s="39"/>
      <c r="F570" s="42"/>
      <c r="G570" s="63"/>
      <c r="H570" s="63"/>
      <c r="I570" s="40"/>
    </row>
    <row r="571" spans="1:9">
      <c r="A571" s="42"/>
      <c r="C571" s="42"/>
      <c r="D571" s="62"/>
      <c r="E571" s="39"/>
      <c r="F571" s="42"/>
      <c r="G571" s="63"/>
      <c r="H571" s="63"/>
      <c r="I571" s="40"/>
    </row>
    <row r="572" spans="1:9">
      <c r="A572" s="42"/>
      <c r="C572" s="42"/>
      <c r="D572" s="62"/>
      <c r="E572" s="39"/>
      <c r="F572" s="42"/>
      <c r="G572" s="63"/>
      <c r="H572" s="63"/>
      <c r="I572" s="40"/>
    </row>
    <row r="573" spans="1:9">
      <c r="A573" s="42"/>
      <c r="C573" s="42"/>
      <c r="D573" s="62"/>
      <c r="E573" s="39"/>
      <c r="F573" s="42"/>
      <c r="G573" s="63"/>
      <c r="H573" s="63"/>
      <c r="I573" s="40"/>
    </row>
    <row r="574" spans="1:9">
      <c r="A574" s="42"/>
      <c r="C574" s="42"/>
      <c r="D574" s="62"/>
      <c r="E574" s="39"/>
      <c r="F574" s="42"/>
      <c r="G574" s="63"/>
      <c r="H574" s="63"/>
      <c r="I574" s="40"/>
    </row>
    <row r="575" spans="1:9">
      <c r="A575" s="42"/>
      <c r="C575" s="42"/>
      <c r="D575" s="62"/>
      <c r="E575" s="39"/>
      <c r="F575" s="42"/>
      <c r="G575" s="63"/>
      <c r="H575" s="63"/>
      <c r="I575" s="40"/>
    </row>
    <row r="576" spans="1:9">
      <c r="A576" s="42"/>
      <c r="C576" s="42"/>
      <c r="D576" s="62"/>
      <c r="E576" s="39"/>
      <c r="F576" s="42"/>
      <c r="G576" s="63"/>
      <c r="H576" s="63"/>
      <c r="I576" s="40"/>
    </row>
    <row r="577" spans="1:9">
      <c r="A577" s="42"/>
      <c r="C577" s="42"/>
      <c r="D577" s="62"/>
      <c r="E577" s="39"/>
      <c r="F577" s="42"/>
      <c r="G577" s="63"/>
      <c r="H577" s="63"/>
      <c r="I577" s="40"/>
    </row>
    <row r="578" spans="1:9">
      <c r="A578" s="42"/>
      <c r="C578" s="42"/>
      <c r="D578" s="62"/>
      <c r="E578" s="39"/>
      <c r="F578" s="42"/>
      <c r="G578" s="63"/>
      <c r="H578" s="63"/>
      <c r="I578" s="40"/>
    </row>
    <row r="579" spans="1:9">
      <c r="A579" s="42"/>
      <c r="C579" s="42"/>
      <c r="D579" s="62"/>
      <c r="E579" s="39"/>
      <c r="F579" s="42"/>
      <c r="G579" s="63"/>
      <c r="H579" s="63"/>
      <c r="I579" s="40"/>
    </row>
    <row r="580" spans="1:9">
      <c r="A580" s="42"/>
      <c r="C580" s="42"/>
      <c r="D580" s="62"/>
      <c r="E580" s="39"/>
      <c r="F580" s="42"/>
      <c r="G580" s="63"/>
      <c r="H580" s="63"/>
      <c r="I580" s="40"/>
    </row>
    <row r="581" spans="1:9">
      <c r="A581" s="42"/>
      <c r="C581" s="42"/>
      <c r="D581" s="62"/>
      <c r="E581" s="39"/>
      <c r="F581" s="42"/>
      <c r="G581" s="63"/>
      <c r="H581" s="63"/>
      <c r="I581" s="40"/>
    </row>
    <row r="582" spans="1:9">
      <c r="A582" s="42"/>
      <c r="C582" s="42"/>
      <c r="D582" s="62"/>
      <c r="E582" s="39"/>
      <c r="F582" s="42"/>
      <c r="G582" s="63"/>
      <c r="H582" s="63"/>
      <c r="I582" s="40"/>
    </row>
    <row r="583" spans="1:9">
      <c r="A583" s="42"/>
      <c r="C583" s="42"/>
      <c r="D583" s="62"/>
      <c r="E583" s="39"/>
      <c r="F583" s="42"/>
      <c r="G583" s="63"/>
      <c r="H583" s="63"/>
      <c r="I583" s="40"/>
    </row>
    <row r="584" spans="1:9">
      <c r="A584" s="42"/>
      <c r="C584" s="42"/>
      <c r="D584" s="62"/>
      <c r="E584" s="39"/>
      <c r="F584" s="42"/>
      <c r="G584" s="63"/>
      <c r="H584" s="63"/>
      <c r="I584" s="40"/>
    </row>
    <row r="585" spans="1:9">
      <c r="A585" s="42"/>
      <c r="C585" s="42"/>
      <c r="D585" s="62"/>
      <c r="E585" s="39"/>
      <c r="F585" s="42"/>
      <c r="G585" s="63"/>
      <c r="H585" s="63"/>
      <c r="I585" s="40"/>
    </row>
    <row r="586" spans="1:9">
      <c r="A586" s="42"/>
      <c r="C586" s="42"/>
      <c r="D586" s="62"/>
      <c r="E586" s="39"/>
      <c r="F586" s="42"/>
      <c r="G586" s="63"/>
      <c r="H586" s="63"/>
      <c r="I586" s="40"/>
    </row>
    <row r="587" spans="1:9">
      <c r="A587" s="42"/>
      <c r="C587" s="42"/>
      <c r="D587" s="62"/>
      <c r="E587" s="39"/>
      <c r="F587" s="42"/>
      <c r="G587" s="63"/>
      <c r="H587" s="63"/>
      <c r="I587" s="40"/>
    </row>
    <row r="588" spans="1:9">
      <c r="A588" s="42"/>
      <c r="C588" s="42"/>
      <c r="D588" s="62"/>
      <c r="E588" s="39"/>
      <c r="F588" s="42"/>
      <c r="G588" s="63"/>
      <c r="H588" s="63"/>
      <c r="I588" s="40"/>
    </row>
    <row r="589" spans="1:9">
      <c r="A589" s="42"/>
      <c r="C589" s="42"/>
      <c r="D589" s="62"/>
      <c r="E589" s="39"/>
      <c r="F589" s="42"/>
      <c r="G589" s="63"/>
      <c r="H589" s="63"/>
      <c r="I589" s="40"/>
    </row>
    <row r="590" spans="1:9">
      <c r="A590" s="42"/>
      <c r="C590" s="42"/>
      <c r="D590" s="62"/>
      <c r="E590" s="39"/>
      <c r="F590" s="42"/>
      <c r="G590" s="63"/>
      <c r="H590" s="63"/>
      <c r="I590" s="40"/>
    </row>
    <row r="591" spans="1:9">
      <c r="A591" s="42"/>
      <c r="C591" s="42"/>
      <c r="D591" s="62"/>
      <c r="E591" s="39"/>
      <c r="F591" s="42"/>
      <c r="G591" s="63"/>
      <c r="H591" s="63"/>
      <c r="I591" s="40"/>
    </row>
    <row r="592" spans="1:9">
      <c r="A592" s="42"/>
      <c r="C592" s="42"/>
      <c r="D592" s="62"/>
      <c r="E592" s="39"/>
      <c r="F592" s="42"/>
      <c r="G592" s="63"/>
      <c r="H592" s="63"/>
      <c r="I592" s="40"/>
    </row>
    <row r="593" spans="1:9">
      <c r="A593" s="42"/>
      <c r="C593" s="42"/>
      <c r="D593" s="62"/>
      <c r="E593" s="39"/>
      <c r="F593" s="42"/>
      <c r="G593" s="63"/>
      <c r="H593" s="63"/>
      <c r="I593" s="40"/>
    </row>
    <row r="594" spans="1:9">
      <c r="A594" s="42"/>
      <c r="C594" s="42"/>
      <c r="D594" s="62"/>
      <c r="E594" s="39"/>
      <c r="F594" s="42"/>
      <c r="G594" s="63"/>
      <c r="H594" s="63"/>
      <c r="I594" s="40"/>
    </row>
    <row r="595" spans="1:9">
      <c r="A595" s="42"/>
      <c r="C595" s="42"/>
      <c r="D595" s="62"/>
      <c r="E595" s="39"/>
      <c r="F595" s="42"/>
      <c r="G595" s="63"/>
      <c r="H595" s="63"/>
      <c r="I595" s="40"/>
    </row>
    <row r="596" spans="1:9">
      <c r="A596" s="42"/>
      <c r="C596" s="42"/>
      <c r="D596" s="62"/>
      <c r="E596" s="39"/>
      <c r="F596" s="42"/>
      <c r="G596" s="63"/>
      <c r="H596" s="63"/>
      <c r="I596" s="40"/>
    </row>
    <row r="597" spans="1:9">
      <c r="A597" s="42"/>
      <c r="C597" s="42"/>
      <c r="D597" s="62"/>
      <c r="E597" s="39"/>
      <c r="F597" s="42"/>
      <c r="G597" s="63"/>
      <c r="H597" s="63"/>
      <c r="I597" s="40"/>
    </row>
    <row r="598" spans="1:9">
      <c r="A598" s="42"/>
      <c r="C598" s="42"/>
      <c r="D598" s="62"/>
      <c r="E598" s="39"/>
      <c r="F598" s="42"/>
      <c r="G598" s="63"/>
      <c r="H598" s="63"/>
      <c r="I598" s="40"/>
    </row>
    <row r="599" spans="1:9">
      <c r="A599" s="42"/>
      <c r="C599" s="42"/>
      <c r="D599" s="62"/>
      <c r="E599" s="39"/>
      <c r="F599" s="42"/>
      <c r="G599" s="63"/>
      <c r="H599" s="63"/>
      <c r="I599" s="40"/>
    </row>
    <row r="600" spans="1:9">
      <c r="A600" s="42"/>
      <c r="C600" s="42"/>
      <c r="D600" s="62"/>
      <c r="E600" s="39"/>
      <c r="F600" s="42"/>
      <c r="G600" s="63"/>
      <c r="H600" s="63"/>
      <c r="I600" s="40"/>
    </row>
    <row r="601" spans="1:9">
      <c r="A601" s="42"/>
      <c r="C601" s="42"/>
      <c r="D601" s="62"/>
      <c r="E601" s="39"/>
      <c r="F601" s="42"/>
      <c r="G601" s="63"/>
      <c r="H601" s="63"/>
      <c r="I601" s="40"/>
    </row>
    <row r="602" spans="1:9">
      <c r="A602" s="42"/>
      <c r="C602" s="42"/>
      <c r="D602" s="62"/>
      <c r="E602" s="39"/>
      <c r="F602" s="42"/>
      <c r="G602" s="63"/>
      <c r="H602" s="63"/>
      <c r="I602" s="40"/>
    </row>
    <row r="603" spans="1:9">
      <c r="A603" s="42"/>
      <c r="C603" s="42"/>
      <c r="D603" s="62"/>
      <c r="E603" s="39"/>
      <c r="F603" s="42"/>
      <c r="G603" s="63"/>
      <c r="H603" s="63"/>
      <c r="I603" s="40"/>
    </row>
    <row r="604" spans="1:9">
      <c r="A604" s="42"/>
      <c r="C604" s="42"/>
      <c r="D604" s="62"/>
      <c r="E604" s="39"/>
      <c r="F604" s="42"/>
      <c r="G604" s="63"/>
      <c r="H604" s="63"/>
      <c r="I604" s="40"/>
    </row>
    <row r="605" spans="1:9">
      <c r="A605" s="42"/>
      <c r="C605" s="42"/>
      <c r="D605" s="62"/>
      <c r="E605" s="39"/>
      <c r="F605" s="42"/>
      <c r="G605" s="63"/>
      <c r="H605" s="63"/>
      <c r="I605" s="40"/>
    </row>
    <row r="606" spans="1:9">
      <c r="A606" s="42"/>
      <c r="C606" s="42"/>
      <c r="D606" s="62"/>
      <c r="E606" s="39"/>
      <c r="F606" s="42"/>
      <c r="G606" s="63"/>
      <c r="H606" s="63"/>
      <c r="I606" s="40"/>
    </row>
    <row r="607" spans="1:9">
      <c r="A607" s="42"/>
      <c r="C607" s="42"/>
      <c r="D607" s="62"/>
      <c r="E607" s="39"/>
      <c r="F607" s="42"/>
      <c r="G607" s="63"/>
      <c r="H607" s="63"/>
      <c r="I607" s="40"/>
    </row>
    <row r="608" spans="1:9">
      <c r="A608" s="42"/>
      <c r="C608" s="42"/>
      <c r="D608" s="62"/>
      <c r="E608" s="39"/>
      <c r="F608" s="42"/>
      <c r="G608" s="63"/>
      <c r="H608" s="63"/>
      <c r="I608" s="40"/>
    </row>
    <row r="609" spans="1:9">
      <c r="A609" s="42"/>
      <c r="C609" s="42"/>
      <c r="D609" s="62"/>
      <c r="E609" s="39"/>
      <c r="F609" s="42"/>
      <c r="G609" s="63"/>
      <c r="H609" s="63"/>
      <c r="I609" s="40"/>
    </row>
    <row r="610" spans="1:9">
      <c r="A610" s="42"/>
      <c r="C610" s="42"/>
      <c r="D610" s="62"/>
      <c r="E610" s="39"/>
      <c r="F610" s="42"/>
      <c r="G610" s="63"/>
      <c r="H610" s="63"/>
      <c r="I610" s="40"/>
    </row>
    <row r="611" spans="1:9">
      <c r="A611" s="42"/>
      <c r="C611" s="42"/>
      <c r="D611" s="62"/>
      <c r="E611" s="39"/>
      <c r="F611" s="42"/>
      <c r="G611" s="63"/>
      <c r="H611" s="63"/>
      <c r="I611" s="40"/>
    </row>
    <row r="612" spans="1:9">
      <c r="A612" s="42"/>
      <c r="C612" s="42"/>
      <c r="D612" s="62"/>
      <c r="E612" s="39"/>
      <c r="F612" s="42"/>
      <c r="G612" s="63"/>
      <c r="H612" s="63"/>
      <c r="I612" s="40"/>
    </row>
    <row r="613" spans="1:9">
      <c r="A613" s="42"/>
      <c r="C613" s="42"/>
      <c r="D613" s="62"/>
      <c r="E613" s="39"/>
      <c r="F613" s="42"/>
      <c r="G613" s="63"/>
      <c r="H613" s="63"/>
      <c r="I613" s="40"/>
    </row>
    <row r="614" spans="1:9">
      <c r="A614" s="42"/>
      <c r="C614" s="42"/>
      <c r="D614" s="62"/>
      <c r="E614" s="39"/>
      <c r="F614" s="42"/>
      <c r="G614" s="63"/>
      <c r="H614" s="63"/>
      <c r="I614" s="40"/>
    </row>
    <row r="615" spans="1:9">
      <c r="A615" s="42"/>
      <c r="C615" s="42"/>
      <c r="D615" s="62"/>
      <c r="E615" s="39"/>
      <c r="F615" s="42"/>
      <c r="G615" s="63"/>
      <c r="H615" s="63"/>
      <c r="I615" s="40"/>
    </row>
    <row r="616" spans="1:9">
      <c r="A616" s="42"/>
      <c r="C616" s="42"/>
      <c r="D616" s="62"/>
      <c r="E616" s="39"/>
      <c r="F616" s="42"/>
      <c r="G616" s="63"/>
      <c r="H616" s="63"/>
      <c r="I616" s="40"/>
    </row>
    <row r="617" spans="1:9">
      <c r="A617" s="42"/>
      <c r="C617" s="42"/>
      <c r="D617" s="62"/>
      <c r="E617" s="39"/>
      <c r="F617" s="42"/>
      <c r="G617" s="63"/>
      <c r="H617" s="63"/>
      <c r="I617" s="40"/>
    </row>
    <row r="618" spans="1:9">
      <c r="A618" s="42"/>
      <c r="C618" s="42"/>
      <c r="D618" s="62"/>
      <c r="E618" s="39"/>
      <c r="F618" s="42"/>
      <c r="G618" s="63"/>
      <c r="H618" s="63"/>
      <c r="I618" s="40"/>
    </row>
    <row r="619" spans="1:9">
      <c r="A619" s="42"/>
      <c r="C619" s="42"/>
      <c r="D619" s="62"/>
      <c r="E619" s="39"/>
      <c r="F619" s="42"/>
      <c r="G619" s="63"/>
      <c r="H619" s="63"/>
      <c r="I619" s="40"/>
    </row>
    <row r="620" spans="1:9">
      <c r="A620" s="42"/>
      <c r="C620" s="42"/>
      <c r="D620" s="62"/>
      <c r="E620" s="39"/>
      <c r="F620" s="42"/>
      <c r="G620" s="63"/>
      <c r="H620" s="63"/>
      <c r="I620" s="40"/>
    </row>
    <row r="621" spans="1:9">
      <c r="A621" s="42"/>
      <c r="C621" s="42"/>
      <c r="D621" s="62"/>
      <c r="E621" s="39"/>
      <c r="F621" s="42"/>
      <c r="G621" s="63"/>
      <c r="H621" s="63"/>
      <c r="I621" s="40"/>
    </row>
    <row r="622" spans="1:9">
      <c r="A622" s="42"/>
      <c r="C622" s="42"/>
      <c r="D622" s="62"/>
      <c r="E622" s="39"/>
      <c r="F622" s="42"/>
      <c r="G622" s="63"/>
      <c r="H622" s="63"/>
      <c r="I622" s="40"/>
    </row>
    <row r="623" spans="1:9">
      <c r="A623" s="42"/>
      <c r="C623" s="42"/>
      <c r="D623" s="62"/>
      <c r="E623" s="39"/>
      <c r="F623" s="42"/>
      <c r="G623" s="63"/>
      <c r="H623" s="63"/>
      <c r="I623" s="40"/>
    </row>
    <row r="624" spans="1:9">
      <c r="A624" s="42"/>
      <c r="C624" s="42"/>
      <c r="D624" s="62"/>
      <c r="E624" s="39"/>
      <c r="F624" s="42"/>
      <c r="G624" s="63"/>
      <c r="H624" s="63"/>
      <c r="I624" s="40"/>
    </row>
    <row r="625" spans="1:9">
      <c r="A625" s="42"/>
      <c r="C625" s="42"/>
      <c r="D625" s="62"/>
      <c r="E625" s="39"/>
      <c r="F625" s="42"/>
      <c r="G625" s="63"/>
      <c r="H625" s="63"/>
      <c r="I625" s="40"/>
    </row>
    <row r="626" spans="1:9">
      <c r="A626" s="42"/>
      <c r="C626" s="42"/>
      <c r="D626" s="62"/>
      <c r="E626" s="39"/>
      <c r="F626" s="42"/>
      <c r="G626" s="63"/>
      <c r="H626" s="63"/>
      <c r="I626" s="40"/>
    </row>
    <row r="627" spans="1:9">
      <c r="A627" s="42"/>
      <c r="C627" s="42"/>
      <c r="D627" s="62"/>
      <c r="E627" s="39"/>
      <c r="F627" s="42"/>
      <c r="G627" s="63"/>
      <c r="H627" s="63"/>
      <c r="I627" s="40"/>
    </row>
    <row r="628" spans="1:9">
      <c r="A628" s="42"/>
      <c r="C628" s="42"/>
      <c r="D628" s="62"/>
      <c r="E628" s="39"/>
      <c r="F628" s="42"/>
      <c r="G628" s="63"/>
      <c r="H628" s="63"/>
      <c r="I628" s="40"/>
    </row>
    <row r="629" spans="1:9">
      <c r="A629" s="42"/>
      <c r="C629" s="42"/>
      <c r="D629" s="62"/>
      <c r="E629" s="39"/>
      <c r="F629" s="42"/>
      <c r="G629" s="63"/>
      <c r="H629" s="63"/>
      <c r="I629" s="40"/>
    </row>
    <row r="630" spans="1:9">
      <c r="A630" s="42"/>
      <c r="C630" s="42"/>
      <c r="D630" s="62"/>
      <c r="E630" s="39"/>
      <c r="F630" s="42"/>
      <c r="G630" s="63"/>
      <c r="H630" s="63"/>
      <c r="I630" s="40"/>
    </row>
    <row r="631" spans="1:9">
      <c r="A631" s="42"/>
      <c r="C631" s="42"/>
      <c r="D631" s="62"/>
      <c r="E631" s="39"/>
      <c r="F631" s="42"/>
      <c r="G631" s="63"/>
      <c r="H631" s="63"/>
      <c r="I631" s="40"/>
    </row>
    <row r="632" spans="1:9">
      <c r="A632" s="42"/>
      <c r="C632" s="42"/>
      <c r="D632" s="62"/>
      <c r="E632" s="39"/>
      <c r="F632" s="42"/>
      <c r="G632" s="63"/>
      <c r="H632" s="63"/>
      <c r="I632" s="40"/>
    </row>
    <row r="633" spans="1:9">
      <c r="A633" s="42"/>
      <c r="C633" s="42"/>
      <c r="D633" s="62"/>
      <c r="E633" s="39"/>
      <c r="F633" s="42"/>
      <c r="G633" s="63"/>
      <c r="H633" s="63"/>
      <c r="I633" s="40"/>
    </row>
    <row r="634" spans="1:9">
      <c r="A634" s="42"/>
      <c r="C634" s="42"/>
      <c r="D634" s="62"/>
      <c r="E634" s="39"/>
      <c r="F634" s="42"/>
      <c r="G634" s="63"/>
      <c r="H634" s="63"/>
      <c r="I634" s="40"/>
    </row>
    <row r="635" spans="1:9">
      <c r="A635" s="42"/>
      <c r="C635" s="42"/>
      <c r="D635" s="62"/>
      <c r="E635" s="39"/>
      <c r="F635" s="42"/>
      <c r="G635" s="63"/>
      <c r="H635" s="63"/>
      <c r="I635" s="40"/>
    </row>
    <row r="636" spans="1:9">
      <c r="A636" s="42"/>
      <c r="C636" s="42"/>
      <c r="D636" s="62"/>
      <c r="E636" s="39"/>
      <c r="F636" s="42"/>
      <c r="G636" s="63"/>
      <c r="H636" s="63"/>
      <c r="I636" s="40"/>
    </row>
    <row r="637" spans="1:9">
      <c r="A637" s="42"/>
      <c r="C637" s="42"/>
      <c r="D637" s="62"/>
      <c r="E637" s="39"/>
      <c r="F637" s="42"/>
      <c r="G637" s="63"/>
      <c r="H637" s="63"/>
      <c r="I637" s="40"/>
    </row>
    <row r="638" spans="1:9">
      <c r="A638" s="42"/>
      <c r="C638" s="42"/>
      <c r="D638" s="62"/>
      <c r="E638" s="39"/>
      <c r="F638" s="42"/>
      <c r="G638" s="63"/>
      <c r="H638" s="63"/>
      <c r="I638" s="40"/>
    </row>
    <row r="639" spans="1:9">
      <c r="A639" s="42"/>
      <c r="C639" s="42"/>
      <c r="D639" s="62"/>
      <c r="E639" s="39"/>
      <c r="F639" s="42"/>
      <c r="G639" s="63"/>
      <c r="H639" s="63"/>
      <c r="I639" s="40"/>
    </row>
    <row r="640" spans="1:9">
      <c r="A640" s="42"/>
      <c r="C640" s="42"/>
      <c r="D640" s="62"/>
      <c r="E640" s="39"/>
      <c r="F640" s="42"/>
      <c r="G640" s="63"/>
      <c r="H640" s="63"/>
      <c r="I640" s="40"/>
    </row>
    <row r="641" spans="1:9">
      <c r="A641" s="42"/>
      <c r="C641" s="42"/>
      <c r="D641" s="62"/>
      <c r="E641" s="39"/>
      <c r="F641" s="42"/>
      <c r="G641" s="63"/>
      <c r="H641" s="63"/>
      <c r="I641" s="40"/>
    </row>
    <row r="642" spans="1:9">
      <c r="A642" s="42"/>
      <c r="C642" s="42"/>
      <c r="D642" s="62"/>
      <c r="E642" s="39"/>
      <c r="F642" s="42"/>
      <c r="G642" s="63"/>
      <c r="H642" s="63"/>
      <c r="I642" s="40"/>
    </row>
    <row r="643" spans="1:9">
      <c r="A643" s="42"/>
      <c r="C643" s="42"/>
      <c r="D643" s="62"/>
      <c r="E643" s="39"/>
      <c r="F643" s="42"/>
      <c r="G643" s="63"/>
      <c r="H643" s="63"/>
      <c r="I643" s="40"/>
    </row>
    <row r="644" spans="1:9">
      <c r="A644" s="42"/>
      <c r="C644" s="42"/>
      <c r="D644" s="62"/>
      <c r="E644" s="39"/>
      <c r="F644" s="42"/>
      <c r="G644" s="63"/>
      <c r="H644" s="63"/>
      <c r="I644" s="40"/>
    </row>
    <row r="645" spans="1:9">
      <c r="A645" s="42"/>
      <c r="C645" s="42"/>
      <c r="D645" s="62"/>
      <c r="E645" s="39"/>
      <c r="F645" s="42"/>
      <c r="G645" s="63"/>
      <c r="H645" s="63"/>
      <c r="I645" s="40"/>
    </row>
    <row r="646" spans="1:9">
      <c r="A646" s="42"/>
      <c r="C646" s="42"/>
      <c r="D646" s="62"/>
      <c r="E646" s="39"/>
      <c r="F646" s="42"/>
      <c r="G646" s="63"/>
      <c r="H646" s="63"/>
      <c r="I646" s="40"/>
    </row>
    <row r="647" spans="1:9">
      <c r="A647" s="42"/>
      <c r="C647" s="42"/>
      <c r="D647" s="62"/>
      <c r="E647" s="39"/>
      <c r="F647" s="42"/>
      <c r="G647" s="63"/>
      <c r="H647" s="63"/>
      <c r="I647" s="40"/>
    </row>
    <row r="648" spans="1:9">
      <c r="A648" s="42"/>
      <c r="C648" s="42"/>
      <c r="D648" s="62"/>
      <c r="E648" s="39"/>
      <c r="F648" s="42"/>
      <c r="G648" s="63"/>
      <c r="H648" s="63"/>
      <c r="I648" s="40"/>
    </row>
    <row r="649" spans="1:9">
      <c r="A649" s="42"/>
      <c r="C649" s="42"/>
      <c r="D649" s="62"/>
      <c r="E649" s="39"/>
      <c r="F649" s="42"/>
      <c r="G649" s="63"/>
      <c r="H649" s="63"/>
      <c r="I649" s="40"/>
    </row>
    <row r="650" spans="1:9">
      <c r="A650" s="42"/>
      <c r="C650" s="42"/>
      <c r="D650" s="62"/>
      <c r="E650" s="39"/>
      <c r="F650" s="42"/>
      <c r="G650" s="63"/>
      <c r="H650" s="63"/>
      <c r="I650" s="40"/>
    </row>
    <row r="651" spans="1:9">
      <c r="A651" s="42"/>
      <c r="C651" s="42"/>
      <c r="D651" s="62"/>
      <c r="E651" s="39"/>
      <c r="F651" s="42"/>
      <c r="G651" s="63"/>
      <c r="H651" s="63"/>
      <c r="I651" s="40"/>
    </row>
    <row r="652" spans="1:9">
      <c r="A652" s="42"/>
      <c r="C652" s="42"/>
      <c r="D652" s="62"/>
      <c r="E652" s="39"/>
      <c r="F652" s="42"/>
      <c r="G652" s="63"/>
      <c r="H652" s="63"/>
      <c r="I652" s="40"/>
    </row>
    <row r="653" spans="1:9">
      <c r="A653" s="42"/>
      <c r="C653" s="42"/>
      <c r="D653" s="62"/>
      <c r="E653" s="39"/>
      <c r="F653" s="42"/>
      <c r="G653" s="63"/>
      <c r="H653" s="63"/>
      <c r="I653" s="40"/>
    </row>
    <row r="654" spans="1:9">
      <c r="A654" s="42"/>
      <c r="C654" s="42"/>
      <c r="D654" s="62"/>
      <c r="E654" s="39"/>
      <c r="F654" s="42"/>
      <c r="G654" s="63"/>
      <c r="H654" s="63"/>
      <c r="I654" s="40"/>
    </row>
    <row r="655" spans="1:9">
      <c r="A655" s="42"/>
      <c r="C655" s="42"/>
      <c r="D655" s="62"/>
      <c r="E655" s="39"/>
      <c r="F655" s="42"/>
      <c r="G655" s="63"/>
      <c r="H655" s="63"/>
      <c r="I655" s="40"/>
    </row>
    <row r="656" spans="1:9">
      <c r="A656" s="42"/>
      <c r="C656" s="42"/>
      <c r="D656" s="62"/>
      <c r="E656" s="39"/>
      <c r="F656" s="42"/>
      <c r="G656" s="63"/>
      <c r="H656" s="63"/>
      <c r="I656" s="40"/>
    </row>
    <row r="657" spans="1:9">
      <c r="A657" s="42"/>
      <c r="C657" s="42"/>
      <c r="D657" s="62"/>
      <c r="E657" s="39"/>
      <c r="F657" s="42"/>
      <c r="G657" s="63"/>
      <c r="H657" s="63"/>
      <c r="I657" s="40"/>
    </row>
    <row r="658" spans="1:9">
      <c r="A658" s="42"/>
      <c r="C658" s="42"/>
      <c r="D658" s="62"/>
      <c r="E658" s="39"/>
      <c r="F658" s="42"/>
      <c r="G658" s="63"/>
      <c r="H658" s="63"/>
      <c r="I658" s="40"/>
    </row>
    <row r="659" spans="1:9">
      <c r="A659" s="42"/>
      <c r="C659" s="42"/>
      <c r="D659" s="62"/>
      <c r="E659" s="39"/>
      <c r="F659" s="42"/>
      <c r="G659" s="63"/>
      <c r="H659" s="63"/>
      <c r="I659" s="40"/>
    </row>
    <row r="660" spans="1:9">
      <c r="A660" s="42"/>
      <c r="C660" s="42"/>
      <c r="D660" s="62"/>
      <c r="E660" s="39"/>
      <c r="F660" s="42"/>
      <c r="G660" s="63"/>
      <c r="H660" s="63"/>
      <c r="I660" s="40"/>
    </row>
    <row r="661" spans="1:9">
      <c r="A661" s="42"/>
      <c r="C661" s="42"/>
      <c r="D661" s="62"/>
      <c r="E661" s="39"/>
      <c r="F661" s="42"/>
      <c r="G661" s="63"/>
      <c r="H661" s="63"/>
      <c r="I661" s="40"/>
    </row>
    <row r="662" spans="1:9">
      <c r="A662" s="42"/>
      <c r="C662" s="42"/>
      <c r="D662" s="62"/>
      <c r="E662" s="39"/>
      <c r="F662" s="42"/>
      <c r="G662" s="63"/>
      <c r="H662" s="63"/>
      <c r="I662" s="40"/>
    </row>
    <row r="663" spans="1:9">
      <c r="A663" s="42"/>
      <c r="C663" s="42"/>
      <c r="D663" s="62"/>
      <c r="E663" s="39"/>
      <c r="F663" s="42"/>
      <c r="G663" s="63"/>
      <c r="H663" s="63"/>
      <c r="I663" s="40"/>
    </row>
    <row r="664" spans="1:9">
      <c r="A664" s="42"/>
      <c r="C664" s="42"/>
      <c r="D664" s="62"/>
      <c r="E664" s="39"/>
      <c r="F664" s="42"/>
      <c r="G664" s="63"/>
      <c r="H664" s="63"/>
      <c r="I664" s="40"/>
    </row>
    <row r="665" spans="1:9">
      <c r="A665" s="42"/>
      <c r="C665" s="42"/>
      <c r="D665" s="62"/>
      <c r="E665" s="39"/>
      <c r="F665" s="42"/>
      <c r="G665" s="63"/>
      <c r="H665" s="63"/>
      <c r="I665" s="40"/>
    </row>
    <row r="666" spans="1:9">
      <c r="A666" s="42"/>
      <c r="C666" s="42"/>
      <c r="D666" s="62"/>
      <c r="E666" s="39"/>
      <c r="F666" s="42"/>
      <c r="G666" s="63"/>
      <c r="H666" s="63"/>
      <c r="I666" s="40"/>
    </row>
    <row r="667" spans="1:9">
      <c r="A667" s="42"/>
      <c r="C667" s="42"/>
      <c r="D667" s="62"/>
      <c r="E667" s="39"/>
      <c r="F667" s="42"/>
      <c r="G667" s="63"/>
      <c r="H667" s="63"/>
      <c r="I667" s="40"/>
    </row>
    <row r="668" spans="1:9">
      <c r="A668" s="42"/>
      <c r="C668" s="42"/>
      <c r="D668" s="62"/>
      <c r="E668" s="39"/>
      <c r="F668" s="42"/>
      <c r="G668" s="63"/>
      <c r="H668" s="63"/>
      <c r="I668" s="40"/>
    </row>
    <row r="669" spans="1:9">
      <c r="A669" s="42"/>
      <c r="C669" s="42"/>
      <c r="D669" s="62"/>
      <c r="E669" s="39"/>
      <c r="F669" s="42"/>
      <c r="G669" s="63"/>
      <c r="H669" s="63"/>
      <c r="I669" s="40"/>
    </row>
    <row r="670" spans="1:9">
      <c r="A670" s="42"/>
      <c r="C670" s="42"/>
      <c r="D670" s="62"/>
      <c r="E670" s="39"/>
      <c r="F670" s="42"/>
      <c r="G670" s="63"/>
      <c r="H670" s="63"/>
      <c r="I670" s="40"/>
    </row>
    <row r="671" spans="1:9">
      <c r="A671" s="42"/>
      <c r="C671" s="42"/>
      <c r="D671" s="62"/>
      <c r="E671" s="39"/>
      <c r="F671" s="42"/>
      <c r="G671" s="63"/>
      <c r="H671" s="63"/>
      <c r="I671" s="40"/>
    </row>
    <row r="672" spans="1:9">
      <c r="A672" s="42"/>
      <c r="C672" s="42"/>
      <c r="D672" s="62"/>
      <c r="E672" s="39"/>
      <c r="F672" s="42"/>
      <c r="G672" s="63"/>
      <c r="H672" s="63"/>
      <c r="I672" s="40"/>
    </row>
    <row r="673" spans="1:9">
      <c r="A673" s="42"/>
      <c r="C673" s="42"/>
      <c r="D673" s="62"/>
      <c r="E673" s="39"/>
      <c r="F673" s="42"/>
      <c r="G673" s="63"/>
      <c r="H673" s="63"/>
      <c r="I673" s="40"/>
    </row>
    <row r="674" spans="1:9">
      <c r="A674" s="42"/>
      <c r="C674" s="42"/>
      <c r="D674" s="62"/>
      <c r="E674" s="39"/>
      <c r="F674" s="42"/>
      <c r="G674" s="63"/>
      <c r="H674" s="63"/>
      <c r="I674" s="40"/>
    </row>
    <row r="675" spans="1:9">
      <c r="A675" s="42"/>
      <c r="C675" s="42"/>
      <c r="D675" s="62"/>
      <c r="E675" s="39"/>
      <c r="F675" s="42"/>
      <c r="G675" s="63"/>
      <c r="H675" s="63"/>
      <c r="I675" s="40"/>
    </row>
    <row r="676" spans="1:9">
      <c r="A676" s="42"/>
      <c r="C676" s="42"/>
      <c r="D676" s="62"/>
      <c r="E676" s="39"/>
      <c r="F676" s="42"/>
      <c r="G676" s="63"/>
      <c r="H676" s="63"/>
      <c r="I676" s="40"/>
    </row>
    <row r="677" spans="1:9">
      <c r="A677" s="42"/>
      <c r="C677" s="42"/>
      <c r="D677" s="62"/>
      <c r="E677" s="39"/>
      <c r="F677" s="42"/>
      <c r="G677" s="63"/>
      <c r="H677" s="63"/>
      <c r="I677" s="40"/>
    </row>
    <row r="678" spans="1:9">
      <c r="A678" s="42"/>
      <c r="C678" s="42"/>
      <c r="D678" s="62"/>
      <c r="E678" s="39"/>
      <c r="F678" s="42"/>
      <c r="G678" s="63"/>
      <c r="H678" s="63"/>
      <c r="I678" s="40"/>
    </row>
    <row r="679" spans="1:9">
      <c r="A679" s="42"/>
      <c r="C679" s="42"/>
      <c r="D679" s="62"/>
      <c r="E679" s="39"/>
      <c r="F679" s="42"/>
      <c r="G679" s="63"/>
      <c r="H679" s="63"/>
      <c r="I679" s="40"/>
    </row>
    <row r="680" spans="1:9">
      <c r="A680" s="42"/>
      <c r="C680" s="42"/>
      <c r="D680" s="62"/>
      <c r="E680" s="39"/>
      <c r="F680" s="42"/>
      <c r="G680" s="63"/>
      <c r="H680" s="63"/>
      <c r="I680" s="40"/>
    </row>
    <row r="681" spans="1:9">
      <c r="A681" s="42"/>
      <c r="C681" s="42"/>
      <c r="D681" s="62"/>
      <c r="E681" s="39"/>
      <c r="F681" s="42"/>
      <c r="G681" s="63"/>
      <c r="H681" s="63"/>
      <c r="I681" s="40"/>
    </row>
    <row r="682" spans="1:9">
      <c r="A682" s="42"/>
      <c r="C682" s="42"/>
      <c r="D682" s="62"/>
      <c r="E682" s="39"/>
      <c r="F682" s="42"/>
      <c r="G682" s="63"/>
      <c r="H682" s="63"/>
      <c r="I682" s="40"/>
    </row>
    <row r="683" spans="1:9">
      <c r="A683" s="42"/>
      <c r="C683" s="42"/>
      <c r="D683" s="62"/>
      <c r="E683" s="39"/>
      <c r="F683" s="42"/>
      <c r="G683" s="63"/>
      <c r="H683" s="63"/>
      <c r="I683" s="40"/>
    </row>
    <row r="684" spans="1:9">
      <c r="A684" s="42"/>
      <c r="C684" s="42"/>
      <c r="D684" s="62"/>
      <c r="E684" s="39"/>
      <c r="F684" s="42"/>
      <c r="G684" s="63"/>
      <c r="H684" s="63"/>
      <c r="I684" s="40"/>
    </row>
    <row r="685" spans="1:9">
      <c r="A685" s="42"/>
      <c r="C685" s="42"/>
      <c r="D685" s="62"/>
      <c r="E685" s="39"/>
      <c r="F685" s="42"/>
      <c r="G685" s="63"/>
      <c r="H685" s="63"/>
      <c r="I685" s="40"/>
    </row>
    <row r="686" spans="1:9">
      <c r="A686" s="42"/>
      <c r="C686" s="42"/>
      <c r="D686" s="62"/>
      <c r="E686" s="39"/>
      <c r="F686" s="42"/>
      <c r="G686" s="63"/>
      <c r="H686" s="63"/>
      <c r="I686" s="40"/>
    </row>
    <row r="687" spans="1:9">
      <c r="A687" s="42"/>
      <c r="C687" s="42"/>
      <c r="D687" s="62"/>
      <c r="E687" s="39"/>
      <c r="F687" s="42"/>
      <c r="G687" s="63"/>
      <c r="H687" s="63"/>
      <c r="I687" s="40"/>
    </row>
    <row r="688" spans="1:9">
      <c r="A688" s="42"/>
      <c r="C688" s="42"/>
      <c r="D688" s="62"/>
      <c r="E688" s="39"/>
      <c r="F688" s="42"/>
      <c r="G688" s="63"/>
      <c r="H688" s="63"/>
      <c r="I688" s="40"/>
    </row>
    <row r="689" spans="1:9">
      <c r="A689" s="42"/>
      <c r="C689" s="42"/>
      <c r="D689" s="62"/>
      <c r="E689" s="39"/>
      <c r="F689" s="42"/>
      <c r="G689" s="63"/>
      <c r="H689" s="63"/>
      <c r="I689" s="40"/>
    </row>
    <row r="690" spans="1:9">
      <c r="A690" s="42"/>
      <c r="C690" s="42"/>
      <c r="D690" s="62"/>
      <c r="E690" s="39"/>
      <c r="F690" s="42"/>
      <c r="G690" s="63"/>
      <c r="H690" s="63"/>
      <c r="I690" s="40"/>
    </row>
    <row r="691" spans="1:9">
      <c r="A691" s="42"/>
      <c r="C691" s="42"/>
      <c r="D691" s="62"/>
      <c r="E691" s="39"/>
      <c r="F691" s="42"/>
      <c r="G691" s="63"/>
      <c r="H691" s="63"/>
      <c r="I691" s="40"/>
    </row>
    <row r="692" spans="1:9">
      <c r="A692" s="42"/>
      <c r="C692" s="42"/>
      <c r="D692" s="62"/>
      <c r="E692" s="39"/>
      <c r="F692" s="42"/>
      <c r="G692" s="63"/>
      <c r="H692" s="63"/>
      <c r="I692" s="40"/>
    </row>
    <row r="693" spans="1:9">
      <c r="A693" s="42"/>
      <c r="C693" s="42"/>
      <c r="D693" s="62"/>
      <c r="E693" s="39"/>
      <c r="F693" s="42"/>
      <c r="G693" s="63"/>
      <c r="H693" s="63"/>
      <c r="I693" s="40"/>
    </row>
    <row r="694" spans="1:9">
      <c r="A694" s="42"/>
      <c r="C694" s="42"/>
      <c r="D694" s="62"/>
      <c r="E694" s="39"/>
      <c r="F694" s="42"/>
      <c r="G694" s="63"/>
      <c r="H694" s="63"/>
      <c r="I694" s="40"/>
    </row>
    <row r="695" spans="1:9">
      <c r="A695" s="42"/>
      <c r="C695" s="42"/>
      <c r="D695" s="62"/>
      <c r="E695" s="39"/>
      <c r="F695" s="42"/>
      <c r="G695" s="63"/>
      <c r="H695" s="63"/>
      <c r="I695" s="40"/>
    </row>
    <row r="696" spans="1:9">
      <c r="A696" s="42"/>
      <c r="C696" s="42"/>
      <c r="D696" s="62"/>
      <c r="E696" s="39"/>
      <c r="F696" s="42"/>
      <c r="G696" s="63"/>
      <c r="H696" s="63"/>
      <c r="I696" s="40"/>
    </row>
    <row r="697" spans="1:9">
      <c r="A697" s="42"/>
      <c r="C697" s="42"/>
      <c r="D697" s="62"/>
      <c r="E697" s="39"/>
      <c r="F697" s="42"/>
      <c r="G697" s="63"/>
      <c r="H697" s="63"/>
      <c r="I697" s="40"/>
    </row>
    <row r="698" spans="1:9">
      <c r="A698" s="42"/>
      <c r="C698" s="42"/>
      <c r="D698" s="62"/>
      <c r="E698" s="39"/>
      <c r="F698" s="42"/>
      <c r="G698" s="63"/>
      <c r="H698" s="63"/>
      <c r="I698" s="40"/>
    </row>
    <row r="699" spans="1:9">
      <c r="A699" s="42"/>
      <c r="C699" s="42"/>
      <c r="D699" s="62"/>
      <c r="E699" s="39"/>
      <c r="F699" s="42"/>
      <c r="G699" s="63"/>
      <c r="H699" s="63"/>
      <c r="I699" s="40"/>
    </row>
    <row r="700" spans="1:9">
      <c r="A700" s="42"/>
      <c r="C700" s="42"/>
      <c r="D700" s="62"/>
      <c r="E700" s="39"/>
      <c r="F700" s="42"/>
      <c r="G700" s="63"/>
      <c r="H700" s="63"/>
      <c r="I700" s="40"/>
    </row>
    <row r="701" spans="1:9">
      <c r="A701" s="42"/>
      <c r="C701" s="42"/>
      <c r="D701" s="62"/>
      <c r="E701" s="39"/>
      <c r="F701" s="42"/>
      <c r="G701" s="63"/>
      <c r="H701" s="63"/>
      <c r="I701" s="40"/>
    </row>
    <row r="702" spans="1:9">
      <c r="A702" s="42"/>
      <c r="C702" s="42"/>
      <c r="D702" s="62"/>
      <c r="E702" s="39"/>
      <c r="F702" s="42"/>
      <c r="G702" s="63"/>
      <c r="H702" s="63"/>
      <c r="I702" s="40"/>
    </row>
    <row r="703" spans="1:9">
      <c r="A703" s="42"/>
      <c r="C703" s="42"/>
      <c r="D703" s="62"/>
      <c r="E703" s="39"/>
      <c r="F703" s="42"/>
      <c r="G703" s="63"/>
      <c r="H703" s="63"/>
      <c r="I703" s="40"/>
    </row>
    <row r="704" spans="1:9">
      <c r="A704" s="42"/>
      <c r="C704" s="42"/>
      <c r="D704" s="62"/>
      <c r="E704" s="39"/>
      <c r="F704" s="42"/>
      <c r="G704" s="63"/>
      <c r="H704" s="63"/>
      <c r="I704" s="40"/>
    </row>
    <row r="705" spans="1:9">
      <c r="A705" s="42"/>
      <c r="C705" s="42"/>
      <c r="D705" s="62"/>
      <c r="E705" s="39"/>
      <c r="F705" s="42"/>
      <c r="G705" s="63"/>
      <c r="H705" s="63"/>
      <c r="I705" s="40"/>
    </row>
    <row r="706" spans="1:9">
      <c r="A706" s="42"/>
      <c r="C706" s="42"/>
      <c r="D706" s="62"/>
      <c r="E706" s="39"/>
      <c r="F706" s="42"/>
      <c r="G706" s="63"/>
      <c r="H706" s="63"/>
      <c r="I706" s="40"/>
    </row>
    <row r="707" spans="1:9">
      <c r="A707" s="42"/>
      <c r="C707" s="42"/>
      <c r="D707" s="62"/>
      <c r="E707" s="39"/>
      <c r="F707" s="42"/>
      <c r="G707" s="63"/>
      <c r="H707" s="63"/>
      <c r="I707" s="40"/>
    </row>
    <row r="708" spans="1:9">
      <c r="A708" s="42"/>
      <c r="C708" s="42"/>
      <c r="D708" s="62"/>
      <c r="E708" s="39"/>
      <c r="F708" s="42"/>
      <c r="G708" s="63"/>
      <c r="H708" s="63"/>
      <c r="I708" s="40"/>
    </row>
    <row r="709" spans="1:9">
      <c r="A709" s="42"/>
      <c r="C709" s="42"/>
      <c r="D709" s="62"/>
      <c r="E709" s="39"/>
      <c r="F709" s="42"/>
      <c r="G709" s="63"/>
      <c r="H709" s="63"/>
      <c r="I709" s="40"/>
    </row>
    <row r="710" spans="1:9">
      <c r="A710" s="42"/>
      <c r="C710" s="42"/>
      <c r="D710" s="62"/>
      <c r="E710" s="39"/>
      <c r="F710" s="42"/>
      <c r="G710" s="63"/>
      <c r="H710" s="63"/>
      <c r="I710" s="40"/>
    </row>
    <row r="711" spans="1:9">
      <c r="A711" s="42"/>
      <c r="C711" s="42"/>
      <c r="D711" s="62"/>
      <c r="E711" s="39"/>
      <c r="F711" s="42"/>
      <c r="G711" s="63"/>
      <c r="H711" s="63"/>
      <c r="I711" s="40"/>
    </row>
    <row r="712" spans="1:9">
      <c r="A712" s="42"/>
      <c r="C712" s="42"/>
      <c r="D712" s="62"/>
      <c r="E712" s="39"/>
      <c r="F712" s="42"/>
      <c r="G712" s="63"/>
      <c r="H712" s="63"/>
      <c r="I712" s="40"/>
    </row>
    <row r="713" spans="1:9">
      <c r="A713" s="42"/>
      <c r="C713" s="42"/>
      <c r="D713" s="62"/>
      <c r="E713" s="39"/>
      <c r="F713" s="42"/>
      <c r="G713" s="63"/>
      <c r="H713" s="63"/>
      <c r="I713" s="40"/>
    </row>
    <row r="714" spans="1:9">
      <c r="A714" s="42"/>
      <c r="C714" s="42"/>
      <c r="D714" s="62"/>
      <c r="E714" s="39"/>
      <c r="F714" s="42"/>
      <c r="G714" s="63"/>
      <c r="H714" s="63"/>
      <c r="I714" s="40"/>
    </row>
    <row r="715" spans="1:9">
      <c r="A715" s="42"/>
      <c r="C715" s="42"/>
      <c r="D715" s="62"/>
      <c r="E715" s="39"/>
      <c r="F715" s="42"/>
      <c r="G715" s="63"/>
      <c r="H715" s="63"/>
      <c r="I715" s="40"/>
    </row>
    <row r="716" spans="1:9">
      <c r="A716" s="42"/>
      <c r="C716" s="42"/>
      <c r="D716" s="62"/>
      <c r="E716" s="39"/>
      <c r="F716" s="42"/>
      <c r="G716" s="63"/>
      <c r="H716" s="63"/>
      <c r="I716" s="40"/>
    </row>
    <row r="717" spans="1:9">
      <c r="A717" s="42"/>
      <c r="C717" s="42"/>
      <c r="D717" s="62"/>
      <c r="E717" s="39"/>
      <c r="F717" s="42"/>
      <c r="G717" s="63"/>
      <c r="H717" s="63"/>
      <c r="I717" s="40"/>
    </row>
    <row r="718" spans="1:9">
      <c r="A718" s="42"/>
      <c r="C718" s="42"/>
      <c r="D718" s="62"/>
      <c r="E718" s="39"/>
      <c r="F718" s="42"/>
      <c r="G718" s="63"/>
      <c r="H718" s="63"/>
      <c r="I718" s="40"/>
    </row>
    <row r="719" spans="1:9">
      <c r="A719" s="42"/>
      <c r="C719" s="42"/>
      <c r="D719" s="62"/>
      <c r="E719" s="39"/>
      <c r="F719" s="42"/>
      <c r="G719" s="63"/>
      <c r="H719" s="63"/>
      <c r="I719" s="40"/>
    </row>
    <row r="720" spans="1:9">
      <c r="A720" s="42"/>
      <c r="C720" s="42"/>
      <c r="D720" s="62"/>
      <c r="E720" s="39"/>
      <c r="F720" s="42"/>
      <c r="G720" s="63"/>
      <c r="H720" s="63"/>
      <c r="I720" s="40"/>
    </row>
    <row r="721" spans="1:9">
      <c r="A721" s="42"/>
      <c r="C721" s="42"/>
      <c r="D721" s="62"/>
      <c r="E721" s="39"/>
      <c r="F721" s="42"/>
      <c r="G721" s="63"/>
      <c r="H721" s="63"/>
      <c r="I721" s="40"/>
    </row>
    <row r="722" spans="1:9">
      <c r="A722" s="42"/>
      <c r="C722" s="42"/>
      <c r="D722" s="62"/>
      <c r="E722" s="39"/>
      <c r="F722" s="42"/>
      <c r="G722" s="63"/>
      <c r="H722" s="63"/>
      <c r="I722" s="40"/>
    </row>
    <row r="723" spans="1:9">
      <c r="A723" s="42"/>
      <c r="C723" s="42"/>
      <c r="D723" s="62"/>
      <c r="E723" s="39"/>
      <c r="F723" s="42"/>
      <c r="G723" s="63"/>
      <c r="H723" s="63"/>
      <c r="I723" s="40"/>
    </row>
    <row r="724" spans="1:9">
      <c r="A724" s="42"/>
      <c r="C724" s="42"/>
      <c r="D724" s="62"/>
      <c r="E724" s="39"/>
      <c r="F724" s="42"/>
      <c r="G724" s="63"/>
      <c r="H724" s="63"/>
      <c r="I724" s="40"/>
    </row>
    <row r="725" spans="1:9">
      <c r="A725" s="42"/>
      <c r="C725" s="42"/>
      <c r="D725" s="62"/>
      <c r="E725" s="39"/>
      <c r="F725" s="42"/>
      <c r="G725" s="63"/>
      <c r="H725" s="63"/>
      <c r="I725" s="40"/>
    </row>
    <row r="726" spans="1:9">
      <c r="A726" s="42"/>
      <c r="C726" s="42"/>
      <c r="D726" s="62"/>
      <c r="E726" s="39"/>
      <c r="F726" s="42"/>
      <c r="G726" s="63"/>
      <c r="H726" s="63"/>
      <c r="I726" s="40"/>
    </row>
    <row r="727" spans="1:9">
      <c r="A727" s="42"/>
      <c r="C727" s="42"/>
      <c r="D727" s="62"/>
      <c r="E727" s="39"/>
      <c r="F727" s="42"/>
      <c r="G727" s="63"/>
      <c r="H727" s="63"/>
      <c r="I727" s="40"/>
    </row>
    <row r="728" spans="1:9">
      <c r="A728" s="42"/>
      <c r="C728" s="42"/>
      <c r="D728" s="62"/>
      <c r="E728" s="39"/>
      <c r="F728" s="42"/>
      <c r="G728" s="63"/>
      <c r="H728" s="63"/>
      <c r="I728" s="40"/>
    </row>
    <row r="729" spans="1:9">
      <c r="A729" s="42"/>
      <c r="C729" s="42"/>
      <c r="D729" s="62"/>
      <c r="E729" s="39"/>
      <c r="F729" s="42"/>
      <c r="G729" s="63"/>
      <c r="H729" s="63"/>
      <c r="I729" s="40"/>
    </row>
    <row r="730" spans="1:9">
      <c r="A730" s="42"/>
      <c r="C730" s="42"/>
      <c r="D730" s="62"/>
      <c r="E730" s="39"/>
      <c r="F730" s="42"/>
      <c r="G730" s="63"/>
      <c r="H730" s="63"/>
      <c r="I730" s="40"/>
    </row>
    <row r="731" spans="1:9">
      <c r="A731" s="42"/>
      <c r="C731" s="42"/>
      <c r="D731" s="62"/>
      <c r="E731" s="39"/>
      <c r="F731" s="42"/>
      <c r="G731" s="63"/>
      <c r="H731" s="63"/>
      <c r="I731" s="40"/>
    </row>
    <row r="732" spans="1:9">
      <c r="A732" s="42"/>
      <c r="C732" s="42"/>
      <c r="D732" s="62"/>
      <c r="E732" s="39"/>
      <c r="F732" s="42"/>
      <c r="G732" s="63"/>
      <c r="H732" s="63"/>
      <c r="I732" s="40"/>
    </row>
    <row r="733" spans="1:9">
      <c r="A733" s="42"/>
      <c r="C733" s="42"/>
      <c r="D733" s="62"/>
      <c r="E733" s="39"/>
      <c r="F733" s="42"/>
      <c r="G733" s="63"/>
      <c r="H733" s="63"/>
      <c r="I733" s="40"/>
    </row>
    <row r="734" spans="1:9">
      <c r="A734" s="42"/>
      <c r="C734" s="42"/>
      <c r="D734" s="62"/>
      <c r="E734" s="39"/>
      <c r="F734" s="42"/>
      <c r="G734" s="63"/>
      <c r="H734" s="63"/>
      <c r="I734" s="40"/>
    </row>
    <row r="735" spans="1:9">
      <c r="A735" s="42"/>
      <c r="C735" s="42"/>
      <c r="D735" s="62"/>
      <c r="E735" s="39"/>
      <c r="F735" s="42"/>
      <c r="G735" s="63"/>
      <c r="H735" s="63"/>
      <c r="I735" s="40"/>
    </row>
    <row r="736" spans="1:9">
      <c r="A736" s="42"/>
      <c r="C736" s="42"/>
      <c r="D736" s="62"/>
      <c r="E736" s="39"/>
      <c r="F736" s="42"/>
      <c r="G736" s="63"/>
      <c r="H736" s="63"/>
      <c r="I736" s="40"/>
    </row>
    <row r="737" spans="1:9">
      <c r="A737" s="42"/>
      <c r="C737" s="42"/>
      <c r="D737" s="62"/>
      <c r="E737" s="39"/>
      <c r="F737" s="42"/>
      <c r="G737" s="63"/>
      <c r="H737" s="63"/>
      <c r="I737" s="40"/>
    </row>
    <row r="738" spans="1:9">
      <c r="A738" s="42"/>
      <c r="C738" s="42"/>
      <c r="D738" s="62"/>
      <c r="E738" s="39"/>
      <c r="F738" s="42"/>
      <c r="G738" s="63"/>
      <c r="H738" s="63"/>
      <c r="I738" s="40"/>
    </row>
    <row r="739" spans="1:9">
      <c r="A739" s="42"/>
      <c r="C739" s="42"/>
      <c r="D739" s="62"/>
      <c r="E739" s="39"/>
      <c r="F739" s="42"/>
      <c r="G739" s="63"/>
      <c r="H739" s="63"/>
      <c r="I739" s="40"/>
    </row>
    <row r="740" spans="1:9">
      <c r="A740" s="42"/>
      <c r="C740" s="42"/>
      <c r="D740" s="62"/>
      <c r="E740" s="39"/>
      <c r="F740" s="42"/>
      <c r="G740" s="63"/>
      <c r="H740" s="63"/>
      <c r="I740" s="40"/>
    </row>
    <row r="741" spans="1:9">
      <c r="A741" s="42"/>
      <c r="C741" s="42"/>
      <c r="D741" s="62"/>
      <c r="E741" s="39"/>
      <c r="F741" s="42"/>
      <c r="G741" s="63"/>
      <c r="H741" s="63"/>
      <c r="I741" s="40"/>
    </row>
    <row r="742" spans="1:9">
      <c r="A742" s="42"/>
      <c r="C742" s="42"/>
      <c r="D742" s="62"/>
      <c r="E742" s="39"/>
      <c r="F742" s="42"/>
      <c r="G742" s="63"/>
      <c r="H742" s="63"/>
      <c r="I742" s="40"/>
    </row>
    <row r="743" spans="1:9">
      <c r="A743" s="42"/>
      <c r="C743" s="42"/>
      <c r="D743" s="62"/>
      <c r="E743" s="39"/>
      <c r="F743" s="42"/>
      <c r="G743" s="63"/>
      <c r="H743" s="63"/>
      <c r="I743" s="40"/>
    </row>
    <row r="744" spans="1:9">
      <c r="A744" s="42"/>
      <c r="C744" s="42"/>
      <c r="D744" s="62"/>
      <c r="E744" s="39"/>
      <c r="F744" s="42"/>
      <c r="G744" s="63"/>
      <c r="H744" s="63"/>
      <c r="I744" s="40"/>
    </row>
    <row r="745" spans="1:9">
      <c r="A745" s="42"/>
      <c r="C745" s="42"/>
      <c r="D745" s="62"/>
      <c r="E745" s="39"/>
      <c r="F745" s="42"/>
      <c r="G745" s="63"/>
      <c r="H745" s="63"/>
      <c r="I745" s="40"/>
    </row>
    <row r="746" spans="1:9">
      <c r="A746" s="42"/>
      <c r="C746" s="42"/>
      <c r="D746" s="62"/>
      <c r="E746" s="39"/>
      <c r="F746" s="42"/>
      <c r="G746" s="63"/>
      <c r="H746" s="63"/>
      <c r="I746" s="40"/>
    </row>
    <row r="747" spans="1:9">
      <c r="A747" s="42"/>
      <c r="C747" s="42"/>
      <c r="D747" s="62"/>
      <c r="E747" s="39"/>
      <c r="F747" s="42"/>
      <c r="G747" s="63"/>
      <c r="H747" s="63"/>
      <c r="I747" s="40"/>
    </row>
    <row r="748" spans="1:9">
      <c r="A748" s="42"/>
      <c r="C748" s="42"/>
      <c r="D748" s="62"/>
      <c r="E748" s="39"/>
      <c r="F748" s="42"/>
      <c r="G748" s="63"/>
      <c r="H748" s="63"/>
      <c r="I748" s="40"/>
    </row>
    <row r="749" spans="1:9">
      <c r="A749" s="42"/>
      <c r="C749" s="42"/>
      <c r="D749" s="62"/>
      <c r="E749" s="39"/>
      <c r="F749" s="42"/>
      <c r="G749" s="63"/>
      <c r="H749" s="63"/>
      <c r="I749" s="40"/>
    </row>
    <row r="750" spans="1:9">
      <c r="A750" s="42"/>
      <c r="C750" s="42"/>
      <c r="D750" s="62"/>
      <c r="E750" s="39"/>
      <c r="F750" s="42"/>
      <c r="G750" s="63"/>
      <c r="H750" s="63"/>
      <c r="I750" s="40"/>
    </row>
    <row r="751" spans="1:9">
      <c r="A751" s="42"/>
      <c r="C751" s="42"/>
      <c r="D751" s="62"/>
      <c r="E751" s="39"/>
      <c r="F751" s="42"/>
      <c r="G751" s="63"/>
      <c r="H751" s="63"/>
      <c r="I751" s="40"/>
    </row>
    <row r="752" spans="1:9">
      <c r="A752" s="42"/>
      <c r="C752" s="42"/>
      <c r="D752" s="62"/>
      <c r="E752" s="39"/>
      <c r="F752" s="42"/>
      <c r="G752" s="63"/>
      <c r="H752" s="63"/>
      <c r="I752" s="40"/>
    </row>
    <row r="753" spans="1:9">
      <c r="A753" s="42"/>
      <c r="C753" s="42"/>
      <c r="D753" s="62"/>
      <c r="E753" s="39"/>
      <c r="F753" s="42"/>
      <c r="G753" s="63"/>
      <c r="H753" s="63"/>
      <c r="I753" s="40"/>
    </row>
    <row r="754" spans="1:9">
      <c r="A754" s="42"/>
      <c r="C754" s="42"/>
      <c r="D754" s="62"/>
      <c r="E754" s="39"/>
      <c r="F754" s="42"/>
      <c r="G754" s="63"/>
      <c r="H754" s="63"/>
      <c r="I754" s="40"/>
    </row>
    <row r="755" spans="1:9">
      <c r="A755" s="42"/>
      <c r="C755" s="42"/>
      <c r="D755" s="62"/>
      <c r="E755" s="39"/>
      <c r="F755" s="42"/>
      <c r="G755" s="63"/>
      <c r="H755" s="63"/>
      <c r="I755" s="40"/>
    </row>
    <row r="756" spans="1:9">
      <c r="A756" s="42"/>
      <c r="C756" s="42"/>
      <c r="D756" s="62"/>
      <c r="E756" s="39"/>
      <c r="F756" s="42"/>
      <c r="G756" s="63"/>
      <c r="H756" s="63"/>
      <c r="I756" s="40"/>
    </row>
    <row r="757" spans="1:9">
      <c r="A757" s="42"/>
      <c r="C757" s="42"/>
      <c r="D757" s="62"/>
      <c r="E757" s="39"/>
      <c r="F757" s="42"/>
      <c r="G757" s="63"/>
      <c r="H757" s="63"/>
      <c r="I757" s="40"/>
    </row>
    <row r="758" spans="1:9">
      <c r="A758" s="42"/>
      <c r="C758" s="42"/>
      <c r="D758" s="62"/>
      <c r="E758" s="39"/>
      <c r="F758" s="42"/>
      <c r="G758" s="63"/>
      <c r="H758" s="63"/>
      <c r="I758" s="40"/>
    </row>
    <row r="759" spans="1:9">
      <c r="A759" s="42"/>
      <c r="C759" s="42"/>
      <c r="D759" s="62"/>
      <c r="E759" s="39"/>
      <c r="F759" s="42"/>
      <c r="G759" s="63"/>
      <c r="H759" s="63"/>
      <c r="I759" s="40"/>
    </row>
    <row r="760" spans="1:9">
      <c r="A760" s="42"/>
      <c r="C760" s="42"/>
      <c r="D760" s="62"/>
      <c r="E760" s="39"/>
      <c r="F760" s="42"/>
      <c r="G760" s="63"/>
      <c r="H760" s="63"/>
      <c r="I760" s="40"/>
    </row>
    <row r="761" spans="1:9">
      <c r="A761" s="42"/>
      <c r="C761" s="42"/>
      <c r="D761" s="62"/>
      <c r="E761" s="39"/>
      <c r="F761" s="42"/>
      <c r="G761" s="63"/>
      <c r="H761" s="63"/>
      <c r="I761" s="40"/>
    </row>
    <row r="762" spans="1:9">
      <c r="A762" s="42"/>
      <c r="C762" s="42"/>
      <c r="D762" s="62"/>
      <c r="E762" s="39"/>
      <c r="F762" s="42"/>
      <c r="G762" s="63"/>
      <c r="H762" s="63"/>
      <c r="I762" s="40"/>
    </row>
    <row r="763" spans="1:9">
      <c r="A763" s="42"/>
      <c r="C763" s="42"/>
      <c r="D763" s="62"/>
      <c r="E763" s="39"/>
      <c r="F763" s="42"/>
      <c r="G763" s="63"/>
      <c r="H763" s="63"/>
      <c r="I763" s="40"/>
    </row>
    <row r="764" spans="1:9">
      <c r="A764" s="42"/>
      <c r="C764" s="42"/>
      <c r="D764" s="62"/>
      <c r="E764" s="39"/>
      <c r="F764" s="42"/>
      <c r="G764" s="63"/>
      <c r="H764" s="63"/>
      <c r="I764" s="40"/>
    </row>
    <row r="765" spans="1:9">
      <c r="A765" s="42"/>
      <c r="C765" s="42"/>
      <c r="D765" s="62"/>
      <c r="E765" s="39"/>
      <c r="F765" s="42"/>
      <c r="G765" s="63"/>
      <c r="H765" s="63"/>
      <c r="I765" s="40"/>
    </row>
    <row r="766" spans="1:9">
      <c r="A766" s="42"/>
      <c r="C766" s="42"/>
      <c r="D766" s="62"/>
      <c r="E766" s="39"/>
      <c r="F766" s="42"/>
      <c r="G766" s="63"/>
      <c r="H766" s="63"/>
      <c r="I766" s="40"/>
    </row>
    <row r="767" spans="1:9">
      <c r="A767" s="42"/>
      <c r="C767" s="42"/>
      <c r="D767" s="62"/>
      <c r="E767" s="39"/>
      <c r="F767" s="42"/>
      <c r="G767" s="63"/>
      <c r="H767" s="63"/>
      <c r="I767" s="40"/>
    </row>
    <row r="768" spans="1:9">
      <c r="A768" s="42"/>
      <c r="C768" s="42"/>
      <c r="D768" s="62"/>
      <c r="E768" s="39"/>
      <c r="F768" s="42"/>
      <c r="G768" s="63"/>
      <c r="H768" s="63"/>
      <c r="I768" s="40"/>
    </row>
    <row r="769" spans="1:9">
      <c r="A769" s="42"/>
      <c r="C769" s="42"/>
      <c r="D769" s="62"/>
      <c r="E769" s="39"/>
      <c r="F769" s="42"/>
      <c r="G769" s="63"/>
      <c r="H769" s="63"/>
      <c r="I769" s="40"/>
    </row>
    <row r="770" spans="1:9">
      <c r="A770" s="42"/>
      <c r="C770" s="42"/>
      <c r="D770" s="62"/>
      <c r="E770" s="39"/>
      <c r="F770" s="42"/>
      <c r="G770" s="63"/>
      <c r="H770" s="63"/>
      <c r="I770" s="40"/>
    </row>
    <row r="771" spans="1:9">
      <c r="A771" s="42"/>
      <c r="C771" s="42"/>
      <c r="D771" s="62"/>
      <c r="E771" s="39"/>
      <c r="F771" s="42"/>
      <c r="G771" s="63"/>
      <c r="H771" s="63"/>
      <c r="I771" s="40"/>
    </row>
    <row r="772" spans="1:9">
      <c r="A772" s="42"/>
      <c r="C772" s="42"/>
      <c r="D772" s="62"/>
      <c r="E772" s="39"/>
      <c r="F772" s="42"/>
      <c r="G772" s="63"/>
      <c r="H772" s="63"/>
      <c r="I772" s="40"/>
    </row>
    <row r="773" spans="1:9">
      <c r="A773" s="42"/>
      <c r="C773" s="42"/>
      <c r="D773" s="62"/>
      <c r="E773" s="39"/>
      <c r="F773" s="42"/>
      <c r="G773" s="63"/>
      <c r="H773" s="63"/>
      <c r="I773" s="40"/>
    </row>
    <row r="774" spans="1:9">
      <c r="A774" s="42"/>
      <c r="C774" s="42"/>
      <c r="D774" s="62"/>
      <c r="E774" s="39"/>
      <c r="F774" s="42"/>
      <c r="G774" s="63"/>
      <c r="H774" s="63"/>
      <c r="I774" s="40"/>
    </row>
    <row r="775" spans="1:9">
      <c r="A775" s="42"/>
      <c r="C775" s="42"/>
      <c r="D775" s="62"/>
      <c r="E775" s="39"/>
      <c r="F775" s="42"/>
      <c r="G775" s="63"/>
      <c r="H775" s="63"/>
      <c r="I775" s="40"/>
    </row>
    <row r="776" spans="1:9">
      <c r="A776" s="42"/>
      <c r="C776" s="42"/>
      <c r="D776" s="62"/>
      <c r="E776" s="39"/>
      <c r="F776" s="42"/>
      <c r="G776" s="63"/>
      <c r="H776" s="63"/>
      <c r="I776" s="40"/>
    </row>
    <row r="777" spans="1:9">
      <c r="A777" s="42"/>
      <c r="C777" s="42"/>
      <c r="D777" s="62"/>
      <c r="E777" s="39"/>
      <c r="F777" s="42"/>
      <c r="G777" s="63"/>
      <c r="H777" s="63"/>
      <c r="I777" s="40"/>
    </row>
    <row r="778" spans="1:9">
      <c r="A778" s="42"/>
      <c r="C778" s="42"/>
      <c r="D778" s="62"/>
      <c r="E778" s="39"/>
      <c r="F778" s="42"/>
      <c r="G778" s="63"/>
      <c r="H778" s="63"/>
      <c r="I778" s="40"/>
    </row>
    <row r="779" spans="1:9">
      <c r="A779" s="42"/>
      <c r="C779" s="42"/>
      <c r="D779" s="62"/>
      <c r="E779" s="39"/>
      <c r="F779" s="42"/>
      <c r="G779" s="63"/>
      <c r="H779" s="63"/>
      <c r="I779" s="40"/>
    </row>
    <row r="780" spans="1:9">
      <c r="A780" s="42"/>
      <c r="C780" s="42"/>
      <c r="D780" s="62"/>
      <c r="E780" s="39"/>
      <c r="F780" s="42"/>
      <c r="G780" s="63"/>
      <c r="H780" s="63"/>
      <c r="I780" s="40"/>
    </row>
    <row r="781" spans="1:9">
      <c r="A781" s="42"/>
      <c r="C781" s="42"/>
      <c r="D781" s="62"/>
      <c r="E781" s="39"/>
      <c r="F781" s="42"/>
      <c r="G781" s="63"/>
      <c r="H781" s="63"/>
      <c r="I781" s="40"/>
    </row>
    <row r="782" spans="1:9">
      <c r="A782" s="42"/>
      <c r="C782" s="42"/>
      <c r="D782" s="62"/>
      <c r="E782" s="39"/>
      <c r="F782" s="42"/>
      <c r="G782" s="63"/>
      <c r="H782" s="63"/>
      <c r="I782" s="40"/>
    </row>
    <row r="783" spans="1:9">
      <c r="A783" s="42"/>
      <c r="C783" s="42"/>
      <c r="D783" s="62"/>
      <c r="E783" s="39"/>
      <c r="F783" s="42"/>
      <c r="G783" s="63"/>
      <c r="H783" s="63"/>
      <c r="I783" s="40"/>
    </row>
    <row r="784" spans="1:9">
      <c r="A784" s="42"/>
      <c r="C784" s="42"/>
      <c r="D784" s="62"/>
      <c r="E784" s="39"/>
      <c r="F784" s="42"/>
      <c r="G784" s="63"/>
      <c r="H784" s="63"/>
      <c r="I784" s="40"/>
    </row>
    <row r="785" spans="1:9">
      <c r="A785" s="42"/>
      <c r="C785" s="42"/>
      <c r="D785" s="62"/>
      <c r="E785" s="39"/>
      <c r="F785" s="42"/>
      <c r="G785" s="63"/>
      <c r="H785" s="63"/>
      <c r="I785" s="40"/>
    </row>
    <row r="786" spans="1:9">
      <c r="A786" s="42"/>
      <c r="C786" s="42"/>
      <c r="D786" s="62"/>
      <c r="E786" s="39"/>
      <c r="F786" s="42"/>
      <c r="G786" s="63"/>
      <c r="H786" s="63"/>
      <c r="I786" s="40"/>
    </row>
    <row r="787" spans="1:9">
      <c r="A787" s="42"/>
      <c r="C787" s="42"/>
      <c r="D787" s="62"/>
      <c r="E787" s="39"/>
      <c r="F787" s="42"/>
      <c r="G787" s="63"/>
      <c r="H787" s="63"/>
      <c r="I787" s="40"/>
    </row>
    <row r="788" spans="1:9">
      <c r="A788" s="42"/>
      <c r="C788" s="42"/>
      <c r="D788" s="62"/>
      <c r="E788" s="39"/>
      <c r="F788" s="42"/>
      <c r="G788" s="63"/>
      <c r="H788" s="63"/>
      <c r="I788" s="40"/>
    </row>
    <row r="789" spans="1:9">
      <c r="A789" s="42"/>
      <c r="C789" s="42"/>
      <c r="D789" s="62"/>
      <c r="E789" s="39"/>
      <c r="F789" s="42"/>
      <c r="G789" s="63"/>
      <c r="H789" s="63"/>
      <c r="I789" s="40"/>
    </row>
    <row r="790" spans="1:9">
      <c r="A790" s="42"/>
      <c r="C790" s="42"/>
      <c r="D790" s="62"/>
      <c r="E790" s="39"/>
      <c r="F790" s="42"/>
      <c r="G790" s="63"/>
      <c r="H790" s="63"/>
      <c r="I790" s="40"/>
    </row>
    <row r="791" spans="1:9">
      <c r="A791" s="42"/>
      <c r="C791" s="42"/>
      <c r="D791" s="62"/>
      <c r="E791" s="39"/>
      <c r="F791" s="42"/>
      <c r="G791" s="63"/>
      <c r="H791" s="63"/>
      <c r="I791" s="40"/>
    </row>
    <row r="792" spans="1:9">
      <c r="A792" s="42"/>
      <c r="C792" s="42"/>
      <c r="D792" s="62"/>
      <c r="E792" s="39"/>
      <c r="F792" s="42"/>
      <c r="G792" s="63"/>
      <c r="H792" s="63"/>
      <c r="I792" s="40"/>
    </row>
    <row r="793" spans="1:9">
      <c r="A793" s="42"/>
      <c r="C793" s="42"/>
      <c r="D793" s="62"/>
      <c r="E793" s="39"/>
      <c r="F793" s="42"/>
      <c r="G793" s="63"/>
      <c r="H793" s="63"/>
      <c r="I793" s="40"/>
    </row>
    <row r="794" spans="1:9">
      <c r="A794" s="42"/>
      <c r="C794" s="42"/>
      <c r="D794" s="62"/>
      <c r="E794" s="39"/>
      <c r="F794" s="42"/>
      <c r="G794" s="63"/>
      <c r="H794" s="63"/>
      <c r="I794" s="40"/>
    </row>
    <row r="795" spans="1:9">
      <c r="A795" s="42"/>
      <c r="C795" s="42"/>
      <c r="D795" s="62"/>
      <c r="E795" s="39"/>
      <c r="F795" s="42"/>
      <c r="G795" s="63"/>
      <c r="H795" s="63"/>
      <c r="I795" s="40"/>
    </row>
    <row r="796" spans="1:9">
      <c r="A796" s="42"/>
      <c r="C796" s="42"/>
      <c r="D796" s="62"/>
      <c r="E796" s="39"/>
      <c r="F796" s="42"/>
      <c r="G796" s="63"/>
      <c r="H796" s="63"/>
      <c r="I796" s="40"/>
    </row>
    <row r="797" spans="1:9">
      <c r="A797" s="42"/>
      <c r="C797" s="42"/>
      <c r="D797" s="62"/>
      <c r="E797" s="39"/>
      <c r="F797" s="42"/>
      <c r="G797" s="63"/>
      <c r="H797" s="63"/>
      <c r="I797" s="40"/>
    </row>
    <row r="798" spans="1:9">
      <c r="A798" s="42"/>
      <c r="C798" s="42"/>
      <c r="D798" s="62"/>
      <c r="E798" s="39"/>
      <c r="F798" s="42"/>
      <c r="G798" s="63"/>
      <c r="H798" s="63"/>
      <c r="I798" s="40"/>
    </row>
    <row r="799" spans="1:9">
      <c r="A799" s="42"/>
      <c r="C799" s="42"/>
      <c r="D799" s="62"/>
      <c r="E799" s="39"/>
      <c r="F799" s="42"/>
      <c r="G799" s="63"/>
      <c r="H799" s="63"/>
      <c r="I799" s="40"/>
    </row>
    <row r="800" spans="1:9">
      <c r="A800" s="42"/>
      <c r="C800" s="42"/>
      <c r="D800" s="62"/>
      <c r="E800" s="39"/>
      <c r="F800" s="42"/>
      <c r="G800" s="63"/>
      <c r="H800" s="63"/>
      <c r="I800" s="40"/>
    </row>
    <row r="801" spans="1:9">
      <c r="A801" s="42"/>
      <c r="C801" s="42"/>
      <c r="D801" s="62"/>
      <c r="E801" s="39"/>
      <c r="F801" s="42"/>
      <c r="G801" s="63"/>
      <c r="H801" s="63"/>
      <c r="I801" s="40"/>
    </row>
    <row r="802" spans="1:9">
      <c r="A802" s="42"/>
      <c r="C802" s="42"/>
      <c r="D802" s="62"/>
      <c r="E802" s="39"/>
      <c r="F802" s="42"/>
      <c r="G802" s="63"/>
      <c r="H802" s="63"/>
      <c r="I802" s="40"/>
    </row>
    <row r="803" spans="1:9">
      <c r="A803" s="42"/>
      <c r="C803" s="42"/>
      <c r="D803" s="62"/>
      <c r="E803" s="39"/>
      <c r="F803" s="42"/>
      <c r="G803" s="63"/>
      <c r="H803" s="63"/>
      <c r="I803" s="40"/>
    </row>
    <row r="804" spans="1:9">
      <c r="A804" s="42"/>
      <c r="C804" s="42"/>
      <c r="D804" s="62"/>
      <c r="E804" s="39"/>
      <c r="F804" s="42"/>
      <c r="G804" s="63"/>
      <c r="H804" s="63"/>
      <c r="I804" s="40"/>
    </row>
    <row r="805" spans="1:9">
      <c r="A805" s="42"/>
      <c r="C805" s="42"/>
      <c r="D805" s="62"/>
      <c r="E805" s="39"/>
      <c r="F805" s="42"/>
      <c r="G805" s="63"/>
      <c r="H805" s="63"/>
      <c r="I805" s="40"/>
    </row>
    <row r="806" spans="1:9">
      <c r="A806" s="42"/>
      <c r="C806" s="42"/>
      <c r="D806" s="62"/>
      <c r="E806" s="39"/>
      <c r="F806" s="42"/>
      <c r="G806" s="63"/>
      <c r="H806" s="63"/>
      <c r="I806" s="40"/>
    </row>
    <row r="807" spans="1:9">
      <c r="A807" s="42"/>
      <c r="C807" s="42"/>
      <c r="D807" s="62"/>
      <c r="E807" s="39"/>
      <c r="F807" s="42"/>
      <c r="G807" s="63"/>
      <c r="H807" s="63"/>
      <c r="I807" s="40"/>
    </row>
    <row r="808" spans="1:9">
      <c r="A808" s="42"/>
      <c r="C808" s="42"/>
      <c r="D808" s="62"/>
      <c r="E808" s="39"/>
      <c r="F808" s="42"/>
      <c r="G808" s="63"/>
      <c r="H808" s="63"/>
      <c r="I808" s="40"/>
    </row>
    <row r="809" spans="1:9">
      <c r="A809" s="42"/>
      <c r="C809" s="42"/>
      <c r="D809" s="62"/>
      <c r="E809" s="39"/>
      <c r="F809" s="42"/>
      <c r="G809" s="63"/>
      <c r="H809" s="63"/>
      <c r="I809" s="40"/>
    </row>
    <row r="810" spans="1:9">
      <c r="A810" s="42"/>
      <c r="C810" s="42"/>
      <c r="D810" s="62"/>
      <c r="E810" s="39"/>
      <c r="F810" s="42"/>
      <c r="G810" s="63"/>
      <c r="H810" s="63"/>
      <c r="I810" s="40"/>
    </row>
    <row r="811" spans="1:9">
      <c r="A811" s="42"/>
      <c r="C811" s="42"/>
      <c r="D811" s="62"/>
      <c r="E811" s="39"/>
      <c r="F811" s="42"/>
      <c r="G811" s="63"/>
      <c r="H811" s="63"/>
      <c r="I811" s="40"/>
    </row>
    <row r="812" spans="1:9">
      <c r="A812" s="42"/>
      <c r="C812" s="42"/>
      <c r="D812" s="62"/>
      <c r="E812" s="39"/>
      <c r="F812" s="42"/>
      <c r="G812" s="63"/>
      <c r="H812" s="63"/>
      <c r="I812" s="40"/>
    </row>
    <row r="813" spans="1:9">
      <c r="A813" s="42"/>
      <c r="C813" s="42"/>
      <c r="D813" s="62"/>
      <c r="E813" s="39"/>
      <c r="F813" s="42"/>
      <c r="G813" s="63"/>
      <c r="H813" s="63"/>
      <c r="I813" s="40"/>
    </row>
    <row r="814" spans="1:9">
      <c r="A814" s="42"/>
      <c r="C814" s="42"/>
      <c r="D814" s="62"/>
      <c r="E814" s="39"/>
      <c r="F814" s="42"/>
      <c r="G814" s="63"/>
      <c r="H814" s="63"/>
      <c r="I814" s="40"/>
    </row>
    <row r="815" spans="1:9">
      <c r="A815" s="42"/>
      <c r="C815" s="42"/>
      <c r="D815" s="62"/>
      <c r="E815" s="39"/>
      <c r="F815" s="42"/>
      <c r="G815" s="63"/>
      <c r="H815" s="63"/>
      <c r="I815" s="40"/>
    </row>
    <row r="816" spans="1:9">
      <c r="A816" s="42"/>
      <c r="C816" s="42"/>
      <c r="D816" s="62"/>
      <c r="E816" s="39"/>
      <c r="F816" s="42"/>
      <c r="G816" s="63"/>
      <c r="H816" s="63"/>
      <c r="I816" s="40"/>
    </row>
    <row r="817" spans="1:9">
      <c r="A817" s="42"/>
      <c r="C817" s="42"/>
      <c r="D817" s="62"/>
      <c r="E817" s="39"/>
      <c r="F817" s="42"/>
      <c r="G817" s="63"/>
      <c r="H817" s="63"/>
      <c r="I817" s="40"/>
    </row>
    <row r="818" spans="1:9">
      <c r="A818" s="42"/>
      <c r="C818" s="42"/>
      <c r="D818" s="62"/>
      <c r="E818" s="39"/>
      <c r="F818" s="42"/>
      <c r="G818" s="63"/>
      <c r="H818" s="63"/>
      <c r="I818" s="40"/>
    </row>
    <row r="819" spans="1:9">
      <c r="A819" s="42"/>
      <c r="C819" s="42"/>
      <c r="D819" s="62"/>
      <c r="E819" s="39"/>
      <c r="F819" s="42"/>
      <c r="G819" s="63"/>
      <c r="H819" s="63"/>
      <c r="I819" s="40"/>
    </row>
    <row r="820" spans="1:9">
      <c r="A820" s="42"/>
      <c r="C820" s="42"/>
      <c r="D820" s="62"/>
      <c r="E820" s="39"/>
      <c r="F820" s="42"/>
      <c r="G820" s="63"/>
      <c r="H820" s="63"/>
      <c r="I820" s="40"/>
    </row>
    <row r="821" spans="1:9">
      <c r="A821" s="42"/>
      <c r="C821" s="42"/>
      <c r="D821" s="62"/>
      <c r="E821" s="39"/>
      <c r="F821" s="42"/>
      <c r="G821" s="63"/>
      <c r="H821" s="63"/>
      <c r="I821" s="40"/>
    </row>
    <row r="822" spans="1:9">
      <c r="A822" s="42"/>
      <c r="C822" s="42"/>
      <c r="D822" s="62"/>
      <c r="E822" s="39"/>
      <c r="F822" s="42"/>
      <c r="G822" s="63"/>
      <c r="H822" s="63"/>
      <c r="I822" s="40"/>
    </row>
    <row r="823" spans="1:9">
      <c r="A823" s="42"/>
      <c r="C823" s="42"/>
      <c r="D823" s="62"/>
      <c r="E823" s="39"/>
      <c r="F823" s="42"/>
      <c r="G823" s="63"/>
      <c r="H823" s="63"/>
      <c r="I823" s="40"/>
    </row>
    <row r="824" spans="1:9">
      <c r="A824" s="42"/>
      <c r="C824" s="42"/>
      <c r="D824" s="62"/>
      <c r="E824" s="39"/>
      <c r="F824" s="42"/>
      <c r="G824" s="63"/>
      <c r="H824" s="63"/>
      <c r="I824" s="40"/>
    </row>
    <row r="825" spans="1:9">
      <c r="A825" s="42"/>
      <c r="C825" s="42"/>
      <c r="D825" s="62"/>
      <c r="E825" s="39"/>
      <c r="F825" s="42"/>
      <c r="G825" s="63"/>
      <c r="H825" s="63"/>
      <c r="I825" s="40"/>
    </row>
    <row r="826" spans="1:9">
      <c r="A826" s="42"/>
      <c r="C826" s="42"/>
      <c r="D826" s="62"/>
      <c r="E826" s="39"/>
      <c r="F826" s="42"/>
      <c r="G826" s="63"/>
      <c r="H826" s="63"/>
      <c r="I826" s="40"/>
    </row>
    <row r="827" spans="1:9">
      <c r="A827" s="42"/>
      <c r="C827" s="42"/>
      <c r="D827" s="62"/>
      <c r="E827" s="39"/>
      <c r="F827" s="42"/>
      <c r="G827" s="63"/>
      <c r="H827" s="63"/>
      <c r="I827" s="40"/>
    </row>
    <row r="828" spans="1:9">
      <c r="A828" s="42"/>
      <c r="C828" s="42"/>
      <c r="D828" s="62"/>
      <c r="E828" s="39"/>
      <c r="F828" s="42"/>
      <c r="G828" s="63"/>
      <c r="H828" s="63"/>
      <c r="I828" s="40"/>
    </row>
    <row r="829" spans="1:9">
      <c r="A829" s="42"/>
      <c r="C829" s="42"/>
      <c r="D829" s="62"/>
      <c r="E829" s="39"/>
      <c r="F829" s="42"/>
      <c r="G829" s="63"/>
      <c r="H829" s="63"/>
      <c r="I829" s="40"/>
    </row>
    <row r="830" spans="1:9">
      <c r="A830" s="42"/>
      <c r="C830" s="42"/>
      <c r="D830" s="62"/>
      <c r="E830" s="39"/>
      <c r="F830" s="42"/>
      <c r="G830" s="63"/>
      <c r="H830" s="63"/>
      <c r="I830" s="40"/>
    </row>
    <row r="831" spans="1:9">
      <c r="A831" s="42"/>
      <c r="C831" s="42"/>
      <c r="D831" s="62"/>
      <c r="E831" s="39"/>
      <c r="F831" s="42"/>
      <c r="G831" s="63"/>
      <c r="H831" s="63"/>
      <c r="I831" s="40"/>
    </row>
    <row r="832" spans="1:9">
      <c r="A832" s="42"/>
      <c r="C832" s="42"/>
      <c r="D832" s="62"/>
      <c r="E832" s="39"/>
      <c r="F832" s="42"/>
      <c r="G832" s="63"/>
      <c r="H832" s="63"/>
      <c r="I832" s="40"/>
    </row>
    <row r="833" spans="1:9">
      <c r="A833" s="42"/>
      <c r="C833" s="42"/>
      <c r="D833" s="62"/>
      <c r="E833" s="39"/>
      <c r="F833" s="42"/>
      <c r="G833" s="63"/>
      <c r="H833" s="63"/>
      <c r="I833" s="40"/>
    </row>
    <row r="834" spans="1:9">
      <c r="A834" s="42"/>
      <c r="C834" s="42"/>
      <c r="D834" s="62"/>
      <c r="E834" s="39"/>
      <c r="F834" s="42"/>
      <c r="G834" s="63"/>
      <c r="H834" s="63"/>
      <c r="I834" s="40"/>
    </row>
    <row r="835" spans="1:9">
      <c r="A835" s="42"/>
      <c r="C835" s="42"/>
      <c r="D835" s="62"/>
      <c r="E835" s="39"/>
      <c r="F835" s="42"/>
      <c r="G835" s="63"/>
      <c r="H835" s="63"/>
      <c r="I835" s="40"/>
    </row>
    <row r="836" spans="1:9">
      <c r="A836" s="42"/>
      <c r="C836" s="42"/>
      <c r="D836" s="62"/>
      <c r="E836" s="39"/>
      <c r="F836" s="42"/>
      <c r="G836" s="63"/>
      <c r="H836" s="63"/>
      <c r="I836" s="40"/>
    </row>
    <row r="837" spans="1:9">
      <c r="A837" s="42"/>
      <c r="C837" s="42"/>
      <c r="D837" s="62"/>
      <c r="E837" s="39"/>
      <c r="F837" s="42"/>
      <c r="G837" s="63"/>
      <c r="H837" s="63"/>
      <c r="I837" s="40"/>
    </row>
    <row r="838" spans="1:9">
      <c r="A838" s="42"/>
      <c r="C838" s="42"/>
      <c r="D838" s="62"/>
      <c r="E838" s="39"/>
      <c r="F838" s="42"/>
      <c r="G838" s="63"/>
      <c r="H838" s="63"/>
      <c r="I838" s="40"/>
    </row>
    <row r="839" spans="1:9">
      <c r="A839" s="42"/>
      <c r="C839" s="42"/>
      <c r="D839" s="62"/>
      <c r="E839" s="39"/>
      <c r="F839" s="42"/>
      <c r="G839" s="63"/>
      <c r="H839" s="63"/>
      <c r="I839" s="40"/>
    </row>
    <row r="840" spans="1:9">
      <c r="A840" s="42"/>
      <c r="C840" s="42"/>
      <c r="D840" s="62"/>
      <c r="E840" s="39"/>
      <c r="F840" s="42"/>
      <c r="G840" s="63"/>
      <c r="H840" s="63"/>
      <c r="I840" s="40"/>
    </row>
    <row r="841" spans="1:9">
      <c r="A841" s="42"/>
      <c r="C841" s="42"/>
      <c r="D841" s="62"/>
      <c r="E841" s="39"/>
      <c r="F841" s="42"/>
      <c r="G841" s="63"/>
      <c r="H841" s="63"/>
      <c r="I841" s="40"/>
    </row>
    <row r="842" spans="1:9">
      <c r="A842" s="42"/>
      <c r="C842" s="42"/>
      <c r="D842" s="62"/>
      <c r="E842" s="39"/>
      <c r="F842" s="42"/>
      <c r="G842" s="63"/>
      <c r="H842" s="63"/>
      <c r="I842" s="40"/>
    </row>
    <row r="843" spans="1:9">
      <c r="A843" s="42"/>
      <c r="C843" s="42"/>
      <c r="D843" s="62"/>
      <c r="E843" s="39"/>
      <c r="F843" s="42"/>
      <c r="G843" s="63"/>
      <c r="H843" s="63"/>
      <c r="I843" s="40"/>
    </row>
    <row r="844" spans="1:9">
      <c r="A844" s="42"/>
      <c r="C844" s="42"/>
      <c r="D844" s="62"/>
      <c r="E844" s="39"/>
      <c r="F844" s="42"/>
      <c r="G844" s="63"/>
      <c r="H844" s="63"/>
      <c r="I844" s="40"/>
    </row>
    <row r="845" spans="1:9">
      <c r="A845" s="42"/>
      <c r="C845" s="42"/>
      <c r="D845" s="62"/>
      <c r="E845" s="39"/>
      <c r="F845" s="42"/>
      <c r="G845" s="63"/>
      <c r="H845" s="63"/>
      <c r="I845" s="40"/>
    </row>
    <row r="846" spans="1:9">
      <c r="A846" s="42"/>
      <c r="C846" s="42"/>
      <c r="D846" s="62"/>
      <c r="E846" s="39"/>
      <c r="F846" s="42"/>
      <c r="G846" s="63"/>
      <c r="H846" s="63"/>
      <c r="I846" s="40"/>
    </row>
    <row r="847" spans="1:9">
      <c r="A847" s="42"/>
      <c r="C847" s="42"/>
      <c r="D847" s="62"/>
      <c r="E847" s="39"/>
      <c r="F847" s="42"/>
      <c r="G847" s="63"/>
      <c r="H847" s="63"/>
      <c r="I847" s="40"/>
    </row>
    <row r="848" spans="1:9">
      <c r="A848" s="42"/>
      <c r="C848" s="42"/>
      <c r="D848" s="62"/>
      <c r="E848" s="39"/>
      <c r="F848" s="42"/>
      <c r="G848" s="63"/>
      <c r="H848" s="63"/>
      <c r="I848" s="40"/>
    </row>
    <row r="849" spans="1:9">
      <c r="A849" s="42"/>
      <c r="C849" s="42"/>
      <c r="D849" s="62"/>
      <c r="E849" s="39"/>
      <c r="F849" s="42"/>
      <c r="G849" s="63"/>
      <c r="H849" s="63"/>
      <c r="I849" s="40"/>
    </row>
    <row r="850" spans="1:9">
      <c r="A850" s="42"/>
      <c r="C850" s="42"/>
      <c r="D850" s="62"/>
      <c r="E850" s="39"/>
      <c r="F850" s="42"/>
      <c r="G850" s="63"/>
      <c r="H850" s="63"/>
      <c r="I850" s="40"/>
    </row>
    <row r="851" spans="1:9">
      <c r="A851" s="42"/>
      <c r="C851" s="42"/>
      <c r="D851" s="62"/>
      <c r="E851" s="39"/>
      <c r="F851" s="42"/>
      <c r="G851" s="63"/>
      <c r="H851" s="63"/>
      <c r="I851" s="40"/>
    </row>
    <row r="852" spans="1:9">
      <c r="A852" s="42"/>
      <c r="C852" s="42"/>
      <c r="D852" s="62"/>
      <c r="E852" s="39"/>
      <c r="F852" s="42"/>
      <c r="G852" s="63"/>
      <c r="H852" s="63"/>
      <c r="I852" s="40"/>
    </row>
    <row r="853" spans="1:9">
      <c r="A853" s="42"/>
      <c r="C853" s="42"/>
      <c r="D853" s="62"/>
      <c r="E853" s="39"/>
      <c r="F853" s="42"/>
      <c r="G853" s="63"/>
      <c r="H853" s="63"/>
      <c r="I853" s="40"/>
    </row>
    <row r="854" spans="1:9">
      <c r="A854" s="42"/>
      <c r="C854" s="42"/>
      <c r="D854" s="62"/>
      <c r="E854" s="39"/>
      <c r="F854" s="42"/>
      <c r="G854" s="63"/>
      <c r="H854" s="63"/>
      <c r="I854" s="40"/>
    </row>
    <row r="855" spans="1:9">
      <c r="A855" s="42"/>
      <c r="C855" s="42"/>
      <c r="D855" s="62"/>
      <c r="E855" s="39"/>
      <c r="F855" s="42"/>
      <c r="G855" s="63"/>
      <c r="H855" s="63"/>
      <c r="I855" s="40"/>
    </row>
    <row r="856" spans="1:9">
      <c r="A856" s="42"/>
      <c r="C856" s="42"/>
      <c r="D856" s="62"/>
      <c r="E856" s="39"/>
      <c r="F856" s="42"/>
      <c r="G856" s="63"/>
      <c r="H856" s="63"/>
      <c r="I856" s="40"/>
    </row>
    <row r="857" spans="1:9">
      <c r="A857" s="42"/>
      <c r="C857" s="42"/>
      <c r="D857" s="62"/>
      <c r="E857" s="39"/>
      <c r="F857" s="42"/>
      <c r="G857" s="63"/>
      <c r="H857" s="63"/>
      <c r="I857" s="40"/>
    </row>
    <row r="858" spans="1:9">
      <c r="A858" s="42"/>
      <c r="C858" s="42"/>
      <c r="D858" s="62"/>
      <c r="E858" s="39"/>
      <c r="F858" s="42"/>
      <c r="G858" s="63"/>
      <c r="H858" s="63"/>
      <c r="I858" s="40"/>
    </row>
    <row r="859" spans="1:9">
      <c r="A859" s="42"/>
      <c r="C859" s="42"/>
      <c r="D859" s="62"/>
      <c r="E859" s="39"/>
      <c r="F859" s="42"/>
      <c r="G859" s="63"/>
      <c r="H859" s="63"/>
      <c r="I859" s="40"/>
    </row>
    <row r="860" spans="1:9">
      <c r="A860" s="42"/>
      <c r="C860" s="42"/>
      <c r="D860" s="62"/>
      <c r="E860" s="39"/>
      <c r="F860" s="42"/>
      <c r="G860" s="63"/>
      <c r="H860" s="63"/>
      <c r="I860" s="40"/>
    </row>
    <row r="861" spans="1:9">
      <c r="A861" s="42"/>
      <c r="C861" s="42"/>
      <c r="D861" s="62"/>
      <c r="E861" s="39"/>
      <c r="F861" s="42"/>
      <c r="G861" s="63"/>
      <c r="H861" s="63"/>
      <c r="I861" s="40"/>
    </row>
    <row r="862" spans="1:9">
      <c r="A862" s="42"/>
      <c r="C862" s="42"/>
      <c r="D862" s="62"/>
      <c r="E862" s="39"/>
      <c r="F862" s="42"/>
      <c r="G862" s="63"/>
      <c r="H862" s="63"/>
      <c r="I862" s="40"/>
    </row>
    <row r="863" spans="1:9">
      <c r="A863" s="42"/>
      <c r="C863" s="42"/>
      <c r="D863" s="62"/>
      <c r="E863" s="39"/>
      <c r="F863" s="42"/>
      <c r="G863" s="63"/>
      <c r="H863" s="63"/>
      <c r="I863" s="40"/>
    </row>
    <row r="864" spans="1:9">
      <c r="A864" s="42"/>
      <c r="C864" s="42"/>
      <c r="D864" s="62"/>
      <c r="E864" s="39"/>
      <c r="F864" s="42"/>
      <c r="G864" s="63"/>
      <c r="H864" s="63"/>
      <c r="I864" s="40"/>
    </row>
    <row r="865" spans="1:9">
      <c r="A865" s="42"/>
      <c r="C865" s="42"/>
      <c r="D865" s="62"/>
      <c r="E865" s="39"/>
      <c r="F865" s="42"/>
      <c r="G865" s="63"/>
      <c r="H865" s="63"/>
      <c r="I865" s="40"/>
    </row>
    <row r="866" spans="1:9">
      <c r="A866" s="42"/>
      <c r="C866" s="42"/>
      <c r="D866" s="62"/>
      <c r="E866" s="39"/>
      <c r="F866" s="42"/>
      <c r="G866" s="63"/>
      <c r="H866" s="63"/>
      <c r="I866" s="40"/>
    </row>
    <row r="867" spans="1:9">
      <c r="A867" s="42"/>
      <c r="C867" s="42"/>
      <c r="D867" s="62"/>
      <c r="E867" s="39"/>
      <c r="F867" s="42"/>
      <c r="G867" s="63"/>
      <c r="H867" s="63"/>
      <c r="I867" s="40"/>
    </row>
    <row r="868" spans="1:9">
      <c r="A868" s="42"/>
      <c r="C868" s="42"/>
      <c r="D868" s="62"/>
      <c r="E868" s="39"/>
      <c r="F868" s="42"/>
      <c r="G868" s="63"/>
      <c r="H868" s="63"/>
      <c r="I868" s="40"/>
    </row>
    <row r="869" spans="1:9">
      <c r="A869" s="42"/>
      <c r="C869" s="42"/>
      <c r="D869" s="62"/>
      <c r="E869" s="39"/>
      <c r="F869" s="42"/>
      <c r="G869" s="63"/>
      <c r="H869" s="63"/>
      <c r="I869" s="40"/>
    </row>
    <row r="870" spans="1:9">
      <c r="A870" s="42"/>
      <c r="C870" s="42"/>
      <c r="D870" s="62"/>
      <c r="E870" s="39"/>
      <c r="F870" s="42"/>
      <c r="G870" s="63"/>
      <c r="H870" s="63"/>
      <c r="I870" s="40"/>
    </row>
    <row r="871" spans="1:9">
      <c r="A871" s="42"/>
      <c r="C871" s="42"/>
      <c r="D871" s="62"/>
      <c r="E871" s="39"/>
      <c r="F871" s="42"/>
      <c r="G871" s="63"/>
      <c r="H871" s="63"/>
      <c r="I871" s="40"/>
    </row>
    <row r="872" spans="1:9">
      <c r="A872" s="42"/>
      <c r="C872" s="42"/>
      <c r="D872" s="62"/>
      <c r="E872" s="39"/>
      <c r="F872" s="42"/>
      <c r="G872" s="63"/>
      <c r="H872" s="63"/>
      <c r="I872" s="40"/>
    </row>
    <row r="873" spans="1:9">
      <c r="A873" s="42"/>
      <c r="C873" s="42"/>
      <c r="D873" s="62"/>
      <c r="E873" s="39"/>
      <c r="F873" s="42"/>
      <c r="G873" s="63"/>
      <c r="H873" s="63"/>
      <c r="I873" s="40"/>
    </row>
    <row r="874" spans="1:9">
      <c r="A874" s="42"/>
      <c r="C874" s="42"/>
      <c r="D874" s="62"/>
      <c r="E874" s="39"/>
      <c r="F874" s="42"/>
      <c r="G874" s="63"/>
      <c r="H874" s="63"/>
      <c r="I874" s="40"/>
    </row>
    <row r="875" spans="1:9">
      <c r="A875" s="42"/>
      <c r="C875" s="42"/>
      <c r="D875" s="62"/>
      <c r="E875" s="39"/>
      <c r="F875" s="42"/>
      <c r="G875" s="63"/>
      <c r="H875" s="63"/>
      <c r="I875" s="40"/>
    </row>
    <row r="876" spans="1:9">
      <c r="A876" s="42"/>
      <c r="C876" s="42"/>
      <c r="D876" s="62"/>
      <c r="E876" s="39"/>
      <c r="F876" s="42"/>
      <c r="G876" s="63"/>
      <c r="H876" s="63"/>
      <c r="I876" s="40"/>
    </row>
    <row r="877" spans="1:9">
      <c r="A877" s="42"/>
      <c r="C877" s="42"/>
      <c r="D877" s="62"/>
      <c r="E877" s="39"/>
      <c r="F877" s="42"/>
      <c r="G877" s="63"/>
      <c r="H877" s="63"/>
      <c r="I877" s="40"/>
    </row>
    <row r="878" spans="1:9">
      <c r="A878" s="42"/>
      <c r="C878" s="42"/>
      <c r="D878" s="62"/>
      <c r="E878" s="39"/>
      <c r="F878" s="42"/>
      <c r="G878" s="63"/>
      <c r="H878" s="63"/>
      <c r="I878" s="40"/>
    </row>
    <row r="879" spans="1:9">
      <c r="A879" s="42"/>
      <c r="C879" s="42"/>
      <c r="D879" s="62"/>
      <c r="E879" s="39"/>
      <c r="F879" s="42"/>
      <c r="G879" s="63"/>
      <c r="H879" s="63"/>
      <c r="I879" s="40"/>
    </row>
    <row r="880" spans="1:9">
      <c r="A880" s="42"/>
      <c r="C880" s="42"/>
      <c r="D880" s="62"/>
      <c r="E880" s="39"/>
      <c r="F880" s="42"/>
      <c r="G880" s="63"/>
      <c r="H880" s="63"/>
      <c r="I880" s="40"/>
    </row>
    <row r="881" spans="1:9">
      <c r="A881" s="42"/>
      <c r="C881" s="42"/>
      <c r="D881" s="62"/>
      <c r="E881" s="39"/>
      <c r="F881" s="42"/>
      <c r="G881" s="63"/>
      <c r="H881" s="63"/>
      <c r="I881" s="40"/>
    </row>
    <row r="882" spans="1:9">
      <c r="A882" s="42"/>
      <c r="C882" s="42"/>
      <c r="D882" s="62"/>
      <c r="E882" s="39"/>
      <c r="F882" s="42"/>
      <c r="G882" s="63"/>
      <c r="H882" s="63"/>
      <c r="I882" s="40"/>
    </row>
    <row r="883" spans="1:9">
      <c r="A883" s="42"/>
      <c r="C883" s="42"/>
      <c r="D883" s="62"/>
      <c r="E883" s="39"/>
      <c r="F883" s="42"/>
      <c r="G883" s="63"/>
      <c r="H883" s="63"/>
      <c r="I883" s="40"/>
    </row>
    <row r="884" spans="1:9">
      <c r="A884" s="42"/>
      <c r="C884" s="42"/>
      <c r="D884" s="62"/>
      <c r="E884" s="39"/>
      <c r="F884" s="42"/>
      <c r="G884" s="63"/>
      <c r="H884" s="63"/>
      <c r="I884" s="40"/>
    </row>
    <row r="885" spans="1:9">
      <c r="A885" s="42"/>
      <c r="C885" s="42"/>
      <c r="D885" s="62"/>
      <c r="E885" s="39"/>
      <c r="F885" s="42"/>
      <c r="G885" s="63"/>
      <c r="H885" s="63"/>
      <c r="I885" s="40"/>
    </row>
    <row r="886" spans="1:9">
      <c r="A886" s="42"/>
      <c r="C886" s="42"/>
      <c r="D886" s="62"/>
      <c r="E886" s="39"/>
      <c r="F886" s="42"/>
      <c r="G886" s="63"/>
      <c r="H886" s="63"/>
      <c r="I886" s="40"/>
    </row>
    <row r="887" spans="1:9">
      <c r="A887" s="42"/>
      <c r="C887" s="42"/>
      <c r="D887" s="62"/>
      <c r="E887" s="39"/>
      <c r="F887" s="42"/>
      <c r="G887" s="63"/>
      <c r="H887" s="63"/>
      <c r="I887" s="40"/>
    </row>
    <row r="888" spans="1:9">
      <c r="A888" s="42"/>
      <c r="C888" s="42"/>
      <c r="D888" s="62"/>
      <c r="E888" s="39"/>
      <c r="F888" s="42"/>
      <c r="G888" s="63"/>
      <c r="H888" s="63"/>
      <c r="I888" s="40"/>
    </row>
    <row r="889" spans="1:9">
      <c r="A889" s="42"/>
      <c r="C889" s="42"/>
      <c r="D889" s="62"/>
      <c r="E889" s="39"/>
      <c r="F889" s="42"/>
      <c r="G889" s="63"/>
      <c r="H889" s="63"/>
      <c r="I889" s="40"/>
    </row>
    <row r="890" spans="1:9">
      <c r="A890" s="42"/>
      <c r="C890" s="42"/>
      <c r="D890" s="62"/>
      <c r="E890" s="39"/>
      <c r="F890" s="42"/>
      <c r="G890" s="63"/>
      <c r="H890" s="63"/>
      <c r="I890" s="40"/>
    </row>
    <row r="891" spans="1:9">
      <c r="A891" s="42"/>
      <c r="C891" s="42"/>
      <c r="D891" s="62"/>
      <c r="E891" s="39"/>
      <c r="F891" s="42"/>
      <c r="G891" s="63"/>
      <c r="H891" s="63"/>
      <c r="I891" s="40"/>
    </row>
    <row r="892" spans="1:9">
      <c r="A892" s="42"/>
      <c r="C892" s="42"/>
      <c r="D892" s="62"/>
      <c r="E892" s="39"/>
      <c r="F892" s="42"/>
      <c r="G892" s="63"/>
      <c r="H892" s="63"/>
      <c r="I892" s="40"/>
    </row>
    <row r="893" spans="1:9">
      <c r="A893" s="42"/>
      <c r="C893" s="42"/>
      <c r="D893" s="62"/>
      <c r="E893" s="39"/>
      <c r="F893" s="42"/>
      <c r="G893" s="63"/>
      <c r="H893" s="63"/>
      <c r="I893" s="40"/>
    </row>
    <row r="894" spans="1:9">
      <c r="A894" s="42"/>
      <c r="C894" s="42"/>
      <c r="D894" s="62"/>
      <c r="E894" s="39"/>
      <c r="F894" s="42"/>
      <c r="G894" s="63"/>
      <c r="H894" s="63"/>
      <c r="I894" s="40"/>
    </row>
    <row r="895" spans="1:9">
      <c r="A895" s="42"/>
      <c r="C895" s="42"/>
      <c r="D895" s="62"/>
      <c r="E895" s="39"/>
      <c r="F895" s="42"/>
      <c r="G895" s="63"/>
      <c r="H895" s="63"/>
      <c r="I895" s="40"/>
    </row>
    <row r="896" spans="1:9">
      <c r="A896" s="42"/>
      <c r="C896" s="42"/>
      <c r="D896" s="62"/>
      <c r="E896" s="39"/>
      <c r="F896" s="42"/>
      <c r="G896" s="63"/>
      <c r="H896" s="63"/>
      <c r="I896" s="40"/>
    </row>
    <row r="897" spans="1:9">
      <c r="A897" s="42"/>
      <c r="C897" s="42"/>
      <c r="D897" s="62"/>
      <c r="E897" s="39"/>
      <c r="F897" s="42"/>
      <c r="G897" s="63"/>
      <c r="H897" s="63"/>
      <c r="I897" s="40"/>
    </row>
    <row r="898" spans="1:9">
      <c r="A898" s="42"/>
      <c r="C898" s="42"/>
      <c r="D898" s="62"/>
      <c r="E898" s="39"/>
      <c r="F898" s="42"/>
      <c r="G898" s="63"/>
      <c r="H898" s="63"/>
      <c r="I898" s="40"/>
    </row>
    <row r="899" spans="1:9">
      <c r="A899" s="42"/>
      <c r="C899" s="42"/>
      <c r="D899" s="62"/>
      <c r="E899" s="39"/>
      <c r="F899" s="42"/>
      <c r="G899" s="63"/>
      <c r="H899" s="63"/>
      <c r="I899" s="40"/>
    </row>
    <row r="900" spans="1:9">
      <c r="A900" s="42"/>
      <c r="C900" s="42"/>
      <c r="D900" s="62"/>
      <c r="E900" s="39"/>
      <c r="F900" s="42"/>
      <c r="G900" s="63"/>
      <c r="H900" s="63"/>
      <c r="I900" s="40"/>
    </row>
    <row r="901" spans="1:9">
      <c r="A901" s="42"/>
      <c r="C901" s="42"/>
      <c r="D901" s="62"/>
      <c r="E901" s="39"/>
      <c r="F901" s="42"/>
      <c r="G901" s="63"/>
      <c r="H901" s="63"/>
      <c r="I901" s="40"/>
    </row>
    <row r="902" spans="1:9">
      <c r="A902" s="42"/>
      <c r="C902" s="42"/>
      <c r="D902" s="62"/>
      <c r="E902" s="39"/>
      <c r="F902" s="42"/>
      <c r="G902" s="63"/>
      <c r="H902" s="63"/>
      <c r="I902" s="40"/>
    </row>
    <row r="903" spans="1:9">
      <c r="A903" s="42"/>
      <c r="C903" s="42"/>
      <c r="D903" s="62"/>
      <c r="E903" s="39"/>
      <c r="F903" s="42"/>
      <c r="G903" s="63"/>
      <c r="H903" s="63"/>
      <c r="I903" s="40"/>
    </row>
    <row r="904" spans="1:9">
      <c r="A904" s="42"/>
      <c r="C904" s="42"/>
      <c r="D904" s="62"/>
      <c r="E904" s="39"/>
      <c r="F904" s="42"/>
      <c r="G904" s="63"/>
      <c r="H904" s="63"/>
      <c r="I904" s="40"/>
    </row>
    <row r="905" spans="1:9">
      <c r="A905" s="42"/>
      <c r="C905" s="42"/>
      <c r="D905" s="62"/>
      <c r="E905" s="39"/>
      <c r="F905" s="42"/>
      <c r="G905" s="63"/>
      <c r="H905" s="63"/>
      <c r="I905" s="40"/>
    </row>
    <row r="906" spans="1:9">
      <c r="A906" s="42"/>
      <c r="C906" s="42"/>
      <c r="D906" s="62"/>
      <c r="E906" s="39"/>
      <c r="F906" s="42"/>
      <c r="G906" s="63"/>
      <c r="H906" s="63"/>
      <c r="I906" s="40"/>
    </row>
    <row r="907" spans="1:9">
      <c r="A907" s="42"/>
      <c r="C907" s="42"/>
      <c r="D907" s="62"/>
      <c r="E907" s="39"/>
      <c r="F907" s="42"/>
      <c r="G907" s="63"/>
      <c r="H907" s="63"/>
      <c r="I907" s="40"/>
    </row>
    <row r="908" spans="1:9">
      <c r="A908" s="42"/>
      <c r="C908" s="42"/>
      <c r="D908" s="62"/>
      <c r="E908" s="39"/>
      <c r="F908" s="42"/>
      <c r="G908" s="63"/>
      <c r="H908" s="63"/>
      <c r="I908" s="40"/>
    </row>
    <row r="909" spans="1:9">
      <c r="A909" s="42"/>
      <c r="C909" s="42"/>
      <c r="D909" s="62"/>
      <c r="E909" s="39"/>
      <c r="F909" s="42"/>
      <c r="G909" s="63"/>
      <c r="H909" s="63"/>
      <c r="I909" s="40"/>
    </row>
    <row r="910" spans="1:9">
      <c r="A910" s="42"/>
      <c r="C910" s="42"/>
      <c r="D910" s="62"/>
      <c r="E910" s="39"/>
      <c r="F910" s="42"/>
      <c r="G910" s="63"/>
      <c r="H910" s="63"/>
      <c r="I910" s="40"/>
    </row>
    <row r="911" spans="1:9">
      <c r="A911" s="42"/>
      <c r="C911" s="42"/>
      <c r="D911" s="62"/>
      <c r="E911" s="39"/>
      <c r="F911" s="42"/>
      <c r="G911" s="63"/>
      <c r="H911" s="63"/>
      <c r="I911" s="40"/>
    </row>
    <row r="912" spans="1:9">
      <c r="A912" s="42"/>
      <c r="C912" s="42"/>
      <c r="D912" s="62"/>
      <c r="E912" s="39"/>
      <c r="F912" s="42"/>
      <c r="G912" s="63"/>
      <c r="H912" s="63"/>
      <c r="I912" s="40"/>
    </row>
    <row r="913" spans="1:9">
      <c r="A913" s="42"/>
      <c r="C913" s="42"/>
      <c r="D913" s="62"/>
      <c r="E913" s="39"/>
      <c r="F913" s="42"/>
      <c r="G913" s="63"/>
      <c r="H913" s="63"/>
      <c r="I913" s="40"/>
    </row>
    <row r="914" spans="1:9">
      <c r="A914" s="42"/>
      <c r="C914" s="42"/>
      <c r="D914" s="62"/>
      <c r="E914" s="39"/>
      <c r="F914" s="42"/>
      <c r="G914" s="63"/>
      <c r="H914" s="63"/>
      <c r="I914" s="40"/>
    </row>
    <row r="915" spans="1:9">
      <c r="A915" s="42"/>
      <c r="C915" s="42"/>
      <c r="D915" s="62"/>
      <c r="E915" s="39"/>
      <c r="F915" s="42"/>
      <c r="G915" s="63"/>
      <c r="H915" s="63"/>
      <c r="I915" s="40"/>
    </row>
    <row r="916" spans="1:9">
      <c r="A916" s="42"/>
      <c r="C916" s="42"/>
      <c r="D916" s="62"/>
      <c r="E916" s="39"/>
      <c r="F916" s="42"/>
      <c r="G916" s="63"/>
      <c r="H916" s="63"/>
      <c r="I916" s="40"/>
    </row>
    <row r="917" spans="1:9">
      <c r="A917" s="42"/>
      <c r="C917" s="42"/>
      <c r="D917" s="62"/>
      <c r="E917" s="39"/>
      <c r="F917" s="42"/>
      <c r="G917" s="63"/>
      <c r="H917" s="63"/>
      <c r="I917" s="40"/>
    </row>
    <row r="918" spans="1:9">
      <c r="A918" s="42"/>
      <c r="C918" s="42"/>
      <c r="D918" s="62"/>
      <c r="E918" s="39"/>
      <c r="F918" s="42"/>
      <c r="G918" s="63"/>
      <c r="H918" s="63"/>
      <c r="I918" s="40"/>
    </row>
    <row r="919" spans="1:9">
      <c r="A919" s="42"/>
      <c r="C919" s="42"/>
      <c r="D919" s="62"/>
      <c r="E919" s="39"/>
      <c r="F919" s="42"/>
      <c r="G919" s="63"/>
      <c r="H919" s="63"/>
      <c r="I919" s="40"/>
    </row>
    <row r="920" spans="1:9">
      <c r="A920" s="42"/>
      <c r="C920" s="42"/>
      <c r="D920" s="62"/>
      <c r="E920" s="39"/>
      <c r="F920" s="42"/>
      <c r="G920" s="63"/>
      <c r="H920" s="63"/>
      <c r="I920" s="40"/>
    </row>
    <row r="921" spans="1:9">
      <c r="A921" s="42"/>
      <c r="C921" s="42"/>
      <c r="D921" s="62"/>
      <c r="E921" s="39"/>
      <c r="F921" s="42"/>
      <c r="G921" s="63"/>
      <c r="H921" s="63"/>
      <c r="I921" s="40"/>
    </row>
    <row r="922" spans="1:9">
      <c r="A922" s="42"/>
      <c r="C922" s="42"/>
      <c r="D922" s="62"/>
      <c r="E922" s="39"/>
      <c r="F922" s="42"/>
      <c r="G922" s="63"/>
      <c r="H922" s="63"/>
      <c r="I922" s="40"/>
    </row>
    <row r="923" spans="1:9">
      <c r="A923" s="42"/>
      <c r="C923" s="42"/>
      <c r="D923" s="62"/>
      <c r="E923" s="39"/>
      <c r="F923" s="42"/>
      <c r="G923" s="63"/>
      <c r="H923" s="63"/>
      <c r="I923" s="40"/>
    </row>
    <row r="924" spans="1:9">
      <c r="A924" s="42"/>
      <c r="C924" s="42"/>
      <c r="D924" s="62"/>
      <c r="E924" s="39"/>
      <c r="F924" s="42"/>
      <c r="G924" s="63"/>
      <c r="H924" s="63"/>
      <c r="I924" s="40"/>
    </row>
    <row r="925" spans="1:9">
      <c r="A925" s="42"/>
      <c r="C925" s="42"/>
      <c r="D925" s="62"/>
      <c r="E925" s="39"/>
      <c r="F925" s="42"/>
      <c r="G925" s="63"/>
      <c r="H925" s="63"/>
      <c r="I925" s="40"/>
    </row>
    <row r="926" spans="1:9">
      <c r="A926" s="42"/>
      <c r="C926" s="42"/>
      <c r="D926" s="62"/>
      <c r="E926" s="39"/>
      <c r="F926" s="42"/>
      <c r="G926" s="63"/>
      <c r="H926" s="63"/>
      <c r="I926" s="40"/>
    </row>
    <row r="927" spans="1:9">
      <c r="A927" s="42"/>
      <c r="C927" s="42"/>
      <c r="D927" s="62"/>
      <c r="E927" s="39"/>
      <c r="F927" s="42"/>
      <c r="G927" s="63"/>
      <c r="H927" s="63"/>
      <c r="I927" s="40"/>
    </row>
    <row r="928" spans="1:9">
      <c r="A928" s="42"/>
      <c r="C928" s="42"/>
      <c r="D928" s="62"/>
      <c r="E928" s="39"/>
      <c r="F928" s="42"/>
      <c r="G928" s="63"/>
      <c r="H928" s="63"/>
      <c r="I928" s="40"/>
    </row>
    <row r="929" spans="1:9">
      <c r="A929" s="42"/>
      <c r="C929" s="42"/>
      <c r="D929" s="62"/>
      <c r="E929" s="39"/>
      <c r="F929" s="42"/>
      <c r="G929" s="63"/>
      <c r="H929" s="63"/>
      <c r="I929" s="40"/>
    </row>
    <row r="930" spans="1:9">
      <c r="A930" s="42"/>
      <c r="C930" s="42"/>
      <c r="D930" s="62"/>
      <c r="E930" s="39"/>
      <c r="F930" s="42"/>
      <c r="G930" s="63"/>
      <c r="H930" s="63"/>
      <c r="I930" s="40"/>
    </row>
    <row r="931" spans="1:9">
      <c r="A931" s="42"/>
      <c r="C931" s="42"/>
      <c r="D931" s="62"/>
      <c r="E931" s="39"/>
      <c r="F931" s="42"/>
      <c r="G931" s="63"/>
      <c r="H931" s="63"/>
      <c r="I931" s="40"/>
    </row>
    <row r="932" spans="1:9">
      <c r="A932" s="42"/>
      <c r="C932" s="42"/>
      <c r="D932" s="62"/>
      <c r="E932" s="39"/>
      <c r="F932" s="42"/>
      <c r="G932" s="63"/>
      <c r="H932" s="63"/>
      <c r="I932" s="40"/>
    </row>
    <row r="933" spans="1:9">
      <c r="A933" s="42"/>
      <c r="C933" s="42"/>
      <c r="D933" s="62"/>
      <c r="E933" s="39"/>
      <c r="F933" s="42"/>
      <c r="G933" s="63"/>
      <c r="H933" s="63"/>
      <c r="I933" s="40"/>
    </row>
    <row r="934" spans="1:9">
      <c r="A934" s="42"/>
      <c r="C934" s="42"/>
      <c r="D934" s="62"/>
      <c r="E934" s="39"/>
      <c r="F934" s="42"/>
      <c r="G934" s="63"/>
      <c r="H934" s="63"/>
      <c r="I934" s="40"/>
    </row>
    <row r="935" spans="1:9">
      <c r="A935" s="42"/>
      <c r="C935" s="42"/>
      <c r="D935" s="62"/>
      <c r="E935" s="39"/>
      <c r="F935" s="42"/>
      <c r="G935" s="63"/>
      <c r="H935" s="63"/>
      <c r="I935" s="40"/>
    </row>
    <row r="936" spans="1:9">
      <c r="A936" s="42"/>
      <c r="C936" s="42"/>
      <c r="D936" s="62"/>
      <c r="E936" s="39"/>
      <c r="F936" s="42"/>
      <c r="G936" s="63"/>
      <c r="H936" s="63"/>
      <c r="I936" s="40"/>
    </row>
    <row r="937" spans="1:9">
      <c r="A937" s="42"/>
      <c r="C937" s="42"/>
      <c r="D937" s="62"/>
      <c r="E937" s="39"/>
      <c r="F937" s="42"/>
      <c r="G937" s="63"/>
      <c r="H937" s="63"/>
      <c r="I937" s="40"/>
    </row>
    <row r="938" spans="1:9">
      <c r="A938" s="42"/>
      <c r="C938" s="42"/>
      <c r="D938" s="62"/>
      <c r="E938" s="39"/>
      <c r="F938" s="42"/>
      <c r="G938" s="63"/>
      <c r="H938" s="63"/>
      <c r="I938" s="40"/>
    </row>
    <row r="939" spans="1:9">
      <c r="A939" s="42"/>
      <c r="C939" s="42"/>
      <c r="D939" s="62"/>
      <c r="E939" s="39"/>
      <c r="F939" s="42"/>
      <c r="G939" s="63"/>
      <c r="H939" s="63"/>
      <c r="I939" s="40"/>
    </row>
    <row r="940" spans="1:9">
      <c r="A940" s="42"/>
      <c r="C940" s="42"/>
      <c r="D940" s="62"/>
      <c r="E940" s="39"/>
      <c r="F940" s="42"/>
      <c r="G940" s="63"/>
      <c r="H940" s="63"/>
      <c r="I940" s="40"/>
    </row>
    <row r="941" spans="1:9">
      <c r="A941" s="42"/>
      <c r="C941" s="42"/>
      <c r="D941" s="62"/>
      <c r="E941" s="39"/>
      <c r="F941" s="42"/>
      <c r="G941" s="63"/>
      <c r="H941" s="63"/>
      <c r="I941" s="40"/>
    </row>
    <row r="942" spans="1:9">
      <c r="A942" s="42"/>
      <c r="C942" s="42"/>
      <c r="D942" s="62"/>
      <c r="E942" s="39"/>
      <c r="F942" s="42"/>
      <c r="G942" s="63"/>
      <c r="H942" s="63"/>
      <c r="I942" s="40"/>
    </row>
    <row r="943" spans="1:9">
      <c r="A943" s="42"/>
      <c r="C943" s="42"/>
      <c r="D943" s="62"/>
      <c r="E943" s="39"/>
      <c r="F943" s="42"/>
      <c r="G943" s="63"/>
      <c r="H943" s="63"/>
      <c r="I943" s="40"/>
    </row>
    <row r="944" spans="1:9">
      <c r="A944" s="42"/>
      <c r="C944" s="42"/>
      <c r="D944" s="62"/>
      <c r="E944" s="39"/>
      <c r="F944" s="42"/>
      <c r="G944" s="63"/>
      <c r="H944" s="63"/>
      <c r="I944" s="40"/>
    </row>
    <row r="945" spans="1:9">
      <c r="A945" s="42"/>
      <c r="C945" s="42"/>
      <c r="D945" s="62"/>
      <c r="E945" s="39"/>
      <c r="F945" s="42"/>
      <c r="G945" s="63"/>
      <c r="H945" s="63"/>
      <c r="I945" s="40"/>
    </row>
    <row r="946" spans="1:9">
      <c r="A946" s="42"/>
      <c r="C946" s="42"/>
      <c r="D946" s="62"/>
      <c r="E946" s="39"/>
      <c r="F946" s="42"/>
      <c r="G946" s="63"/>
      <c r="H946" s="63"/>
      <c r="I946" s="40"/>
    </row>
    <row r="947" spans="1:9">
      <c r="A947" s="42"/>
      <c r="C947" s="42"/>
      <c r="D947" s="62"/>
      <c r="E947" s="39"/>
      <c r="F947" s="42"/>
      <c r="G947" s="63"/>
      <c r="H947" s="63"/>
      <c r="I947" s="40"/>
    </row>
    <row r="948" spans="1:9">
      <c r="A948" s="42"/>
      <c r="C948" s="42"/>
      <c r="D948" s="62"/>
      <c r="E948" s="39"/>
      <c r="F948" s="42"/>
      <c r="G948" s="63"/>
      <c r="H948" s="63"/>
      <c r="I948" s="40"/>
    </row>
    <row r="949" spans="1:9">
      <c r="A949" s="42"/>
      <c r="C949" s="42"/>
      <c r="D949" s="62"/>
      <c r="E949" s="39"/>
      <c r="F949" s="42"/>
      <c r="G949" s="63"/>
      <c r="H949" s="63"/>
      <c r="I949" s="40"/>
    </row>
    <row r="950" spans="1:9">
      <c r="A950" s="42"/>
      <c r="C950" s="42"/>
      <c r="D950" s="62"/>
      <c r="E950" s="39"/>
      <c r="F950" s="42"/>
      <c r="G950" s="63"/>
      <c r="H950" s="63"/>
      <c r="I950" s="40"/>
    </row>
    <row r="951" spans="1:9">
      <c r="A951" s="42"/>
      <c r="C951" s="42"/>
      <c r="D951" s="62"/>
      <c r="E951" s="39"/>
      <c r="F951" s="42"/>
      <c r="G951" s="63"/>
      <c r="H951" s="63"/>
      <c r="I951" s="40"/>
    </row>
    <row r="952" spans="1:9">
      <c r="A952" s="42"/>
      <c r="C952" s="42"/>
      <c r="D952" s="62"/>
      <c r="E952" s="39"/>
      <c r="F952" s="42"/>
      <c r="G952" s="63"/>
      <c r="H952" s="63"/>
      <c r="I952" s="40"/>
    </row>
    <row r="953" spans="1:9">
      <c r="A953" s="42"/>
      <c r="C953" s="42"/>
      <c r="D953" s="62"/>
      <c r="E953" s="39"/>
      <c r="F953" s="42"/>
      <c r="G953" s="63"/>
      <c r="H953" s="63"/>
      <c r="I953" s="40"/>
    </row>
    <row r="954" spans="1:9">
      <c r="A954" s="42"/>
      <c r="C954" s="42"/>
      <c r="D954" s="62"/>
      <c r="E954" s="39"/>
      <c r="F954" s="42"/>
      <c r="G954" s="63"/>
      <c r="H954" s="63"/>
      <c r="I954" s="40"/>
    </row>
    <row r="955" spans="1:9">
      <c r="A955" s="42"/>
      <c r="C955" s="42"/>
      <c r="D955" s="62"/>
      <c r="E955" s="39"/>
      <c r="F955" s="42"/>
      <c r="G955" s="63"/>
      <c r="H955" s="63"/>
      <c r="I955" s="40"/>
    </row>
    <row r="956" spans="1:9">
      <c r="A956" s="42"/>
      <c r="C956" s="42"/>
      <c r="D956" s="62"/>
      <c r="E956" s="39"/>
      <c r="F956" s="42"/>
      <c r="G956" s="63"/>
      <c r="H956" s="63"/>
      <c r="I956" s="40"/>
    </row>
    <row r="957" spans="1:9">
      <c r="A957" s="42"/>
      <c r="C957" s="42"/>
      <c r="D957" s="62"/>
      <c r="E957" s="39"/>
      <c r="F957" s="42"/>
      <c r="G957" s="63"/>
      <c r="H957" s="63"/>
      <c r="I957" s="40"/>
    </row>
    <row r="958" spans="1:9">
      <c r="A958" s="42"/>
      <c r="C958" s="42"/>
      <c r="D958" s="62"/>
      <c r="E958" s="39"/>
      <c r="F958" s="42"/>
      <c r="G958" s="63"/>
      <c r="H958" s="63"/>
      <c r="I958" s="40"/>
    </row>
    <row r="959" spans="1:9">
      <c r="A959" s="42"/>
      <c r="C959" s="42"/>
      <c r="D959" s="62"/>
      <c r="E959" s="39"/>
      <c r="F959" s="42"/>
      <c r="G959" s="63"/>
      <c r="H959" s="63"/>
      <c r="I959" s="40"/>
    </row>
    <row r="960" spans="1:9">
      <c r="A960" s="42"/>
      <c r="C960" s="42"/>
      <c r="D960" s="62"/>
      <c r="E960" s="39"/>
      <c r="F960" s="42"/>
      <c r="G960" s="63"/>
      <c r="H960" s="63"/>
      <c r="I960" s="40"/>
    </row>
    <row r="961" spans="1:9">
      <c r="A961" s="42"/>
      <c r="C961" s="42"/>
      <c r="D961" s="62"/>
      <c r="E961" s="39"/>
      <c r="F961" s="42"/>
      <c r="G961" s="63"/>
      <c r="H961" s="63"/>
      <c r="I961" s="40"/>
    </row>
    <row r="962" spans="1:9">
      <c r="A962" s="42"/>
      <c r="C962" s="42"/>
      <c r="D962" s="62"/>
      <c r="E962" s="39"/>
      <c r="F962" s="42"/>
      <c r="G962" s="63"/>
      <c r="H962" s="63"/>
      <c r="I962" s="40"/>
    </row>
    <row r="963" spans="1:9">
      <c r="A963" s="42"/>
      <c r="C963" s="42"/>
      <c r="D963" s="62"/>
      <c r="E963" s="39"/>
      <c r="F963" s="42"/>
      <c r="G963" s="63"/>
      <c r="H963" s="63"/>
      <c r="I963" s="40"/>
    </row>
    <row r="964" spans="1:9">
      <c r="A964" s="42"/>
      <c r="C964" s="42"/>
      <c r="D964" s="62"/>
      <c r="E964" s="39"/>
      <c r="F964" s="42"/>
      <c r="G964" s="63"/>
      <c r="H964" s="63"/>
      <c r="I964" s="40"/>
    </row>
    <row r="965" spans="1:9">
      <c r="A965" s="42"/>
      <c r="C965" s="42"/>
      <c r="D965" s="62"/>
      <c r="E965" s="39"/>
      <c r="F965" s="42"/>
      <c r="G965" s="63"/>
      <c r="H965" s="63"/>
      <c r="I965" s="40"/>
    </row>
    <row r="966" spans="1:9">
      <c r="A966" s="42"/>
      <c r="C966" s="42"/>
      <c r="D966" s="62"/>
      <c r="E966" s="39"/>
      <c r="F966" s="42"/>
      <c r="G966" s="63"/>
      <c r="H966" s="63"/>
      <c r="I966" s="40"/>
    </row>
    <row r="967" spans="1:9">
      <c r="A967" s="42"/>
      <c r="C967" s="42"/>
      <c r="D967" s="62"/>
      <c r="E967" s="39"/>
      <c r="F967" s="42"/>
      <c r="G967" s="63"/>
      <c r="H967" s="63"/>
      <c r="I967" s="40"/>
    </row>
    <row r="968" spans="1:9">
      <c r="A968" s="42"/>
      <c r="C968" s="42"/>
      <c r="D968" s="62"/>
      <c r="E968" s="39"/>
      <c r="F968" s="42"/>
      <c r="G968" s="63"/>
      <c r="H968" s="63"/>
      <c r="I968" s="40"/>
    </row>
    <row r="969" spans="1:9">
      <c r="A969" s="42"/>
      <c r="C969" s="42"/>
      <c r="D969" s="62"/>
      <c r="E969" s="39"/>
      <c r="F969" s="42"/>
      <c r="G969" s="63"/>
      <c r="H969" s="63"/>
      <c r="I969" s="40"/>
    </row>
    <row r="970" spans="1:9">
      <c r="A970" s="42"/>
      <c r="C970" s="42"/>
      <c r="D970" s="62"/>
      <c r="E970" s="39"/>
      <c r="F970" s="42"/>
      <c r="G970" s="63"/>
      <c r="H970" s="63"/>
      <c r="I970" s="40"/>
    </row>
    <row r="971" spans="1:9">
      <c r="A971" s="42"/>
      <c r="C971" s="42"/>
      <c r="D971" s="62"/>
      <c r="E971" s="39"/>
      <c r="F971" s="42"/>
      <c r="G971" s="63"/>
      <c r="H971" s="63"/>
      <c r="I971" s="40"/>
    </row>
    <row r="972" spans="1:9">
      <c r="A972" s="42"/>
      <c r="C972" s="42"/>
      <c r="D972" s="62"/>
      <c r="E972" s="39"/>
      <c r="F972" s="42"/>
      <c r="G972" s="63"/>
      <c r="H972" s="63"/>
      <c r="I972" s="40"/>
    </row>
    <row r="973" spans="1:9">
      <c r="A973" s="42"/>
      <c r="C973" s="42"/>
      <c r="D973" s="62"/>
      <c r="E973" s="39"/>
      <c r="F973" s="42"/>
      <c r="G973" s="63"/>
      <c r="H973" s="63"/>
      <c r="I973" s="40"/>
    </row>
    <row r="974" spans="1:9">
      <c r="A974" s="42"/>
      <c r="C974" s="42"/>
      <c r="D974" s="62"/>
      <c r="E974" s="39"/>
      <c r="F974" s="42"/>
      <c r="G974" s="63"/>
      <c r="H974" s="63"/>
      <c r="I974" s="40"/>
    </row>
    <row r="975" spans="1:9">
      <c r="A975" s="42"/>
      <c r="C975" s="42"/>
      <c r="D975" s="62"/>
      <c r="E975" s="39"/>
      <c r="F975" s="42"/>
      <c r="G975" s="63"/>
      <c r="H975" s="63"/>
      <c r="I975" s="40"/>
    </row>
    <row r="976" spans="1:9">
      <c r="A976" s="42"/>
      <c r="C976" s="42"/>
      <c r="D976" s="62"/>
      <c r="E976" s="39"/>
      <c r="F976" s="42"/>
      <c r="G976" s="63"/>
      <c r="H976" s="63"/>
      <c r="I976" s="40"/>
    </row>
    <row r="977" spans="1:9">
      <c r="A977" s="42"/>
      <c r="C977" s="42"/>
      <c r="D977" s="62"/>
      <c r="E977" s="39"/>
      <c r="F977" s="42"/>
      <c r="G977" s="63"/>
      <c r="H977" s="63"/>
      <c r="I977" s="40"/>
    </row>
    <row r="978" spans="1:9">
      <c r="A978" s="42"/>
      <c r="C978" s="42"/>
      <c r="D978" s="62"/>
      <c r="E978" s="39"/>
      <c r="F978" s="42"/>
      <c r="G978" s="63"/>
      <c r="H978" s="63"/>
      <c r="I978" s="40"/>
    </row>
    <row r="979" spans="1:9">
      <c r="A979" s="42"/>
      <c r="C979" s="42"/>
      <c r="D979" s="62"/>
      <c r="E979" s="39"/>
      <c r="F979" s="42"/>
      <c r="G979" s="63"/>
      <c r="H979" s="63"/>
      <c r="I979" s="40"/>
    </row>
    <row r="980" spans="1:9">
      <c r="A980" s="42"/>
      <c r="C980" s="42"/>
      <c r="D980" s="62"/>
      <c r="E980" s="39"/>
      <c r="F980" s="42"/>
      <c r="G980" s="63"/>
      <c r="H980" s="63"/>
      <c r="I980" s="40"/>
    </row>
    <row r="981" spans="1:9">
      <c r="A981" s="42"/>
      <c r="C981" s="42"/>
      <c r="D981" s="62"/>
      <c r="E981" s="39"/>
      <c r="F981" s="42"/>
      <c r="G981" s="63"/>
      <c r="H981" s="63"/>
      <c r="I981" s="40"/>
    </row>
    <row r="982" spans="1:9">
      <c r="A982" s="42"/>
      <c r="C982" s="42"/>
      <c r="D982" s="62"/>
      <c r="E982" s="39"/>
      <c r="F982" s="42"/>
      <c r="G982" s="63"/>
      <c r="H982" s="63"/>
      <c r="I982" s="40"/>
    </row>
    <row r="983" spans="1:9">
      <c r="A983" s="42"/>
      <c r="C983" s="42"/>
      <c r="D983" s="62"/>
      <c r="E983" s="39"/>
      <c r="F983" s="42"/>
      <c r="G983" s="63"/>
      <c r="H983" s="63"/>
      <c r="I983" s="40"/>
    </row>
    <row r="984" spans="1:9">
      <c r="A984" s="42"/>
      <c r="C984" s="42"/>
      <c r="D984" s="62"/>
      <c r="E984" s="39"/>
      <c r="F984" s="42"/>
      <c r="G984" s="63"/>
      <c r="H984" s="63"/>
      <c r="I984" s="40"/>
    </row>
    <row r="985" spans="1:9">
      <c r="A985" s="42"/>
      <c r="C985" s="42"/>
      <c r="D985" s="62"/>
      <c r="E985" s="39"/>
      <c r="F985" s="42"/>
      <c r="G985" s="63"/>
      <c r="H985" s="63"/>
      <c r="I985" s="40"/>
    </row>
    <row r="986" spans="1:9">
      <c r="A986" s="42"/>
      <c r="C986" s="42"/>
      <c r="D986" s="62"/>
      <c r="E986" s="39"/>
      <c r="F986" s="42"/>
      <c r="G986" s="63"/>
      <c r="H986" s="63"/>
      <c r="I986" s="40"/>
    </row>
    <row r="987" spans="1:9">
      <c r="A987" s="42"/>
      <c r="C987" s="42"/>
      <c r="D987" s="62"/>
      <c r="E987" s="39"/>
      <c r="F987" s="42"/>
      <c r="G987" s="63"/>
      <c r="H987" s="63"/>
      <c r="I987" s="40"/>
    </row>
    <row r="988" spans="1:9">
      <c r="A988" s="42"/>
      <c r="C988" s="42"/>
      <c r="D988" s="62"/>
      <c r="E988" s="39"/>
      <c r="F988" s="42"/>
      <c r="G988" s="63"/>
      <c r="H988" s="63"/>
      <c r="I988" s="40"/>
    </row>
    <row r="989" spans="1:9">
      <c r="A989" s="42"/>
      <c r="C989" s="42"/>
      <c r="D989" s="62"/>
      <c r="E989" s="39"/>
      <c r="F989" s="42"/>
      <c r="G989" s="63"/>
      <c r="H989" s="63"/>
      <c r="I989" s="40"/>
    </row>
    <row r="990" spans="1:9">
      <c r="A990" s="42"/>
      <c r="C990" s="42"/>
      <c r="D990" s="62"/>
      <c r="E990" s="39"/>
      <c r="F990" s="42"/>
      <c r="G990" s="63"/>
      <c r="H990" s="63"/>
      <c r="I990" s="40"/>
    </row>
    <row r="991" spans="1:9">
      <c r="A991" s="42"/>
      <c r="C991" s="42"/>
      <c r="D991" s="62"/>
      <c r="E991" s="39"/>
      <c r="F991" s="42"/>
      <c r="G991" s="63"/>
      <c r="H991" s="63"/>
      <c r="I991" s="40"/>
    </row>
    <row r="992" spans="1:9">
      <c r="A992" s="42"/>
      <c r="C992" s="42"/>
      <c r="D992" s="62"/>
      <c r="E992" s="39"/>
      <c r="F992" s="42"/>
      <c r="G992" s="63"/>
      <c r="H992" s="63"/>
      <c r="I992" s="40"/>
    </row>
    <row r="993" spans="1:9">
      <c r="A993" s="42"/>
      <c r="C993" s="42"/>
      <c r="D993" s="62"/>
      <c r="E993" s="39"/>
      <c r="F993" s="42"/>
      <c r="G993" s="63"/>
      <c r="H993" s="63"/>
      <c r="I993" s="40"/>
    </row>
    <row r="994" spans="1:9">
      <c r="A994" s="42"/>
      <c r="C994" s="42"/>
      <c r="D994" s="62"/>
      <c r="E994" s="39"/>
      <c r="F994" s="42"/>
      <c r="G994" s="63"/>
      <c r="H994" s="63"/>
      <c r="I994" s="40"/>
    </row>
    <row r="995" spans="1:9">
      <c r="A995" s="42"/>
      <c r="C995" s="42"/>
      <c r="D995" s="62"/>
      <c r="E995" s="39"/>
      <c r="F995" s="42"/>
      <c r="G995" s="63"/>
      <c r="H995" s="63"/>
      <c r="I995" s="40"/>
    </row>
    <row r="996" spans="1:9">
      <c r="A996" s="42"/>
      <c r="C996" s="42"/>
      <c r="D996" s="62"/>
      <c r="E996" s="39"/>
      <c r="F996" s="42"/>
      <c r="G996" s="63"/>
      <c r="H996" s="63"/>
      <c r="I996" s="40"/>
    </row>
    <row r="997" spans="1:9">
      <c r="A997" s="42"/>
      <c r="C997" s="42"/>
      <c r="D997" s="62"/>
      <c r="E997" s="39"/>
      <c r="F997" s="42"/>
      <c r="G997" s="63"/>
      <c r="H997" s="63"/>
      <c r="I997" s="40"/>
    </row>
    <row r="998" spans="1:9">
      <c r="A998" s="42"/>
      <c r="C998" s="42"/>
      <c r="D998" s="62"/>
      <c r="E998" s="39"/>
      <c r="F998" s="42"/>
      <c r="G998" s="63"/>
      <c r="H998" s="63"/>
      <c r="I998" s="40"/>
    </row>
    <row r="999" spans="1:9">
      <c r="A999" s="42"/>
      <c r="C999" s="42"/>
      <c r="D999" s="62"/>
      <c r="E999" s="39"/>
      <c r="F999" s="42"/>
      <c r="G999" s="63"/>
      <c r="H999" s="63"/>
      <c r="I999" s="40"/>
    </row>
    <row r="1000" spans="1:9">
      <c r="A1000" s="42"/>
      <c r="C1000" s="42"/>
      <c r="D1000" s="62"/>
      <c r="E1000" s="39"/>
      <c r="F1000" s="42"/>
      <c r="G1000" s="63"/>
      <c r="H1000" s="63"/>
      <c r="I1000" s="40"/>
    </row>
    <row r="1001" spans="1:9">
      <c r="A1001" s="42"/>
      <c r="C1001" s="42"/>
      <c r="D1001" s="62"/>
      <c r="E1001" s="39"/>
      <c r="F1001" s="42"/>
      <c r="G1001" s="63"/>
      <c r="H1001" s="63"/>
      <c r="I1001" s="40"/>
    </row>
    <row r="1002" spans="1:9">
      <c r="A1002" s="42"/>
      <c r="C1002" s="42"/>
      <c r="D1002" s="62"/>
      <c r="E1002" s="39"/>
      <c r="F1002" s="42"/>
      <c r="G1002" s="63"/>
      <c r="H1002" s="63"/>
      <c r="I1002" s="40"/>
    </row>
    <row r="1003" spans="1:9">
      <c r="A1003" s="42"/>
      <c r="C1003" s="42"/>
      <c r="D1003" s="62"/>
      <c r="E1003" s="39"/>
      <c r="F1003" s="42"/>
      <c r="G1003" s="63"/>
      <c r="H1003" s="63"/>
      <c r="I1003" s="40"/>
    </row>
    <row r="1004" spans="1:9">
      <c r="A1004" s="42"/>
      <c r="C1004" s="42"/>
      <c r="D1004" s="62"/>
      <c r="E1004" s="39"/>
      <c r="F1004" s="42"/>
      <c r="G1004" s="63"/>
      <c r="H1004" s="63"/>
      <c r="I1004" s="40"/>
    </row>
    <row r="1005" spans="1:9">
      <c r="A1005" s="42"/>
      <c r="C1005" s="42"/>
      <c r="D1005" s="62"/>
      <c r="E1005" s="39"/>
      <c r="F1005" s="42"/>
      <c r="G1005" s="63"/>
      <c r="H1005" s="63"/>
      <c r="I1005" s="40"/>
    </row>
    <row r="1006" spans="1:9">
      <c r="A1006" s="42"/>
      <c r="C1006" s="42"/>
      <c r="D1006" s="62"/>
      <c r="E1006" s="39"/>
      <c r="F1006" s="42"/>
      <c r="G1006" s="63"/>
      <c r="H1006" s="63"/>
      <c r="I1006" s="40"/>
    </row>
    <row r="1007" spans="1:9">
      <c r="A1007" s="42"/>
      <c r="C1007" s="42"/>
      <c r="D1007" s="62"/>
      <c r="E1007" s="39"/>
      <c r="F1007" s="42"/>
      <c r="G1007" s="63"/>
      <c r="H1007" s="63"/>
      <c r="I1007" s="40"/>
    </row>
    <row r="1008" spans="1:9">
      <c r="A1008" s="42"/>
      <c r="C1008" s="42"/>
      <c r="D1008" s="62"/>
      <c r="E1008" s="39"/>
      <c r="F1008" s="42"/>
      <c r="G1008" s="63"/>
      <c r="H1008" s="63"/>
      <c r="I1008" s="40"/>
    </row>
    <row r="1009" spans="1:9">
      <c r="A1009" s="42"/>
      <c r="C1009" s="42"/>
      <c r="D1009" s="62"/>
      <c r="E1009" s="39"/>
      <c r="F1009" s="42"/>
      <c r="G1009" s="63"/>
      <c r="H1009" s="63"/>
      <c r="I1009" s="40"/>
    </row>
    <row r="1010" spans="1:9">
      <c r="A1010" s="42"/>
      <c r="C1010" s="42"/>
      <c r="D1010" s="62"/>
      <c r="E1010" s="39"/>
      <c r="F1010" s="42"/>
      <c r="G1010" s="63"/>
      <c r="H1010" s="63"/>
      <c r="I1010" s="40"/>
    </row>
    <row r="1011" spans="1:9">
      <c r="A1011" s="42"/>
      <c r="C1011" s="42"/>
      <c r="D1011" s="62"/>
      <c r="E1011" s="39"/>
      <c r="F1011" s="42"/>
      <c r="G1011" s="63"/>
      <c r="H1011" s="63"/>
      <c r="I1011" s="40"/>
    </row>
    <row r="1012" spans="1:9">
      <c r="A1012" s="42"/>
      <c r="C1012" s="42"/>
      <c r="D1012" s="62"/>
      <c r="E1012" s="39"/>
      <c r="F1012" s="42"/>
      <c r="G1012" s="63"/>
      <c r="H1012" s="63"/>
      <c r="I1012" s="40"/>
    </row>
    <row r="1013" spans="1:9">
      <c r="A1013" s="42"/>
      <c r="C1013" s="42"/>
      <c r="D1013" s="62"/>
      <c r="E1013" s="39"/>
      <c r="F1013" s="42"/>
      <c r="G1013" s="63"/>
      <c r="H1013" s="63"/>
      <c r="I1013" s="40"/>
    </row>
    <row r="1014" spans="1:9">
      <c r="A1014" s="42"/>
      <c r="C1014" s="42"/>
      <c r="D1014" s="62"/>
      <c r="E1014" s="39"/>
      <c r="F1014" s="42"/>
      <c r="G1014" s="63"/>
      <c r="H1014" s="63"/>
      <c r="I1014" s="40"/>
    </row>
    <row r="1015" spans="1:9">
      <c r="A1015" s="42"/>
      <c r="C1015" s="42"/>
      <c r="D1015" s="62"/>
      <c r="E1015" s="39"/>
      <c r="F1015" s="42"/>
      <c r="G1015" s="63"/>
      <c r="H1015" s="63"/>
      <c r="I1015" s="40"/>
    </row>
    <row r="1016" spans="1:9">
      <c r="A1016" s="42"/>
      <c r="C1016" s="42"/>
      <c r="D1016" s="62"/>
      <c r="E1016" s="39"/>
      <c r="F1016" s="42"/>
      <c r="G1016" s="63"/>
      <c r="H1016" s="63"/>
      <c r="I1016" s="40"/>
    </row>
    <row r="1017" spans="1:9">
      <c r="A1017" s="42"/>
      <c r="C1017" s="42"/>
      <c r="D1017" s="62"/>
      <c r="E1017" s="39"/>
      <c r="F1017" s="42"/>
      <c r="G1017" s="63"/>
      <c r="H1017" s="63"/>
      <c r="I1017" s="40"/>
    </row>
    <row r="1018" spans="1:9">
      <c r="A1018" s="42"/>
      <c r="C1018" s="42"/>
      <c r="D1018" s="62"/>
      <c r="E1018" s="39"/>
      <c r="F1018" s="42"/>
      <c r="G1018" s="63"/>
      <c r="H1018" s="63"/>
      <c r="I1018" s="40"/>
    </row>
    <row r="1019" spans="1:9">
      <c r="A1019" s="42"/>
      <c r="C1019" s="42"/>
      <c r="D1019" s="62"/>
      <c r="E1019" s="39"/>
      <c r="F1019" s="42"/>
      <c r="G1019" s="63"/>
      <c r="H1019" s="63"/>
      <c r="I1019" s="40"/>
    </row>
    <row r="1020" spans="1:9">
      <c r="A1020" s="42"/>
      <c r="C1020" s="42"/>
      <c r="D1020" s="62"/>
      <c r="E1020" s="39"/>
      <c r="F1020" s="42"/>
      <c r="G1020" s="63"/>
      <c r="H1020" s="63"/>
      <c r="I1020" s="40"/>
    </row>
    <row r="1021" spans="1:9">
      <c r="A1021" s="42"/>
      <c r="C1021" s="42"/>
      <c r="D1021" s="62"/>
      <c r="E1021" s="39"/>
      <c r="F1021" s="42"/>
      <c r="G1021" s="63"/>
      <c r="H1021" s="63"/>
      <c r="I1021" s="40"/>
    </row>
    <row r="1022" spans="1:9">
      <c r="A1022" s="42"/>
      <c r="C1022" s="42"/>
      <c r="D1022" s="62"/>
      <c r="E1022" s="39"/>
      <c r="F1022" s="42"/>
      <c r="G1022" s="63"/>
      <c r="H1022" s="63"/>
      <c r="I1022" s="40"/>
    </row>
    <row r="1023" spans="1:9">
      <c r="A1023" s="42"/>
      <c r="C1023" s="42"/>
      <c r="D1023" s="62"/>
      <c r="E1023" s="39"/>
      <c r="F1023" s="42"/>
      <c r="G1023" s="63"/>
      <c r="H1023" s="63"/>
      <c r="I1023" s="40"/>
    </row>
    <row r="1024" spans="1:9">
      <c r="A1024" s="42"/>
      <c r="C1024" s="42"/>
      <c r="D1024" s="62"/>
      <c r="E1024" s="39"/>
      <c r="F1024" s="42"/>
      <c r="G1024" s="63"/>
      <c r="H1024" s="63"/>
      <c r="I1024" s="40"/>
    </row>
    <row r="1025" spans="1:9">
      <c r="A1025" s="42"/>
      <c r="C1025" s="42"/>
      <c r="D1025" s="62"/>
      <c r="E1025" s="39"/>
      <c r="F1025" s="42"/>
      <c r="G1025" s="63"/>
      <c r="H1025" s="63"/>
      <c r="I1025" s="40"/>
    </row>
    <row r="1026" spans="1:9">
      <c r="A1026" s="42"/>
      <c r="C1026" s="42"/>
      <c r="D1026" s="62"/>
      <c r="E1026" s="39"/>
      <c r="F1026" s="42"/>
      <c r="G1026" s="63"/>
      <c r="H1026" s="63"/>
      <c r="I1026" s="40"/>
    </row>
    <row r="1027" spans="1:9">
      <c r="A1027" s="42"/>
      <c r="C1027" s="42"/>
      <c r="D1027" s="62"/>
      <c r="E1027" s="39"/>
      <c r="F1027" s="42"/>
      <c r="G1027" s="63"/>
      <c r="H1027" s="63"/>
      <c r="I1027" s="40"/>
    </row>
    <row r="1028" spans="1:9">
      <c r="A1028" s="42"/>
      <c r="C1028" s="42"/>
      <c r="D1028" s="62"/>
      <c r="E1028" s="39"/>
      <c r="F1028" s="42"/>
      <c r="G1028" s="63"/>
      <c r="H1028" s="63"/>
      <c r="I1028" s="40"/>
    </row>
    <row r="1029" spans="1:9">
      <c r="A1029" s="42"/>
      <c r="C1029" s="42"/>
      <c r="D1029" s="62"/>
      <c r="E1029" s="39"/>
      <c r="F1029" s="42"/>
      <c r="G1029" s="63"/>
      <c r="H1029" s="63"/>
      <c r="I1029" s="40"/>
    </row>
    <row r="1030" spans="1:9">
      <c r="A1030" s="42"/>
      <c r="C1030" s="42"/>
      <c r="D1030" s="62"/>
      <c r="E1030" s="39"/>
      <c r="F1030" s="42"/>
      <c r="G1030" s="63"/>
      <c r="H1030" s="63"/>
      <c r="I1030" s="40"/>
    </row>
    <row r="1031" spans="1:9">
      <c r="A1031" s="42"/>
      <c r="C1031" s="42"/>
      <c r="D1031" s="62"/>
      <c r="E1031" s="39"/>
      <c r="F1031" s="42"/>
      <c r="G1031" s="63"/>
      <c r="H1031" s="63"/>
      <c r="I1031" s="40"/>
    </row>
    <row r="1032" spans="1:9">
      <c r="A1032" s="42"/>
      <c r="C1032" s="42"/>
      <c r="D1032" s="62"/>
      <c r="E1032" s="39"/>
      <c r="F1032" s="42"/>
      <c r="G1032" s="63"/>
      <c r="H1032" s="63"/>
      <c r="I1032" s="40"/>
    </row>
    <row r="1033" spans="1:9">
      <c r="A1033" s="42"/>
      <c r="C1033" s="42"/>
      <c r="D1033" s="62"/>
      <c r="E1033" s="39"/>
      <c r="F1033" s="42"/>
      <c r="G1033" s="63"/>
      <c r="H1033" s="63"/>
      <c r="I1033" s="40"/>
    </row>
    <row r="1034" spans="1:9">
      <c r="A1034" s="42"/>
      <c r="C1034" s="42"/>
      <c r="D1034" s="62"/>
      <c r="E1034" s="39"/>
      <c r="F1034" s="42"/>
      <c r="G1034" s="63"/>
      <c r="H1034" s="63"/>
      <c r="I1034" s="40"/>
    </row>
    <row r="1035" spans="1:9">
      <c r="A1035" s="42"/>
      <c r="C1035" s="42"/>
      <c r="D1035" s="62"/>
      <c r="E1035" s="39"/>
      <c r="F1035" s="42"/>
      <c r="G1035" s="63"/>
      <c r="H1035" s="63"/>
      <c r="I1035" s="40"/>
    </row>
    <row r="1036" spans="1:9">
      <c r="A1036" s="42"/>
      <c r="C1036" s="42"/>
      <c r="D1036" s="62"/>
      <c r="E1036" s="39"/>
      <c r="F1036" s="42"/>
      <c r="G1036" s="63"/>
      <c r="H1036" s="63"/>
      <c r="I1036" s="40"/>
    </row>
    <row r="1037" spans="1:9">
      <c r="A1037" s="42"/>
      <c r="C1037" s="42"/>
      <c r="D1037" s="62"/>
      <c r="E1037" s="39"/>
      <c r="F1037" s="42"/>
      <c r="G1037" s="63"/>
      <c r="H1037" s="63"/>
      <c r="I1037" s="40"/>
    </row>
    <row r="1038" spans="1:9">
      <c r="A1038" s="42"/>
      <c r="C1038" s="42"/>
      <c r="D1038" s="62"/>
      <c r="E1038" s="39"/>
      <c r="F1038" s="42"/>
      <c r="G1038" s="63"/>
      <c r="H1038" s="63"/>
      <c r="I1038" s="40"/>
    </row>
    <row r="1039" spans="1:9">
      <c r="A1039" s="42"/>
      <c r="C1039" s="42"/>
      <c r="D1039" s="62"/>
      <c r="E1039" s="39"/>
      <c r="F1039" s="42"/>
      <c r="G1039" s="63"/>
      <c r="H1039" s="63"/>
      <c r="I1039" s="40"/>
    </row>
    <row r="1040" spans="1:9">
      <c r="A1040" s="42"/>
      <c r="C1040" s="42"/>
      <c r="D1040" s="62"/>
      <c r="E1040" s="39"/>
      <c r="F1040" s="42"/>
      <c r="G1040" s="63"/>
      <c r="H1040" s="63"/>
      <c r="I1040" s="40"/>
    </row>
  </sheetData>
  <mergeCells count="1">
    <mergeCell ref="B2:E2"/>
  </mergeCells>
  <conditionalFormatting sqref="D16 D54 D58:D59">
    <cfRule type="expression" dxfId="38" priority="1">
      <formula>RegExMatch(($F16),"Done")</formula>
    </cfRule>
  </conditionalFormatting>
  <conditionalFormatting sqref="I4:I1040 D11 D13">
    <cfRule type="expression" dxfId="37" priority="2">
      <formula>RegExMatch(($F4),"Done")</formula>
    </cfRule>
  </conditionalFormatting>
  <conditionalFormatting sqref="H4:H1040">
    <cfRule type="expression" dxfId="36" priority="3">
      <formula>AND(OR($E4="In progress",$E4="Not started" ),OR($H4=TODAY(), $H4=TODAY()+1))</formula>
    </cfRule>
  </conditionalFormatting>
  <conditionalFormatting sqref="E4:E1040">
    <cfRule type="cellIs" dxfId="35" priority="4" operator="equal">
      <formula>"Not started"</formula>
    </cfRule>
  </conditionalFormatting>
  <conditionalFormatting sqref="E4:E1040">
    <cfRule type="cellIs" dxfId="34" priority="5" operator="equal">
      <formula>"In progress"</formula>
    </cfRule>
  </conditionalFormatting>
  <conditionalFormatting sqref="A4:I1040">
    <cfRule type="expression" dxfId="33" priority="6">
      <formula>RegExMatch(($E4),"Done")</formula>
    </cfRule>
  </conditionalFormatting>
  <conditionalFormatting sqref="G4:G1040">
    <cfRule type="timePeriod" dxfId="32" priority="7" timePeriod="today">
      <formula>FLOOR(G4,1)=TODAY()</formula>
    </cfRule>
  </conditionalFormatting>
  <conditionalFormatting sqref="G4:G1040">
    <cfRule type="expression" dxfId="31" priority="8">
      <formula>AND($G4&lt;TODAY(), OR($E4="In progress", $E4="Not started"))</formula>
    </cfRule>
  </conditionalFormatting>
  <dataValidations count="3">
    <dataValidation type="custom" allowBlank="1" showInputMessage="1" prompt="Enter a valid date" sqref="G4:G402 G403:H1040">
      <formula1>OR(NOT(ISERROR(DATEVALUE(G4))), AND(ISNUMBER(G4), LEFT(CELL("format", G4))="D"))</formula1>
    </dataValidation>
    <dataValidation type="list" allowBlank="1" showInputMessage="1" prompt="Click and enter a value from the list of items" sqref="E4:E482">
      <formula1>"Not started,In progress,Cancelled,Done"</formula1>
    </dataValidation>
    <dataValidation type="list" allowBlank="1" showInputMessage="1" prompt="Click and enter a value from the list of items" sqref="E483:E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C20:C269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H4:H34 H295:H402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C6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C270:C1040 I336:I1040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C4:C5 C7:C19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H35:H294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I4:I335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workbookViewId="0">
      <pane ySplit="3" topLeftCell="A4" activePane="bottomLeft" state="frozen"/>
      <selection pane="bottomLeft" activeCell="C16" sqref="C16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4"/>
      <c r="D1" s="44"/>
      <c r="E1" s="2"/>
      <c r="F1" s="4"/>
      <c r="G1" s="4"/>
      <c r="H1" s="44"/>
      <c r="I1" s="44"/>
    </row>
    <row r="2" spans="1:9" ht="54" customHeight="1">
      <c r="A2" s="5"/>
      <c r="B2" s="282" t="s">
        <v>408</v>
      </c>
      <c r="C2" s="283"/>
      <c r="D2" s="283"/>
      <c r="E2" s="284"/>
      <c r="F2" s="45"/>
      <c r="G2" s="45"/>
      <c r="H2" s="45"/>
      <c r="I2" s="46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16.5" customHeight="1">
      <c r="A4" s="15"/>
      <c r="B4" s="12"/>
      <c r="C4" s="14"/>
      <c r="D4" s="14"/>
      <c r="E4" s="13"/>
      <c r="F4" s="14"/>
      <c r="G4" s="14"/>
      <c r="H4" s="14"/>
      <c r="I4" s="14"/>
    </row>
    <row r="5" spans="1:9" ht="31.5" customHeight="1">
      <c r="A5" s="47">
        <v>1</v>
      </c>
      <c r="B5" s="48" t="s">
        <v>409</v>
      </c>
      <c r="C5" s="47" t="s">
        <v>21</v>
      </c>
      <c r="D5" s="49" t="s">
        <v>122</v>
      </c>
      <c r="E5" s="19" t="s">
        <v>181</v>
      </c>
      <c r="F5" s="20">
        <v>0.40833333333333333</v>
      </c>
      <c r="G5" s="104">
        <v>44939</v>
      </c>
      <c r="H5" s="22"/>
      <c r="I5" s="22"/>
    </row>
    <row r="6" spans="1:9" ht="12.75">
      <c r="A6" s="32">
        <v>2</v>
      </c>
      <c r="B6" s="48" t="s">
        <v>410</v>
      </c>
      <c r="C6" s="32" t="s">
        <v>54</v>
      </c>
      <c r="D6" s="105" t="s">
        <v>411</v>
      </c>
      <c r="E6" s="19"/>
      <c r="F6" s="20"/>
      <c r="G6" s="50"/>
      <c r="H6" s="22"/>
      <c r="I6" s="22"/>
    </row>
    <row r="7" spans="1:9" ht="12.75">
      <c r="A7" s="32">
        <v>3</v>
      </c>
      <c r="B7" s="48" t="s">
        <v>412</v>
      </c>
      <c r="C7" s="32" t="s">
        <v>54</v>
      </c>
      <c r="D7" s="69" t="s">
        <v>413</v>
      </c>
      <c r="E7" s="19"/>
      <c r="F7" s="106"/>
      <c r="G7" s="107"/>
      <c r="H7" s="22"/>
      <c r="I7" s="22"/>
    </row>
    <row r="8" spans="1:9" ht="12.75">
      <c r="A8" s="47">
        <v>4</v>
      </c>
      <c r="B8" s="48" t="s">
        <v>414</v>
      </c>
      <c r="C8" s="32" t="s">
        <v>54</v>
      </c>
      <c r="D8" s="69" t="s">
        <v>415</v>
      </c>
      <c r="E8" s="19"/>
      <c r="F8" s="32"/>
      <c r="G8" s="53"/>
      <c r="H8" s="22"/>
      <c r="I8" s="22"/>
    </row>
    <row r="9" spans="1:9" ht="12.75">
      <c r="A9" s="32">
        <v>5</v>
      </c>
      <c r="B9" s="48" t="s">
        <v>416</v>
      </c>
      <c r="C9" s="32" t="s">
        <v>54</v>
      </c>
      <c r="D9" s="69" t="s">
        <v>417</v>
      </c>
      <c r="E9" s="19"/>
      <c r="F9" s="32"/>
      <c r="G9" s="53"/>
      <c r="H9" s="22"/>
      <c r="I9" s="22"/>
    </row>
    <row r="10" spans="1:9" ht="12.75">
      <c r="A10" s="32">
        <v>6</v>
      </c>
      <c r="B10" s="48" t="s">
        <v>418</v>
      </c>
      <c r="C10" s="32" t="s">
        <v>54</v>
      </c>
      <c r="D10" s="69" t="s">
        <v>419</v>
      </c>
      <c r="E10" s="19"/>
      <c r="F10" s="54"/>
      <c r="G10" s="53"/>
      <c r="H10" s="22"/>
      <c r="I10" s="22"/>
    </row>
    <row r="11" spans="1:9" ht="12.75">
      <c r="A11" s="47">
        <v>7</v>
      </c>
      <c r="B11" s="48" t="s">
        <v>420</v>
      </c>
      <c r="C11" s="32" t="s">
        <v>54</v>
      </c>
      <c r="D11" s="69" t="s">
        <v>421</v>
      </c>
      <c r="E11" s="19"/>
      <c r="F11" s="54"/>
      <c r="G11" s="53"/>
      <c r="H11" s="22"/>
      <c r="I11" s="22"/>
    </row>
    <row r="12" spans="1:9" ht="12.75">
      <c r="A12" s="32">
        <v>8</v>
      </c>
      <c r="B12" s="48" t="s">
        <v>422</v>
      </c>
      <c r="C12" s="32" t="s">
        <v>54</v>
      </c>
      <c r="D12" s="69" t="s">
        <v>423</v>
      </c>
      <c r="E12" s="19"/>
      <c r="F12" s="54"/>
      <c r="G12" s="53"/>
      <c r="H12" s="22"/>
      <c r="I12" s="22"/>
    </row>
    <row r="13" spans="1:9" ht="12.75">
      <c r="A13" s="32">
        <v>9</v>
      </c>
      <c r="B13" s="48" t="s">
        <v>424</v>
      </c>
      <c r="C13" s="32" t="s">
        <v>54</v>
      </c>
      <c r="D13" s="69" t="s">
        <v>425</v>
      </c>
      <c r="E13" s="19"/>
      <c r="F13" s="54"/>
      <c r="G13" s="53"/>
      <c r="H13" s="22"/>
      <c r="I13" s="22"/>
    </row>
    <row r="14" spans="1:9" ht="12.75">
      <c r="A14" s="47">
        <v>10</v>
      </c>
      <c r="B14" s="48" t="s">
        <v>426</v>
      </c>
      <c r="C14" s="32" t="s">
        <v>54</v>
      </c>
      <c r="D14" s="69" t="s">
        <v>427</v>
      </c>
      <c r="E14" s="19"/>
      <c r="F14" s="54"/>
      <c r="G14" s="53"/>
      <c r="H14" s="22"/>
      <c r="I14" s="22"/>
    </row>
    <row r="15" spans="1:9" ht="12.75">
      <c r="A15" s="32">
        <v>11</v>
      </c>
      <c r="B15" s="48" t="s">
        <v>428</v>
      </c>
      <c r="C15" s="32" t="s">
        <v>54</v>
      </c>
      <c r="D15" s="69" t="s">
        <v>429</v>
      </c>
      <c r="E15" s="19"/>
      <c r="F15" s="54"/>
      <c r="G15" s="53"/>
      <c r="H15" s="22"/>
      <c r="I15" s="22"/>
    </row>
    <row r="16" spans="1:9" ht="12.75">
      <c r="A16" s="32">
        <v>12</v>
      </c>
      <c r="B16" s="48" t="s">
        <v>430</v>
      </c>
      <c r="C16" s="32" t="s">
        <v>54</v>
      </c>
      <c r="D16" s="69" t="s">
        <v>431</v>
      </c>
      <c r="E16" s="19"/>
      <c r="F16" s="54"/>
      <c r="G16" s="53"/>
      <c r="H16" s="22"/>
      <c r="I16" s="22"/>
    </row>
    <row r="17" spans="1:9" ht="12.75">
      <c r="A17" s="47">
        <v>13</v>
      </c>
      <c r="B17" s="48" t="s">
        <v>432</v>
      </c>
      <c r="C17" s="32" t="s">
        <v>136</v>
      </c>
      <c r="D17" s="52" t="s">
        <v>433</v>
      </c>
      <c r="E17" s="19" t="s">
        <v>15</v>
      </c>
      <c r="F17" s="30">
        <v>0.48194444444444445</v>
      </c>
      <c r="G17" s="53">
        <v>44949</v>
      </c>
      <c r="H17" s="22" t="s">
        <v>12</v>
      </c>
      <c r="I17" s="22" t="s">
        <v>17</v>
      </c>
    </row>
    <row r="18" spans="1:9" ht="12.75">
      <c r="A18" s="32">
        <v>14</v>
      </c>
      <c r="B18" s="48" t="s">
        <v>434</v>
      </c>
      <c r="C18" s="32" t="s">
        <v>136</v>
      </c>
      <c r="D18" s="52" t="s">
        <v>435</v>
      </c>
      <c r="E18" s="19" t="s">
        <v>15</v>
      </c>
      <c r="F18" s="30">
        <v>0.48472222222222222</v>
      </c>
      <c r="G18" s="53">
        <v>44949</v>
      </c>
      <c r="H18" s="22" t="s">
        <v>12</v>
      </c>
      <c r="I18" s="22" t="s">
        <v>17</v>
      </c>
    </row>
    <row r="19" spans="1:9" ht="12.75">
      <c r="A19" s="47">
        <v>15</v>
      </c>
      <c r="B19" s="56" t="s">
        <v>436</v>
      </c>
      <c r="C19" s="32" t="s">
        <v>54</v>
      </c>
      <c r="D19" s="52" t="s">
        <v>437</v>
      </c>
      <c r="E19" s="19"/>
      <c r="F19" s="54"/>
      <c r="G19" s="53"/>
      <c r="H19" s="22"/>
      <c r="I19" s="22"/>
    </row>
    <row r="20" spans="1:9" ht="12.75">
      <c r="A20" s="32">
        <v>16</v>
      </c>
      <c r="B20" s="56" t="s">
        <v>438</v>
      </c>
      <c r="C20" s="32" t="s">
        <v>21</v>
      </c>
      <c r="D20" s="52" t="s">
        <v>439</v>
      </c>
      <c r="E20" s="19"/>
      <c r="F20" s="30">
        <v>0.58611111111111114</v>
      </c>
      <c r="G20" s="53">
        <v>44960</v>
      </c>
      <c r="H20" s="22" t="s">
        <v>60</v>
      </c>
      <c r="I20" s="22" t="s">
        <v>440</v>
      </c>
    </row>
    <row r="21" spans="1:9" ht="12.75">
      <c r="A21" s="32">
        <v>17</v>
      </c>
      <c r="B21" s="56" t="s">
        <v>441</v>
      </c>
      <c r="C21" s="32" t="s">
        <v>54</v>
      </c>
      <c r="D21" s="52" t="s">
        <v>442</v>
      </c>
      <c r="E21" s="19"/>
      <c r="F21" s="54"/>
      <c r="G21" s="53"/>
      <c r="H21" s="22"/>
      <c r="I21" s="22"/>
    </row>
    <row r="22" spans="1:9" ht="12.75">
      <c r="A22" s="47">
        <v>18</v>
      </c>
      <c r="B22" s="56" t="s">
        <v>443</v>
      </c>
      <c r="C22" s="32" t="s">
        <v>54</v>
      </c>
      <c r="D22" s="52" t="s">
        <v>444</v>
      </c>
      <c r="E22" s="19"/>
      <c r="F22" s="54"/>
      <c r="G22" s="53"/>
      <c r="H22" s="22"/>
      <c r="I22" s="22"/>
    </row>
    <row r="23" spans="1:9" ht="12.75">
      <c r="A23" s="32">
        <v>19</v>
      </c>
      <c r="B23" s="56" t="s">
        <v>445</v>
      </c>
      <c r="C23" s="32" t="s">
        <v>21</v>
      </c>
      <c r="D23" s="52" t="s">
        <v>183</v>
      </c>
      <c r="E23" s="19"/>
      <c r="F23" s="30">
        <v>0.35486111111111113</v>
      </c>
      <c r="G23" s="53">
        <v>44984</v>
      </c>
      <c r="H23" s="22" t="s">
        <v>60</v>
      </c>
      <c r="I23" s="22" t="s">
        <v>440</v>
      </c>
    </row>
    <row r="24" spans="1:9" ht="12.75">
      <c r="A24" s="32">
        <v>20</v>
      </c>
      <c r="B24" s="56" t="s">
        <v>446</v>
      </c>
      <c r="C24" s="32" t="s">
        <v>21</v>
      </c>
      <c r="D24" s="52" t="s">
        <v>447</v>
      </c>
      <c r="E24" s="19"/>
      <c r="F24" s="30">
        <v>0.45347222222222222</v>
      </c>
      <c r="G24" s="53">
        <v>44985</v>
      </c>
      <c r="H24" s="22" t="s">
        <v>60</v>
      </c>
      <c r="I24" s="22" t="s">
        <v>440</v>
      </c>
    </row>
    <row r="25" spans="1:9" ht="12.75">
      <c r="A25" s="47">
        <v>21</v>
      </c>
      <c r="B25" s="56" t="s">
        <v>448</v>
      </c>
      <c r="C25" s="32" t="s">
        <v>21</v>
      </c>
      <c r="D25" s="52" t="s">
        <v>197</v>
      </c>
      <c r="E25" s="19"/>
      <c r="F25" s="30">
        <v>0.46319444444444446</v>
      </c>
      <c r="G25" s="53">
        <v>44998</v>
      </c>
      <c r="H25" s="22" t="s">
        <v>60</v>
      </c>
      <c r="I25" s="22" t="s">
        <v>440</v>
      </c>
    </row>
    <row r="26" spans="1:9" ht="12.75">
      <c r="A26" s="32">
        <v>22</v>
      </c>
      <c r="B26" s="56" t="s">
        <v>449</v>
      </c>
      <c r="C26" s="32" t="s">
        <v>21</v>
      </c>
      <c r="D26" s="52" t="s">
        <v>210</v>
      </c>
      <c r="E26" s="19"/>
      <c r="F26" s="30">
        <v>0.46597222222222223</v>
      </c>
      <c r="G26" s="53">
        <v>45013</v>
      </c>
      <c r="H26" s="22" t="s">
        <v>60</v>
      </c>
      <c r="I26" s="22" t="s">
        <v>440</v>
      </c>
    </row>
    <row r="27" spans="1:9" ht="12.75">
      <c r="A27" s="32">
        <v>23</v>
      </c>
      <c r="C27" s="54"/>
      <c r="D27" s="68"/>
      <c r="E27" s="19"/>
      <c r="F27" s="54"/>
      <c r="G27" s="53"/>
      <c r="H27" s="22"/>
      <c r="I27" s="22"/>
    </row>
    <row r="28" spans="1:9" ht="12.75">
      <c r="A28" s="47">
        <v>24</v>
      </c>
      <c r="C28" s="54"/>
      <c r="D28" s="68"/>
      <c r="E28" s="19"/>
      <c r="F28" s="54"/>
      <c r="G28" s="53"/>
      <c r="H28" s="22"/>
      <c r="I28" s="22"/>
    </row>
    <row r="29" spans="1:9" ht="12.75">
      <c r="A29" s="32">
        <v>25</v>
      </c>
      <c r="C29" s="54"/>
      <c r="D29" s="68"/>
      <c r="E29" s="19"/>
      <c r="F29" s="54"/>
      <c r="G29" s="53"/>
      <c r="H29" s="22"/>
      <c r="I29" s="22"/>
    </row>
    <row r="30" spans="1:9" ht="12.75">
      <c r="A30" s="32">
        <v>26</v>
      </c>
      <c r="C30" s="54"/>
      <c r="D30" s="68"/>
      <c r="E30" s="19"/>
      <c r="F30" s="54"/>
      <c r="G30" s="53"/>
      <c r="H30" s="22"/>
      <c r="I30" s="22"/>
    </row>
    <row r="31" spans="1:9" ht="12.75">
      <c r="A31" s="47">
        <v>27</v>
      </c>
      <c r="C31" s="54"/>
      <c r="D31" s="68"/>
      <c r="E31" s="19"/>
      <c r="F31" s="54"/>
      <c r="G31" s="53"/>
      <c r="H31" s="22"/>
      <c r="I31" s="22"/>
    </row>
    <row r="32" spans="1:9" ht="12.75">
      <c r="A32" s="32">
        <v>28</v>
      </c>
      <c r="C32" s="54"/>
      <c r="D32" s="68"/>
      <c r="E32" s="19"/>
      <c r="F32" s="54"/>
      <c r="G32" s="53"/>
      <c r="H32" s="22"/>
      <c r="I32" s="22"/>
    </row>
    <row r="33" spans="1:9" ht="12.75">
      <c r="A33" s="32">
        <v>28</v>
      </c>
      <c r="C33" s="54"/>
      <c r="D33" s="68"/>
      <c r="E33" s="19"/>
      <c r="F33" s="54"/>
      <c r="G33" s="53"/>
      <c r="H33" s="22"/>
      <c r="I33" s="22"/>
    </row>
    <row r="34" spans="1:9" ht="12.75">
      <c r="A34" s="32">
        <v>29</v>
      </c>
      <c r="C34" s="54"/>
      <c r="D34" s="68"/>
      <c r="E34" s="19"/>
      <c r="F34" s="54"/>
      <c r="G34" s="53"/>
      <c r="H34" s="22"/>
      <c r="I34" s="22"/>
    </row>
    <row r="35" spans="1:9" ht="12.75">
      <c r="A35" s="32">
        <v>30</v>
      </c>
      <c r="C35" s="54"/>
      <c r="D35" s="68"/>
      <c r="E35" s="19"/>
      <c r="F35" s="54"/>
      <c r="G35" s="53"/>
      <c r="H35" s="22"/>
      <c r="I35" s="22"/>
    </row>
    <row r="36" spans="1:9" ht="12.75">
      <c r="A36" s="32">
        <v>31</v>
      </c>
      <c r="C36" s="54"/>
      <c r="D36" s="68"/>
      <c r="E36" s="19"/>
      <c r="F36" s="54"/>
      <c r="G36" s="53"/>
      <c r="H36" s="22"/>
      <c r="I36" s="22"/>
    </row>
    <row r="37" spans="1:9" ht="12.75">
      <c r="A37" s="32">
        <v>32</v>
      </c>
      <c r="C37" s="54"/>
      <c r="D37" s="68"/>
      <c r="E37" s="19"/>
      <c r="F37" s="54"/>
      <c r="G37" s="53"/>
      <c r="H37" s="22"/>
      <c r="I37" s="22"/>
    </row>
    <row r="38" spans="1:9" ht="12.75">
      <c r="A38" s="32">
        <v>33</v>
      </c>
      <c r="C38" s="54"/>
      <c r="D38" s="68"/>
      <c r="E38" s="19"/>
      <c r="F38" s="54"/>
      <c r="G38" s="53"/>
      <c r="H38" s="22"/>
      <c r="I38" s="22"/>
    </row>
    <row r="39" spans="1:9" ht="12.75">
      <c r="A39" s="32">
        <v>34</v>
      </c>
      <c r="C39" s="54"/>
      <c r="D39" s="68"/>
      <c r="E39" s="19"/>
      <c r="F39" s="54"/>
      <c r="G39" s="53"/>
      <c r="H39" s="22"/>
      <c r="I39" s="22"/>
    </row>
    <row r="40" spans="1:9" ht="12.75">
      <c r="A40" s="32">
        <v>35</v>
      </c>
      <c r="C40" s="54"/>
      <c r="D40" s="68"/>
      <c r="E40" s="19"/>
      <c r="F40" s="54"/>
      <c r="G40" s="53"/>
      <c r="H40" s="22"/>
      <c r="I40" s="22"/>
    </row>
    <row r="41" spans="1:9" ht="12.75">
      <c r="A41" s="32">
        <v>36</v>
      </c>
      <c r="C41" s="54"/>
      <c r="D41" s="68"/>
      <c r="E41" s="19"/>
      <c r="F41" s="54"/>
      <c r="G41" s="53"/>
      <c r="H41" s="22"/>
      <c r="I41" s="22"/>
    </row>
    <row r="42" spans="1:9" ht="12.75" hidden="1">
      <c r="A42" s="32">
        <v>37</v>
      </c>
      <c r="C42" s="54"/>
      <c r="D42" s="58"/>
      <c r="E42" s="19"/>
      <c r="F42" s="59"/>
      <c r="G42" s="108"/>
      <c r="H42" s="22"/>
      <c r="I42" s="22"/>
    </row>
    <row r="43" spans="1:9" ht="12.75">
      <c r="A43" s="32">
        <v>38</v>
      </c>
      <c r="C43" s="54"/>
      <c r="D43" s="62"/>
      <c r="E43" s="19"/>
      <c r="F43" s="42"/>
      <c r="G43" s="63"/>
      <c r="H43" s="22"/>
      <c r="I43" s="22"/>
    </row>
    <row r="44" spans="1:9" ht="12.75">
      <c r="A44" s="32">
        <v>39</v>
      </c>
      <c r="C44" s="54"/>
      <c r="D44" s="62"/>
      <c r="E44" s="19"/>
      <c r="F44" s="42"/>
      <c r="G44" s="63"/>
      <c r="H44" s="22"/>
      <c r="I44" s="22"/>
    </row>
    <row r="45" spans="1:9" ht="12.75">
      <c r="A45" s="32">
        <v>40</v>
      </c>
      <c r="C45" s="54"/>
      <c r="D45" s="62"/>
      <c r="E45" s="19"/>
      <c r="F45" s="42"/>
      <c r="G45" s="63"/>
      <c r="H45" s="22"/>
      <c r="I45" s="22"/>
    </row>
    <row r="46" spans="1:9" ht="12.75">
      <c r="A46" s="32">
        <v>41</v>
      </c>
      <c r="C46" s="54"/>
      <c r="D46" s="62"/>
      <c r="E46" s="19"/>
      <c r="F46" s="42"/>
      <c r="G46" s="63"/>
      <c r="H46" s="22"/>
      <c r="I46" s="22"/>
    </row>
    <row r="47" spans="1:9" ht="12.75">
      <c r="A47" s="32">
        <v>42</v>
      </c>
      <c r="C47" s="54"/>
      <c r="D47" s="62"/>
      <c r="E47" s="19"/>
      <c r="F47" s="42"/>
      <c r="G47" s="63"/>
      <c r="H47" s="22"/>
      <c r="I47" s="22"/>
    </row>
    <row r="48" spans="1:9" ht="12.75">
      <c r="A48" s="32">
        <v>43</v>
      </c>
      <c r="C48" s="54"/>
      <c r="D48" s="62"/>
      <c r="E48" s="19"/>
      <c r="F48" s="42"/>
      <c r="G48" s="63"/>
      <c r="H48" s="22"/>
      <c r="I48" s="22"/>
    </row>
    <row r="49" spans="1:9" ht="12.75">
      <c r="A49" s="32">
        <v>44</v>
      </c>
      <c r="C49" s="54"/>
      <c r="D49" s="62"/>
      <c r="E49" s="19"/>
      <c r="F49" s="42"/>
      <c r="G49" s="63"/>
      <c r="H49" s="22"/>
      <c r="I49" s="22"/>
    </row>
    <row r="50" spans="1:9" ht="12.75">
      <c r="A50" s="32">
        <v>45</v>
      </c>
      <c r="C50" s="54"/>
      <c r="D50" s="62"/>
      <c r="E50" s="19"/>
      <c r="F50" s="42"/>
      <c r="G50" s="63"/>
      <c r="H50" s="22"/>
      <c r="I50" s="22"/>
    </row>
    <row r="51" spans="1:9" ht="12.75">
      <c r="A51" s="32">
        <v>46</v>
      </c>
      <c r="C51" s="54"/>
      <c r="D51" s="62"/>
      <c r="E51" s="19"/>
      <c r="F51" s="42"/>
      <c r="G51" s="63"/>
      <c r="H51" s="22"/>
      <c r="I51" s="22"/>
    </row>
    <row r="52" spans="1:9" ht="12.75">
      <c r="A52" s="32">
        <v>47</v>
      </c>
      <c r="C52" s="54"/>
      <c r="D52" s="62"/>
      <c r="E52" s="19"/>
      <c r="F52" s="42"/>
      <c r="G52" s="63"/>
      <c r="H52" s="22"/>
      <c r="I52" s="22"/>
    </row>
    <row r="53" spans="1:9" ht="12.75">
      <c r="A53" s="32">
        <v>48</v>
      </c>
      <c r="C53" s="54"/>
      <c r="D53" s="62"/>
      <c r="E53" s="19"/>
      <c r="F53" s="42"/>
      <c r="G53" s="63"/>
      <c r="H53" s="22"/>
      <c r="I53" s="22"/>
    </row>
    <row r="54" spans="1:9" ht="12.75">
      <c r="A54" s="32">
        <v>49</v>
      </c>
      <c r="C54" s="54"/>
      <c r="D54" s="62"/>
      <c r="E54" s="19"/>
      <c r="F54" s="42"/>
      <c r="G54" s="63"/>
      <c r="H54" s="22"/>
      <c r="I54" s="22"/>
    </row>
    <row r="55" spans="1:9" ht="12.75">
      <c r="A55" s="32">
        <v>50</v>
      </c>
      <c r="C55" s="54"/>
      <c r="D55" s="62"/>
      <c r="E55" s="19"/>
      <c r="F55" s="42"/>
      <c r="G55" s="63"/>
      <c r="H55" s="22"/>
      <c r="I55" s="22"/>
    </row>
    <row r="56" spans="1:9" ht="12.75">
      <c r="A56" s="32">
        <v>51</v>
      </c>
      <c r="C56" s="54"/>
      <c r="D56" s="62"/>
      <c r="E56" s="19"/>
      <c r="F56" s="42"/>
      <c r="G56" s="63"/>
      <c r="H56" s="22"/>
      <c r="I56" s="22"/>
    </row>
    <row r="57" spans="1:9" ht="12.75">
      <c r="A57" s="32">
        <v>52</v>
      </c>
      <c r="C57" s="54"/>
      <c r="D57" s="62"/>
      <c r="E57" s="19"/>
      <c r="F57" s="42"/>
      <c r="G57" s="63"/>
      <c r="H57" s="22"/>
      <c r="I57" s="22"/>
    </row>
    <row r="58" spans="1:9" ht="12.75">
      <c r="A58" s="32">
        <v>53</v>
      </c>
      <c r="C58" s="54"/>
      <c r="D58" s="62"/>
      <c r="E58" s="19"/>
      <c r="F58" s="42"/>
      <c r="G58" s="63"/>
      <c r="H58" s="22"/>
      <c r="I58" s="22"/>
    </row>
    <row r="59" spans="1:9" ht="12.75">
      <c r="A59" s="32">
        <v>54</v>
      </c>
      <c r="C59" s="54"/>
      <c r="D59" s="62"/>
      <c r="E59" s="19"/>
      <c r="F59" s="42"/>
      <c r="G59" s="63"/>
      <c r="H59" s="22"/>
      <c r="I59" s="22"/>
    </row>
    <row r="60" spans="1:9" ht="12.75">
      <c r="A60" s="32">
        <v>55</v>
      </c>
      <c r="C60" s="54"/>
      <c r="D60" s="62"/>
      <c r="E60" s="19"/>
      <c r="F60" s="42"/>
      <c r="G60" s="63"/>
      <c r="H60" s="22"/>
      <c r="I60" s="22"/>
    </row>
    <row r="61" spans="1:9" ht="12.75">
      <c r="A61" s="32">
        <v>56</v>
      </c>
      <c r="C61" s="54"/>
      <c r="D61" s="62"/>
      <c r="E61" s="19"/>
      <c r="F61" s="42"/>
      <c r="G61" s="63"/>
      <c r="H61" s="22"/>
      <c r="I61" s="22"/>
    </row>
    <row r="62" spans="1:9" ht="12.75">
      <c r="A62" s="32">
        <v>57</v>
      </c>
      <c r="C62" s="54"/>
      <c r="D62" s="62"/>
      <c r="E62" s="19"/>
      <c r="F62" s="42"/>
      <c r="G62" s="63"/>
      <c r="H62" s="22"/>
      <c r="I62" s="22"/>
    </row>
    <row r="63" spans="1:9" ht="12.75">
      <c r="A63" s="32">
        <v>58</v>
      </c>
      <c r="C63" s="54"/>
      <c r="D63" s="62"/>
      <c r="E63" s="19"/>
      <c r="F63" s="42"/>
      <c r="G63" s="63"/>
      <c r="H63" s="22"/>
      <c r="I63" s="22"/>
    </row>
    <row r="64" spans="1:9" ht="12.75">
      <c r="A64" s="32">
        <v>59</v>
      </c>
      <c r="C64" s="54"/>
      <c r="D64" s="62"/>
      <c r="E64" s="19"/>
      <c r="F64" s="42"/>
      <c r="G64" s="63"/>
      <c r="H64" s="22"/>
      <c r="I64" s="22"/>
    </row>
    <row r="65" spans="1:9" ht="12.75">
      <c r="A65" s="32">
        <v>60</v>
      </c>
      <c r="C65" s="54"/>
      <c r="D65" s="62"/>
      <c r="E65" s="19"/>
      <c r="F65" s="42"/>
      <c r="G65" s="63"/>
      <c r="H65" s="22"/>
      <c r="I65" s="22"/>
    </row>
    <row r="66" spans="1:9" ht="12.75">
      <c r="A66" s="32">
        <v>61</v>
      </c>
      <c r="C66" s="54"/>
      <c r="D66" s="62"/>
      <c r="E66" s="19"/>
      <c r="F66" s="42"/>
      <c r="G66" s="63"/>
      <c r="H66" s="22"/>
      <c r="I66" s="22"/>
    </row>
    <row r="67" spans="1:9" ht="12.75">
      <c r="A67" s="32">
        <v>62</v>
      </c>
      <c r="C67" s="54"/>
      <c r="D67" s="62"/>
      <c r="E67" s="19"/>
      <c r="F67" s="42"/>
      <c r="G67" s="63"/>
      <c r="H67" s="22"/>
      <c r="I67" s="22"/>
    </row>
    <row r="68" spans="1:9" ht="12.75">
      <c r="A68" s="32">
        <v>63</v>
      </c>
      <c r="C68" s="54"/>
      <c r="D68" s="62"/>
      <c r="E68" s="19"/>
      <c r="F68" s="42"/>
      <c r="G68" s="63"/>
      <c r="H68" s="22"/>
      <c r="I68" s="22"/>
    </row>
    <row r="69" spans="1:9" ht="12.75">
      <c r="A69" s="32">
        <v>64</v>
      </c>
      <c r="C69" s="54"/>
      <c r="D69" s="62"/>
      <c r="E69" s="19"/>
      <c r="F69" s="42"/>
      <c r="G69" s="63"/>
      <c r="H69" s="22"/>
      <c r="I69" s="22"/>
    </row>
    <row r="70" spans="1:9" ht="12.75">
      <c r="A70" s="32">
        <v>65</v>
      </c>
      <c r="C70" s="54"/>
      <c r="D70" s="62"/>
      <c r="E70" s="19"/>
      <c r="F70" s="42"/>
      <c r="G70" s="63"/>
      <c r="H70" s="22"/>
      <c r="I70" s="22"/>
    </row>
    <row r="71" spans="1:9" ht="12.75">
      <c r="A71" s="32">
        <v>66</v>
      </c>
      <c r="C71" s="54"/>
      <c r="D71" s="62"/>
      <c r="E71" s="19"/>
      <c r="F71" s="42"/>
      <c r="G71" s="63"/>
      <c r="H71" s="22"/>
      <c r="I71" s="22"/>
    </row>
    <row r="72" spans="1:9" ht="12.75">
      <c r="A72" s="32">
        <v>67</v>
      </c>
      <c r="C72" s="54"/>
      <c r="D72" s="62"/>
      <c r="E72" s="19"/>
      <c r="F72" s="42"/>
      <c r="G72" s="63"/>
      <c r="H72" s="22"/>
      <c r="I72" s="22"/>
    </row>
    <row r="73" spans="1:9" ht="12.75">
      <c r="A73" s="32">
        <v>68</v>
      </c>
      <c r="C73" s="54"/>
      <c r="D73" s="62"/>
      <c r="E73" s="19"/>
      <c r="F73" s="42"/>
      <c r="G73" s="63"/>
      <c r="H73" s="22"/>
      <c r="I73" s="22"/>
    </row>
    <row r="74" spans="1:9" ht="12.75">
      <c r="A74" s="32">
        <v>69</v>
      </c>
      <c r="C74" s="54"/>
      <c r="D74" s="62"/>
      <c r="E74" s="19"/>
      <c r="F74" s="42"/>
      <c r="G74" s="63"/>
      <c r="H74" s="22"/>
      <c r="I74" s="22"/>
    </row>
    <row r="75" spans="1:9" ht="12.75">
      <c r="A75" s="32">
        <v>70</v>
      </c>
      <c r="C75" s="54"/>
      <c r="D75" s="62"/>
      <c r="E75" s="19"/>
      <c r="F75" s="42"/>
      <c r="G75" s="63"/>
      <c r="H75" s="22"/>
      <c r="I75" s="22"/>
    </row>
    <row r="76" spans="1:9" ht="12.75">
      <c r="A76" s="32">
        <v>71</v>
      </c>
      <c r="C76" s="54"/>
      <c r="D76" s="62"/>
      <c r="E76" s="19"/>
      <c r="F76" s="42"/>
      <c r="G76" s="63"/>
      <c r="H76" s="22"/>
      <c r="I76" s="22"/>
    </row>
    <row r="77" spans="1:9" ht="12.75">
      <c r="A77" s="32">
        <v>72</v>
      </c>
      <c r="C77" s="54"/>
      <c r="D77" s="62"/>
      <c r="E77" s="19"/>
      <c r="F77" s="42"/>
      <c r="G77" s="63"/>
      <c r="H77" s="22"/>
      <c r="I77" s="22"/>
    </row>
    <row r="78" spans="1:9" ht="12.75">
      <c r="A78" s="32">
        <v>73</v>
      </c>
      <c r="C78" s="54"/>
      <c r="D78" s="62"/>
      <c r="E78" s="19"/>
      <c r="F78" s="42"/>
      <c r="G78" s="63"/>
      <c r="H78" s="22"/>
      <c r="I78" s="22"/>
    </row>
    <row r="79" spans="1:9" ht="12.75">
      <c r="A79" s="32">
        <v>74</v>
      </c>
      <c r="C79" s="54"/>
      <c r="D79" s="62"/>
      <c r="E79" s="19"/>
      <c r="F79" s="42"/>
      <c r="G79" s="63"/>
      <c r="H79" s="22"/>
      <c r="I79" s="22"/>
    </row>
    <row r="80" spans="1:9" ht="12.75">
      <c r="A80" s="32">
        <v>75</v>
      </c>
      <c r="C80" s="54"/>
      <c r="D80" s="62"/>
      <c r="E80" s="19"/>
      <c r="F80" s="42"/>
      <c r="G80" s="63"/>
      <c r="H80" s="22"/>
      <c r="I80" s="22"/>
    </row>
    <row r="81" spans="1:9" ht="12.75">
      <c r="A81" s="32">
        <v>76</v>
      </c>
      <c r="C81" s="54"/>
      <c r="D81" s="62"/>
      <c r="E81" s="19"/>
      <c r="F81" s="42"/>
      <c r="G81" s="63"/>
      <c r="H81" s="22"/>
      <c r="I81" s="22"/>
    </row>
    <row r="82" spans="1:9" ht="12.75">
      <c r="A82" s="32">
        <v>77</v>
      </c>
      <c r="C82" s="54"/>
      <c r="D82" s="62"/>
      <c r="E82" s="19"/>
      <c r="F82" s="42"/>
      <c r="G82" s="63"/>
      <c r="H82" s="22"/>
      <c r="I82" s="22"/>
    </row>
    <row r="83" spans="1:9" ht="12.75">
      <c r="A83" s="32">
        <v>78</v>
      </c>
      <c r="C83" s="54"/>
      <c r="D83" s="62"/>
      <c r="E83" s="19"/>
      <c r="F83" s="42"/>
      <c r="G83" s="63"/>
      <c r="H83" s="22"/>
      <c r="I83" s="22"/>
    </row>
    <row r="84" spans="1:9" ht="12.75">
      <c r="A84" s="32">
        <v>79</v>
      </c>
      <c r="C84" s="54"/>
      <c r="D84" s="62"/>
      <c r="E84" s="19"/>
      <c r="F84" s="42"/>
      <c r="G84" s="63"/>
      <c r="H84" s="22"/>
      <c r="I84" s="22"/>
    </row>
    <row r="85" spans="1:9" ht="12.75">
      <c r="A85" s="32">
        <v>80</v>
      </c>
      <c r="C85" s="54"/>
      <c r="D85" s="62"/>
      <c r="E85" s="19"/>
      <c r="F85" s="42"/>
      <c r="G85" s="63"/>
      <c r="H85" s="22"/>
      <c r="I85" s="22"/>
    </row>
    <row r="86" spans="1:9" ht="12.75">
      <c r="A86" s="32">
        <v>81</v>
      </c>
      <c r="C86" s="54"/>
      <c r="D86" s="62"/>
      <c r="E86" s="19"/>
      <c r="F86" s="42"/>
      <c r="G86" s="63"/>
      <c r="H86" s="22"/>
      <c r="I86" s="22"/>
    </row>
    <row r="87" spans="1:9" ht="12.75">
      <c r="A87" s="32">
        <v>82</v>
      </c>
      <c r="C87" s="54"/>
      <c r="D87" s="62"/>
      <c r="E87" s="19"/>
      <c r="F87" s="42"/>
      <c r="G87" s="63"/>
      <c r="H87" s="22"/>
      <c r="I87" s="22"/>
    </row>
    <row r="88" spans="1:9" ht="12.75">
      <c r="A88" s="32">
        <v>83</v>
      </c>
      <c r="C88" s="54"/>
      <c r="D88" s="62"/>
      <c r="E88" s="19"/>
      <c r="F88" s="42"/>
      <c r="G88" s="63"/>
      <c r="H88" s="22"/>
      <c r="I88" s="22"/>
    </row>
    <row r="89" spans="1:9" ht="12.75">
      <c r="A89" s="32">
        <v>84</v>
      </c>
      <c r="C89" s="54"/>
      <c r="D89" s="62"/>
      <c r="E89" s="19"/>
      <c r="F89" s="42"/>
      <c r="G89" s="63"/>
      <c r="H89" s="22"/>
      <c r="I89" s="22"/>
    </row>
    <row r="90" spans="1:9" ht="12.75">
      <c r="A90" s="32">
        <v>85</v>
      </c>
      <c r="C90" s="54"/>
      <c r="D90" s="62"/>
      <c r="E90" s="19"/>
      <c r="F90" s="42"/>
      <c r="G90" s="63"/>
      <c r="H90" s="22"/>
      <c r="I90" s="22"/>
    </row>
    <row r="91" spans="1:9" ht="12.75">
      <c r="A91" s="32">
        <v>86</v>
      </c>
      <c r="C91" s="54"/>
      <c r="D91" s="62"/>
      <c r="E91" s="19"/>
      <c r="F91" s="42"/>
      <c r="G91" s="63"/>
      <c r="H91" s="22"/>
      <c r="I91" s="22"/>
    </row>
    <row r="92" spans="1:9" ht="12.75">
      <c r="A92" s="32">
        <v>87</v>
      </c>
      <c r="C92" s="54"/>
      <c r="D92" s="62"/>
      <c r="E92" s="19"/>
      <c r="F92" s="42"/>
      <c r="G92" s="63"/>
      <c r="H92" s="22"/>
      <c r="I92" s="22"/>
    </row>
    <row r="93" spans="1:9" ht="12.75">
      <c r="A93" s="32">
        <v>88</v>
      </c>
      <c r="C93" s="54"/>
      <c r="D93" s="62"/>
      <c r="E93" s="19"/>
      <c r="F93" s="42"/>
      <c r="G93" s="63"/>
      <c r="H93" s="22"/>
      <c r="I93" s="22"/>
    </row>
    <row r="94" spans="1:9" ht="12.75">
      <c r="A94" s="32">
        <v>89</v>
      </c>
      <c r="C94" s="54"/>
      <c r="D94" s="62"/>
      <c r="E94" s="19"/>
      <c r="F94" s="42"/>
      <c r="G94" s="63"/>
      <c r="H94" s="22"/>
      <c r="I94" s="22"/>
    </row>
    <row r="95" spans="1:9" ht="12.75">
      <c r="A95" s="32">
        <v>90</v>
      </c>
      <c r="C95" s="54"/>
      <c r="D95" s="62"/>
      <c r="E95" s="19"/>
      <c r="F95" s="42"/>
      <c r="G95" s="63"/>
      <c r="H95" s="22"/>
      <c r="I95" s="22"/>
    </row>
    <row r="96" spans="1:9" ht="12.75">
      <c r="A96" s="32">
        <v>91</v>
      </c>
      <c r="C96" s="54"/>
      <c r="D96" s="62"/>
      <c r="E96" s="19"/>
      <c r="F96" s="42"/>
      <c r="G96" s="63"/>
      <c r="H96" s="22"/>
      <c r="I96" s="22"/>
    </row>
    <row r="97" spans="1:9" ht="12.75">
      <c r="A97" s="32">
        <v>92</v>
      </c>
      <c r="C97" s="54"/>
      <c r="D97" s="62"/>
      <c r="E97" s="19"/>
      <c r="F97" s="42"/>
      <c r="G97" s="63"/>
      <c r="H97" s="22"/>
      <c r="I97" s="22"/>
    </row>
    <row r="98" spans="1:9" ht="12.75">
      <c r="A98" s="32">
        <v>93</v>
      </c>
      <c r="C98" s="54"/>
      <c r="D98" s="62"/>
      <c r="E98" s="19"/>
      <c r="F98" s="42"/>
      <c r="G98" s="63"/>
      <c r="H98" s="22"/>
      <c r="I98" s="22"/>
    </row>
    <row r="99" spans="1:9" ht="12.75">
      <c r="A99" s="32">
        <v>94</v>
      </c>
      <c r="C99" s="54"/>
      <c r="D99" s="62"/>
      <c r="E99" s="19"/>
      <c r="F99" s="42"/>
      <c r="G99" s="63"/>
      <c r="H99" s="22"/>
      <c r="I99" s="22"/>
    </row>
    <row r="100" spans="1:9" ht="12.75">
      <c r="A100" s="32">
        <v>95</v>
      </c>
      <c r="C100" s="54"/>
      <c r="D100" s="62"/>
      <c r="E100" s="19"/>
      <c r="F100" s="42"/>
      <c r="G100" s="63"/>
      <c r="H100" s="22"/>
      <c r="I100" s="22"/>
    </row>
    <row r="101" spans="1:9" ht="12.75">
      <c r="A101" s="32">
        <v>96</v>
      </c>
      <c r="C101" s="54"/>
      <c r="D101" s="62"/>
      <c r="E101" s="19"/>
      <c r="F101" s="42"/>
      <c r="G101" s="63"/>
      <c r="H101" s="22"/>
      <c r="I101" s="22"/>
    </row>
    <row r="102" spans="1:9" ht="12.75">
      <c r="A102" s="32">
        <v>97</v>
      </c>
      <c r="C102" s="54"/>
      <c r="D102" s="62"/>
      <c r="E102" s="19"/>
      <c r="F102" s="42"/>
      <c r="G102" s="63"/>
      <c r="H102" s="22"/>
      <c r="I102" s="22"/>
    </row>
    <row r="103" spans="1:9" ht="12.75">
      <c r="A103" s="32">
        <v>98</v>
      </c>
      <c r="C103" s="54"/>
      <c r="D103" s="62"/>
      <c r="E103" s="19"/>
      <c r="F103" s="42"/>
      <c r="G103" s="63"/>
      <c r="H103" s="22"/>
      <c r="I103" s="22"/>
    </row>
    <row r="104" spans="1:9" ht="12.75">
      <c r="A104" s="32">
        <v>99</v>
      </c>
      <c r="C104" s="54"/>
      <c r="D104" s="62"/>
      <c r="E104" s="19"/>
      <c r="F104" s="42"/>
      <c r="G104" s="63"/>
      <c r="H104" s="22"/>
      <c r="I104" s="22"/>
    </row>
    <row r="105" spans="1:9" ht="12.75">
      <c r="A105" s="32">
        <v>100</v>
      </c>
      <c r="C105" s="54"/>
      <c r="D105" s="62"/>
      <c r="E105" s="19"/>
      <c r="F105" s="42"/>
      <c r="G105" s="63"/>
      <c r="H105" s="22"/>
      <c r="I105" s="22"/>
    </row>
    <row r="106" spans="1:9" ht="12.75">
      <c r="A106" s="32">
        <v>101</v>
      </c>
      <c r="C106" s="54"/>
      <c r="D106" s="62"/>
      <c r="E106" s="19"/>
      <c r="F106" s="42"/>
      <c r="G106" s="63"/>
      <c r="H106" s="22"/>
      <c r="I106" s="22"/>
    </row>
    <row r="107" spans="1:9" ht="12.75">
      <c r="A107" s="32">
        <v>102</v>
      </c>
      <c r="C107" s="54"/>
      <c r="D107" s="62"/>
      <c r="E107" s="19"/>
      <c r="F107" s="42"/>
      <c r="G107" s="63"/>
      <c r="H107" s="22"/>
      <c r="I107" s="22"/>
    </row>
    <row r="108" spans="1:9" ht="12.75">
      <c r="A108" s="32">
        <v>103</v>
      </c>
      <c r="C108" s="54"/>
      <c r="D108" s="62"/>
      <c r="E108" s="19"/>
      <c r="F108" s="42"/>
      <c r="G108" s="63"/>
      <c r="H108" s="22"/>
      <c r="I108" s="22"/>
    </row>
    <row r="109" spans="1:9" ht="12.75">
      <c r="A109" s="32">
        <v>104</v>
      </c>
      <c r="C109" s="54"/>
      <c r="D109" s="62"/>
      <c r="E109" s="19"/>
      <c r="F109" s="42"/>
      <c r="G109" s="63"/>
      <c r="H109" s="22"/>
      <c r="I109" s="22"/>
    </row>
    <row r="110" spans="1:9" ht="12.75">
      <c r="A110" s="32">
        <v>105</v>
      </c>
      <c r="C110" s="54"/>
      <c r="D110" s="62"/>
      <c r="E110" s="19"/>
      <c r="F110" s="42"/>
      <c r="G110" s="63"/>
      <c r="H110" s="22"/>
      <c r="I110" s="22"/>
    </row>
    <row r="111" spans="1:9" ht="12.75">
      <c r="A111" s="32">
        <v>106</v>
      </c>
      <c r="C111" s="54"/>
      <c r="D111" s="62"/>
      <c r="E111" s="19"/>
      <c r="F111" s="42"/>
      <c r="G111" s="63"/>
      <c r="H111" s="22"/>
      <c r="I111" s="22"/>
    </row>
    <row r="112" spans="1:9" ht="12.75">
      <c r="A112" s="32">
        <v>107</v>
      </c>
      <c r="C112" s="54"/>
      <c r="D112" s="62"/>
      <c r="E112" s="19"/>
      <c r="F112" s="42"/>
      <c r="G112" s="63"/>
      <c r="H112" s="22"/>
      <c r="I112" s="22"/>
    </row>
    <row r="113" spans="1:9" ht="12.75">
      <c r="A113" s="32">
        <v>108</v>
      </c>
      <c r="C113" s="54"/>
      <c r="D113" s="62"/>
      <c r="E113" s="19"/>
      <c r="F113" s="42"/>
      <c r="G113" s="63"/>
      <c r="H113" s="22"/>
      <c r="I113" s="22"/>
    </row>
    <row r="114" spans="1:9" ht="12.75">
      <c r="A114" s="32">
        <v>109</v>
      </c>
      <c r="C114" s="54"/>
      <c r="D114" s="62"/>
      <c r="E114" s="19"/>
      <c r="F114" s="42"/>
      <c r="G114" s="63"/>
      <c r="H114" s="22"/>
      <c r="I114" s="22"/>
    </row>
    <row r="115" spans="1:9" ht="12.75">
      <c r="A115" s="32">
        <v>110</v>
      </c>
      <c r="C115" s="54"/>
      <c r="D115" s="62"/>
      <c r="E115" s="19"/>
      <c r="F115" s="42"/>
      <c r="G115" s="63"/>
      <c r="H115" s="22"/>
      <c r="I115" s="22"/>
    </row>
    <row r="116" spans="1:9" ht="12.75">
      <c r="A116" s="32">
        <v>111</v>
      </c>
      <c r="C116" s="54"/>
      <c r="D116" s="62"/>
      <c r="E116" s="19"/>
      <c r="F116" s="42"/>
      <c r="G116" s="63"/>
      <c r="H116" s="22"/>
      <c r="I116" s="22"/>
    </row>
    <row r="117" spans="1:9" ht="12.75">
      <c r="A117" s="32">
        <v>112</v>
      </c>
      <c r="C117" s="54"/>
      <c r="D117" s="62"/>
      <c r="E117" s="19"/>
      <c r="F117" s="42"/>
      <c r="G117" s="63"/>
      <c r="H117" s="22"/>
      <c r="I117" s="22"/>
    </row>
    <row r="118" spans="1:9" ht="12.75">
      <c r="A118" s="32">
        <v>113</v>
      </c>
      <c r="C118" s="54"/>
      <c r="D118" s="62"/>
      <c r="E118" s="19"/>
      <c r="F118" s="42"/>
      <c r="G118" s="63"/>
      <c r="H118" s="22"/>
      <c r="I118" s="22"/>
    </row>
    <row r="119" spans="1:9" ht="12.75">
      <c r="A119" s="32">
        <v>114</v>
      </c>
      <c r="C119" s="54"/>
      <c r="D119" s="62"/>
      <c r="E119" s="19"/>
      <c r="F119" s="42"/>
      <c r="G119" s="63"/>
      <c r="H119" s="22"/>
      <c r="I119" s="22"/>
    </row>
    <row r="120" spans="1:9" ht="12.75">
      <c r="A120" s="32">
        <v>115</v>
      </c>
      <c r="C120" s="54"/>
      <c r="D120" s="62"/>
      <c r="E120" s="19"/>
      <c r="F120" s="42"/>
      <c r="G120" s="63"/>
      <c r="H120" s="22"/>
      <c r="I120" s="22"/>
    </row>
    <row r="121" spans="1:9" ht="12.75">
      <c r="A121" s="32">
        <v>116</v>
      </c>
      <c r="C121" s="54"/>
      <c r="D121" s="62"/>
      <c r="E121" s="19"/>
      <c r="F121" s="42"/>
      <c r="G121" s="63"/>
      <c r="H121" s="22"/>
      <c r="I121" s="22"/>
    </row>
    <row r="122" spans="1:9" ht="12.75">
      <c r="A122" s="32">
        <v>117</v>
      </c>
      <c r="C122" s="54"/>
      <c r="D122" s="62"/>
      <c r="E122" s="19"/>
      <c r="F122" s="42"/>
      <c r="G122" s="63"/>
      <c r="H122" s="22"/>
      <c r="I122" s="22"/>
    </row>
    <row r="123" spans="1:9" ht="12.75">
      <c r="A123" s="32">
        <v>118</v>
      </c>
      <c r="C123" s="54"/>
      <c r="D123" s="62"/>
      <c r="E123" s="19"/>
      <c r="F123" s="42"/>
      <c r="G123" s="63"/>
      <c r="H123" s="22"/>
      <c r="I123" s="22"/>
    </row>
    <row r="124" spans="1:9" ht="12.75">
      <c r="A124" s="32">
        <v>119</v>
      </c>
      <c r="C124" s="54"/>
      <c r="D124" s="62"/>
      <c r="E124" s="19"/>
      <c r="F124" s="42"/>
      <c r="G124" s="63"/>
      <c r="H124" s="22"/>
      <c r="I124" s="22"/>
    </row>
    <row r="125" spans="1:9" ht="12.75">
      <c r="A125" s="32">
        <v>120</v>
      </c>
      <c r="C125" s="54"/>
      <c r="D125" s="62"/>
      <c r="E125" s="19"/>
      <c r="F125" s="42"/>
      <c r="G125" s="63"/>
      <c r="H125" s="22"/>
      <c r="I125" s="22"/>
    </row>
    <row r="126" spans="1:9" ht="12.75">
      <c r="A126" s="32">
        <v>121</v>
      </c>
      <c r="C126" s="54"/>
      <c r="D126" s="62"/>
      <c r="E126" s="19"/>
      <c r="F126" s="42"/>
      <c r="G126" s="63"/>
      <c r="H126" s="22"/>
      <c r="I126" s="22"/>
    </row>
    <row r="127" spans="1:9" ht="12.75">
      <c r="A127" s="32">
        <v>122</v>
      </c>
      <c r="C127" s="54"/>
      <c r="D127" s="62"/>
      <c r="E127" s="19"/>
      <c r="F127" s="42"/>
      <c r="G127" s="63"/>
      <c r="H127" s="22"/>
      <c r="I127" s="22"/>
    </row>
    <row r="128" spans="1:9" ht="12.75">
      <c r="A128" s="32">
        <v>123</v>
      </c>
      <c r="C128" s="54"/>
      <c r="D128" s="62"/>
      <c r="E128" s="19"/>
      <c r="F128" s="42"/>
      <c r="G128" s="63"/>
      <c r="H128" s="22"/>
      <c r="I128" s="22"/>
    </row>
    <row r="129" spans="1:9" ht="12.75">
      <c r="A129" s="32">
        <v>124</v>
      </c>
      <c r="C129" s="54"/>
      <c r="D129" s="62"/>
      <c r="E129" s="19"/>
      <c r="F129" s="42"/>
      <c r="G129" s="63"/>
      <c r="H129" s="22"/>
      <c r="I129" s="22"/>
    </row>
    <row r="130" spans="1:9" ht="12.75">
      <c r="A130" s="32">
        <v>125</v>
      </c>
      <c r="C130" s="54"/>
      <c r="D130" s="62"/>
      <c r="E130" s="19"/>
      <c r="F130" s="42"/>
      <c r="G130" s="63"/>
      <c r="H130" s="22"/>
      <c r="I130" s="22"/>
    </row>
    <row r="131" spans="1:9" ht="12.75">
      <c r="A131" s="32">
        <v>126</v>
      </c>
      <c r="C131" s="54"/>
      <c r="D131" s="62"/>
      <c r="E131" s="19"/>
      <c r="F131" s="42"/>
      <c r="G131" s="63"/>
      <c r="H131" s="22"/>
      <c r="I131" s="22"/>
    </row>
    <row r="132" spans="1:9" ht="12.75">
      <c r="A132" s="32">
        <v>127</v>
      </c>
      <c r="C132" s="54"/>
      <c r="D132" s="62"/>
      <c r="E132" s="19"/>
      <c r="F132" s="42"/>
      <c r="G132" s="63"/>
      <c r="H132" s="22"/>
      <c r="I132" s="22"/>
    </row>
    <row r="133" spans="1:9" ht="12.75">
      <c r="A133" s="32">
        <v>128</v>
      </c>
      <c r="C133" s="54"/>
      <c r="D133" s="62"/>
      <c r="E133" s="19"/>
      <c r="F133" s="42"/>
      <c r="G133" s="63"/>
      <c r="H133" s="22"/>
      <c r="I133" s="22"/>
    </row>
    <row r="134" spans="1:9" ht="12.75">
      <c r="A134" s="32">
        <v>129</v>
      </c>
      <c r="C134" s="54"/>
      <c r="D134" s="62"/>
      <c r="E134" s="19"/>
      <c r="F134" s="42"/>
      <c r="G134" s="63"/>
      <c r="H134" s="22"/>
      <c r="I134" s="22"/>
    </row>
    <row r="135" spans="1:9" ht="12.75">
      <c r="A135" s="32">
        <v>130</v>
      </c>
      <c r="C135" s="54"/>
      <c r="D135" s="62"/>
      <c r="E135" s="19"/>
      <c r="F135" s="42"/>
      <c r="G135" s="63"/>
      <c r="H135" s="22"/>
      <c r="I135" s="22"/>
    </row>
    <row r="136" spans="1:9" ht="12.75">
      <c r="A136" s="32">
        <v>131</v>
      </c>
      <c r="C136" s="54"/>
      <c r="D136" s="62"/>
      <c r="E136" s="19"/>
      <c r="F136" s="42"/>
      <c r="G136" s="63"/>
      <c r="H136" s="22"/>
      <c r="I136" s="22"/>
    </row>
    <row r="137" spans="1:9" ht="12.75">
      <c r="A137" s="32">
        <v>132</v>
      </c>
      <c r="C137" s="54"/>
      <c r="D137" s="62"/>
      <c r="E137" s="19"/>
      <c r="F137" s="42"/>
      <c r="G137" s="63"/>
      <c r="H137" s="22"/>
      <c r="I137" s="22"/>
    </row>
    <row r="138" spans="1:9" ht="12.75">
      <c r="A138" s="32">
        <v>133</v>
      </c>
      <c r="C138" s="54"/>
      <c r="D138" s="62"/>
      <c r="E138" s="19"/>
      <c r="F138" s="42"/>
      <c r="G138" s="63"/>
      <c r="H138" s="22"/>
      <c r="I138" s="22"/>
    </row>
    <row r="139" spans="1:9" ht="12.75">
      <c r="A139" s="32">
        <v>134</v>
      </c>
      <c r="C139" s="54"/>
      <c r="D139" s="62"/>
      <c r="E139" s="19"/>
      <c r="F139" s="42"/>
      <c r="G139" s="63"/>
      <c r="H139" s="22"/>
      <c r="I139" s="22"/>
    </row>
    <row r="140" spans="1:9" ht="12.75">
      <c r="A140" s="32">
        <v>135</v>
      </c>
      <c r="C140" s="54"/>
      <c r="D140" s="62"/>
      <c r="E140" s="19"/>
      <c r="F140" s="42"/>
      <c r="G140" s="63"/>
      <c r="H140" s="22"/>
      <c r="I140" s="22"/>
    </row>
    <row r="141" spans="1:9" ht="12.75">
      <c r="A141" s="32">
        <v>136</v>
      </c>
      <c r="C141" s="54"/>
      <c r="D141" s="62"/>
      <c r="E141" s="19"/>
      <c r="F141" s="42"/>
      <c r="G141" s="63"/>
      <c r="H141" s="22"/>
      <c r="I141" s="22"/>
    </row>
    <row r="142" spans="1:9" ht="12.75">
      <c r="A142" s="32">
        <v>137</v>
      </c>
      <c r="C142" s="54"/>
      <c r="D142" s="62"/>
      <c r="E142" s="19"/>
      <c r="F142" s="42"/>
      <c r="G142" s="63"/>
      <c r="H142" s="22"/>
      <c r="I142" s="22"/>
    </row>
    <row r="143" spans="1:9" ht="12.75">
      <c r="A143" s="32">
        <v>138</v>
      </c>
      <c r="C143" s="54"/>
      <c r="D143" s="62"/>
      <c r="E143" s="19"/>
      <c r="F143" s="42"/>
      <c r="G143" s="63"/>
      <c r="H143" s="22"/>
      <c r="I143" s="22"/>
    </row>
    <row r="144" spans="1:9" ht="12.75">
      <c r="A144" s="32">
        <v>139</v>
      </c>
      <c r="C144" s="54"/>
      <c r="D144" s="62"/>
      <c r="E144" s="19"/>
      <c r="F144" s="42"/>
      <c r="G144" s="63"/>
      <c r="H144" s="22"/>
      <c r="I144" s="22"/>
    </row>
    <row r="145" spans="1:9" ht="12.75">
      <c r="A145" s="32">
        <v>140</v>
      </c>
      <c r="C145" s="54"/>
      <c r="D145" s="62"/>
      <c r="E145" s="19"/>
      <c r="F145" s="42"/>
      <c r="G145" s="63"/>
      <c r="H145" s="22"/>
      <c r="I145" s="22"/>
    </row>
    <row r="146" spans="1:9" ht="12.75">
      <c r="A146" s="32">
        <v>141</v>
      </c>
      <c r="C146" s="54"/>
      <c r="D146" s="62"/>
      <c r="E146" s="19"/>
      <c r="F146" s="42"/>
      <c r="G146" s="63"/>
      <c r="H146" s="22"/>
      <c r="I146" s="22"/>
    </row>
    <row r="147" spans="1:9" ht="12.75">
      <c r="A147" s="32">
        <v>142</v>
      </c>
      <c r="C147" s="54"/>
      <c r="D147" s="62"/>
      <c r="E147" s="19"/>
      <c r="F147" s="42"/>
      <c r="G147" s="63"/>
      <c r="H147" s="22"/>
      <c r="I147" s="22"/>
    </row>
    <row r="148" spans="1:9" ht="12.75">
      <c r="A148" s="32">
        <v>143</v>
      </c>
      <c r="C148" s="54"/>
      <c r="D148" s="62"/>
      <c r="E148" s="19"/>
      <c r="F148" s="42"/>
      <c r="G148" s="63"/>
      <c r="H148" s="22"/>
      <c r="I148" s="22"/>
    </row>
    <row r="149" spans="1:9" ht="12.75">
      <c r="A149" s="32">
        <v>144</v>
      </c>
      <c r="C149" s="54"/>
      <c r="D149" s="62"/>
      <c r="E149" s="19"/>
      <c r="F149" s="42"/>
      <c r="G149" s="63"/>
      <c r="H149" s="22"/>
      <c r="I149" s="22"/>
    </row>
    <row r="150" spans="1:9" ht="12.75">
      <c r="A150" s="32">
        <v>145</v>
      </c>
      <c r="C150" s="54"/>
      <c r="D150" s="62"/>
      <c r="E150" s="19"/>
      <c r="F150" s="42"/>
      <c r="G150" s="63"/>
      <c r="H150" s="22"/>
      <c r="I150" s="22"/>
    </row>
    <row r="151" spans="1:9" ht="12.75">
      <c r="A151" s="32">
        <v>146</v>
      </c>
      <c r="C151" s="54"/>
      <c r="D151" s="62"/>
      <c r="E151" s="19"/>
      <c r="F151" s="42"/>
      <c r="G151" s="63"/>
      <c r="H151" s="22"/>
      <c r="I151" s="22"/>
    </row>
    <row r="152" spans="1:9" ht="12.75">
      <c r="A152" s="32">
        <v>147</v>
      </c>
      <c r="C152" s="54"/>
      <c r="D152" s="62"/>
      <c r="E152" s="19"/>
      <c r="F152" s="42"/>
      <c r="G152" s="63"/>
      <c r="H152" s="22"/>
      <c r="I152" s="22"/>
    </row>
    <row r="153" spans="1:9" ht="12.75">
      <c r="A153" s="32">
        <v>148</v>
      </c>
      <c r="C153" s="54"/>
      <c r="D153" s="62"/>
      <c r="E153" s="19"/>
      <c r="F153" s="42"/>
      <c r="G153" s="63"/>
      <c r="H153" s="22"/>
      <c r="I153" s="22"/>
    </row>
    <row r="154" spans="1:9" ht="12.75">
      <c r="A154" s="32">
        <v>149</v>
      </c>
      <c r="C154" s="54"/>
      <c r="D154" s="62"/>
      <c r="E154" s="19"/>
      <c r="F154" s="42"/>
      <c r="G154" s="63"/>
      <c r="H154" s="22"/>
      <c r="I154" s="22"/>
    </row>
    <row r="155" spans="1:9" ht="12.75">
      <c r="A155" s="32">
        <v>150</v>
      </c>
      <c r="C155" s="54"/>
      <c r="D155" s="62"/>
      <c r="E155" s="19"/>
      <c r="F155" s="42"/>
      <c r="G155" s="63"/>
      <c r="H155" s="22"/>
      <c r="I155" s="22"/>
    </row>
    <row r="156" spans="1:9" ht="12.75">
      <c r="A156" s="32">
        <v>151</v>
      </c>
      <c r="C156" s="54"/>
      <c r="D156" s="62"/>
      <c r="E156" s="19"/>
      <c r="F156" s="42"/>
      <c r="G156" s="63"/>
      <c r="H156" s="22"/>
      <c r="I156" s="22"/>
    </row>
    <row r="157" spans="1:9" ht="12.75">
      <c r="A157" s="32">
        <v>152</v>
      </c>
      <c r="C157" s="54"/>
      <c r="D157" s="62"/>
      <c r="E157" s="19"/>
      <c r="F157" s="42"/>
      <c r="G157" s="63"/>
      <c r="H157" s="22"/>
      <c r="I157" s="22"/>
    </row>
    <row r="158" spans="1:9" ht="12.75">
      <c r="A158" s="32">
        <v>153</v>
      </c>
      <c r="C158" s="54"/>
      <c r="D158" s="62"/>
      <c r="E158" s="19"/>
      <c r="F158" s="42"/>
      <c r="G158" s="63"/>
      <c r="H158" s="22"/>
      <c r="I158" s="22"/>
    </row>
    <row r="159" spans="1:9" ht="12.75">
      <c r="A159" s="32">
        <v>154</v>
      </c>
      <c r="C159" s="54"/>
      <c r="D159" s="62"/>
      <c r="E159" s="19"/>
      <c r="F159" s="42"/>
      <c r="G159" s="63"/>
      <c r="H159" s="22"/>
      <c r="I159" s="22"/>
    </row>
    <row r="160" spans="1:9" ht="12.75">
      <c r="A160" s="32">
        <v>155</v>
      </c>
      <c r="C160" s="54"/>
      <c r="D160" s="62"/>
      <c r="E160" s="19"/>
      <c r="F160" s="42"/>
      <c r="G160" s="63"/>
      <c r="H160" s="22"/>
      <c r="I160" s="22"/>
    </row>
    <row r="161" spans="1:9" ht="12.75">
      <c r="A161" s="32">
        <v>156</v>
      </c>
      <c r="C161" s="54"/>
      <c r="D161" s="62"/>
      <c r="E161" s="19"/>
      <c r="F161" s="42"/>
      <c r="G161" s="63"/>
      <c r="H161" s="22"/>
      <c r="I161" s="22"/>
    </row>
    <row r="162" spans="1:9" ht="12.75">
      <c r="A162" s="32">
        <v>157</v>
      </c>
      <c r="C162" s="54"/>
      <c r="D162" s="62"/>
      <c r="E162" s="19"/>
      <c r="F162" s="42"/>
      <c r="G162" s="63"/>
      <c r="H162" s="22"/>
      <c r="I162" s="22"/>
    </row>
    <row r="163" spans="1:9" ht="12.75">
      <c r="A163" s="32">
        <v>158</v>
      </c>
      <c r="C163" s="54"/>
      <c r="D163" s="62"/>
      <c r="E163" s="19"/>
      <c r="F163" s="42"/>
      <c r="G163" s="63"/>
      <c r="H163" s="22"/>
      <c r="I163" s="22"/>
    </row>
    <row r="164" spans="1:9" ht="12.75">
      <c r="A164" s="32">
        <v>159</v>
      </c>
      <c r="C164" s="54"/>
      <c r="D164" s="62"/>
      <c r="E164" s="19"/>
      <c r="F164" s="42"/>
      <c r="G164" s="63"/>
      <c r="H164" s="22"/>
      <c r="I164" s="22"/>
    </row>
    <row r="165" spans="1:9" ht="12.75">
      <c r="A165" s="32">
        <v>160</v>
      </c>
      <c r="C165" s="54"/>
      <c r="D165" s="62"/>
      <c r="E165" s="19"/>
      <c r="F165" s="42"/>
      <c r="G165" s="63"/>
      <c r="H165" s="22"/>
      <c r="I165" s="22"/>
    </row>
    <row r="166" spans="1:9" ht="12.75">
      <c r="A166" s="32">
        <v>161</v>
      </c>
      <c r="C166" s="54"/>
      <c r="D166" s="62"/>
      <c r="E166" s="19"/>
      <c r="F166" s="42"/>
      <c r="G166" s="63"/>
      <c r="H166" s="22"/>
      <c r="I166" s="22"/>
    </row>
    <row r="167" spans="1:9" ht="12.75">
      <c r="A167" s="32">
        <v>162</v>
      </c>
      <c r="C167" s="54"/>
      <c r="D167" s="62"/>
      <c r="E167" s="19"/>
      <c r="F167" s="42"/>
      <c r="G167" s="63"/>
      <c r="H167" s="22"/>
      <c r="I167" s="22"/>
    </row>
    <row r="168" spans="1:9" ht="12.75">
      <c r="A168" s="32">
        <v>163</v>
      </c>
      <c r="C168" s="54"/>
      <c r="D168" s="62"/>
      <c r="E168" s="19"/>
      <c r="F168" s="42"/>
      <c r="G168" s="63"/>
      <c r="H168" s="22"/>
      <c r="I168" s="22"/>
    </row>
    <row r="169" spans="1:9" ht="12.75">
      <c r="A169" s="32">
        <v>164</v>
      </c>
      <c r="C169" s="54"/>
      <c r="D169" s="62"/>
      <c r="E169" s="19"/>
      <c r="F169" s="42"/>
      <c r="G169" s="63"/>
      <c r="H169" s="22"/>
      <c r="I169" s="22"/>
    </row>
    <row r="170" spans="1:9" ht="12.75">
      <c r="A170" s="32">
        <v>165</v>
      </c>
      <c r="C170" s="54"/>
      <c r="D170" s="62"/>
      <c r="E170" s="19"/>
      <c r="F170" s="42"/>
      <c r="G170" s="63"/>
      <c r="H170" s="22"/>
      <c r="I170" s="22"/>
    </row>
    <row r="171" spans="1:9" ht="12.75">
      <c r="A171" s="32">
        <v>166</v>
      </c>
      <c r="C171" s="54"/>
      <c r="D171" s="62"/>
      <c r="E171" s="19"/>
      <c r="F171" s="42"/>
      <c r="G171" s="63"/>
      <c r="H171" s="22"/>
      <c r="I171" s="22"/>
    </row>
    <row r="172" spans="1:9" ht="12.75">
      <c r="A172" s="32">
        <v>167</v>
      </c>
      <c r="C172" s="54"/>
      <c r="D172" s="62"/>
      <c r="E172" s="19"/>
      <c r="F172" s="42"/>
      <c r="G172" s="63"/>
      <c r="H172" s="22"/>
      <c r="I172" s="22"/>
    </row>
    <row r="173" spans="1:9" ht="12.75">
      <c r="A173" s="32">
        <v>168</v>
      </c>
      <c r="C173" s="54"/>
      <c r="D173" s="62"/>
      <c r="E173" s="19"/>
      <c r="F173" s="42"/>
      <c r="G173" s="63"/>
      <c r="H173" s="22"/>
      <c r="I173" s="22"/>
    </row>
    <row r="174" spans="1:9" ht="12.75">
      <c r="A174" s="32">
        <v>169</v>
      </c>
      <c r="C174" s="54"/>
      <c r="D174" s="62"/>
      <c r="E174" s="19"/>
      <c r="F174" s="42"/>
      <c r="G174" s="63"/>
      <c r="H174" s="22"/>
      <c r="I174" s="22"/>
    </row>
    <row r="175" spans="1:9" ht="12.75">
      <c r="A175" s="32">
        <v>170</v>
      </c>
      <c r="C175" s="54"/>
      <c r="D175" s="62"/>
      <c r="E175" s="19"/>
      <c r="F175" s="42"/>
      <c r="G175" s="63"/>
      <c r="H175" s="22"/>
      <c r="I175" s="22"/>
    </row>
    <row r="176" spans="1:9" ht="12.75">
      <c r="A176" s="32">
        <v>171</v>
      </c>
      <c r="C176" s="54"/>
      <c r="D176" s="62"/>
      <c r="E176" s="19"/>
      <c r="F176" s="42"/>
      <c r="G176" s="63"/>
      <c r="H176" s="22"/>
      <c r="I176" s="22"/>
    </row>
    <row r="177" spans="1:9" ht="12.75">
      <c r="A177" s="32">
        <v>172</v>
      </c>
      <c r="C177" s="54"/>
      <c r="D177" s="62"/>
      <c r="E177" s="19"/>
      <c r="F177" s="42"/>
      <c r="G177" s="63"/>
      <c r="H177" s="22"/>
      <c r="I177" s="22"/>
    </row>
    <row r="178" spans="1:9" ht="12.75">
      <c r="A178" s="32">
        <v>173</v>
      </c>
      <c r="C178" s="54"/>
      <c r="D178" s="62"/>
      <c r="E178" s="19"/>
      <c r="F178" s="42"/>
      <c r="G178" s="63"/>
      <c r="H178" s="22"/>
      <c r="I178" s="22"/>
    </row>
    <row r="179" spans="1:9" ht="12.75">
      <c r="A179" s="32">
        <v>174</v>
      </c>
      <c r="C179" s="54"/>
      <c r="D179" s="62"/>
      <c r="E179" s="19"/>
      <c r="F179" s="42"/>
      <c r="G179" s="63"/>
      <c r="H179" s="22"/>
      <c r="I179" s="22"/>
    </row>
    <row r="180" spans="1:9" ht="12.75">
      <c r="A180" s="32">
        <v>175</v>
      </c>
      <c r="C180" s="54"/>
      <c r="D180" s="62"/>
      <c r="E180" s="19"/>
      <c r="F180" s="42"/>
      <c r="G180" s="63"/>
      <c r="H180" s="22"/>
      <c r="I180" s="22"/>
    </row>
    <row r="181" spans="1:9" ht="12.75">
      <c r="A181" s="32">
        <v>176</v>
      </c>
      <c r="C181" s="54"/>
      <c r="D181" s="62"/>
      <c r="E181" s="19"/>
      <c r="F181" s="42"/>
      <c r="G181" s="63"/>
      <c r="H181" s="22"/>
      <c r="I181" s="22"/>
    </row>
    <row r="182" spans="1:9" ht="12.75">
      <c r="A182" s="32">
        <v>177</v>
      </c>
      <c r="C182" s="54"/>
      <c r="D182" s="62"/>
      <c r="E182" s="19"/>
      <c r="F182" s="42"/>
      <c r="G182" s="63"/>
      <c r="H182" s="22"/>
      <c r="I182" s="22"/>
    </row>
    <row r="183" spans="1:9" ht="12.75">
      <c r="A183" s="32">
        <v>178</v>
      </c>
      <c r="C183" s="54"/>
      <c r="D183" s="62"/>
      <c r="E183" s="19"/>
      <c r="F183" s="42"/>
      <c r="G183" s="63"/>
      <c r="H183" s="22"/>
      <c r="I183" s="22"/>
    </row>
    <row r="184" spans="1:9" ht="12.75">
      <c r="A184" s="32">
        <v>179</v>
      </c>
      <c r="C184" s="54"/>
      <c r="D184" s="62"/>
      <c r="E184" s="19"/>
      <c r="F184" s="42"/>
      <c r="G184" s="63"/>
      <c r="H184" s="22"/>
      <c r="I184" s="22"/>
    </row>
    <row r="185" spans="1:9" ht="12.75">
      <c r="A185" s="32">
        <v>180</v>
      </c>
      <c r="C185" s="54"/>
      <c r="D185" s="62"/>
      <c r="E185" s="19"/>
      <c r="F185" s="42"/>
      <c r="G185" s="63"/>
      <c r="H185" s="22"/>
      <c r="I185" s="22"/>
    </row>
    <row r="186" spans="1:9" ht="12.75">
      <c r="A186" s="32">
        <v>181</v>
      </c>
      <c r="C186" s="54"/>
      <c r="D186" s="62"/>
      <c r="E186" s="19"/>
      <c r="F186" s="42"/>
      <c r="G186" s="63"/>
      <c r="H186" s="22"/>
      <c r="I186" s="22"/>
    </row>
    <row r="187" spans="1:9" ht="12.75">
      <c r="A187" s="32">
        <v>182</v>
      </c>
      <c r="C187" s="54"/>
      <c r="D187" s="62"/>
      <c r="E187" s="19"/>
      <c r="F187" s="42"/>
      <c r="G187" s="63"/>
      <c r="H187" s="22"/>
      <c r="I187" s="22"/>
    </row>
    <row r="188" spans="1:9" ht="12.75">
      <c r="A188" s="32">
        <v>183</v>
      </c>
      <c r="C188" s="54"/>
      <c r="D188" s="62"/>
      <c r="E188" s="19"/>
      <c r="F188" s="42"/>
      <c r="G188" s="63"/>
      <c r="H188" s="22"/>
      <c r="I188" s="22"/>
    </row>
    <row r="189" spans="1:9" ht="12.75">
      <c r="A189" s="32">
        <v>184</v>
      </c>
      <c r="C189" s="54"/>
      <c r="D189" s="62"/>
      <c r="E189" s="19"/>
      <c r="F189" s="42"/>
      <c r="G189" s="63"/>
      <c r="H189" s="22"/>
      <c r="I189" s="22"/>
    </row>
    <row r="190" spans="1:9" ht="12.75">
      <c r="A190" s="32">
        <v>185</v>
      </c>
      <c r="C190" s="54"/>
      <c r="D190" s="62"/>
      <c r="E190" s="19"/>
      <c r="F190" s="42"/>
      <c r="G190" s="63"/>
      <c r="H190" s="22"/>
      <c r="I190" s="22"/>
    </row>
    <row r="191" spans="1:9" ht="12.75">
      <c r="A191" s="32">
        <v>186</v>
      </c>
      <c r="C191" s="54"/>
      <c r="D191" s="62"/>
      <c r="E191" s="19"/>
      <c r="F191" s="42"/>
      <c r="G191" s="63"/>
      <c r="H191" s="22"/>
      <c r="I191" s="22"/>
    </row>
    <row r="192" spans="1:9" ht="12.75">
      <c r="A192" s="32">
        <v>187</v>
      </c>
      <c r="C192" s="54"/>
      <c r="D192" s="62"/>
      <c r="E192" s="19"/>
      <c r="F192" s="42"/>
      <c r="G192" s="63"/>
      <c r="H192" s="22"/>
      <c r="I192" s="22"/>
    </row>
    <row r="193" spans="1:9" ht="12.75">
      <c r="A193" s="32">
        <v>188</v>
      </c>
      <c r="C193" s="54"/>
      <c r="D193" s="62"/>
      <c r="E193" s="19"/>
      <c r="F193" s="42"/>
      <c r="G193" s="63"/>
      <c r="H193" s="22"/>
      <c r="I193" s="22"/>
    </row>
    <row r="194" spans="1:9" ht="12.75">
      <c r="A194" s="32">
        <v>189</v>
      </c>
      <c r="C194" s="54"/>
      <c r="D194" s="62"/>
      <c r="E194" s="19"/>
      <c r="F194" s="42"/>
      <c r="G194" s="63"/>
      <c r="H194" s="22"/>
      <c r="I194" s="22"/>
    </row>
    <row r="195" spans="1:9" ht="12.75">
      <c r="A195" s="32">
        <v>190</v>
      </c>
      <c r="C195" s="54"/>
      <c r="D195" s="62"/>
      <c r="E195" s="19"/>
      <c r="F195" s="42"/>
      <c r="G195" s="63"/>
      <c r="H195" s="22"/>
      <c r="I195" s="22"/>
    </row>
    <row r="196" spans="1:9" ht="12.75">
      <c r="A196" s="32">
        <v>191</v>
      </c>
      <c r="C196" s="54"/>
      <c r="D196" s="62"/>
      <c r="E196" s="19"/>
      <c r="F196" s="42"/>
      <c r="G196" s="63"/>
      <c r="H196" s="22"/>
      <c r="I196" s="22"/>
    </row>
    <row r="197" spans="1:9" ht="12.75">
      <c r="A197" s="32">
        <v>192</v>
      </c>
      <c r="C197" s="54"/>
      <c r="D197" s="62"/>
      <c r="E197" s="19"/>
      <c r="F197" s="42"/>
      <c r="G197" s="63"/>
      <c r="H197" s="22"/>
      <c r="I197" s="22"/>
    </row>
    <row r="198" spans="1:9" ht="12.75">
      <c r="A198" s="32">
        <v>193</v>
      </c>
      <c r="C198" s="54"/>
      <c r="D198" s="62"/>
      <c r="E198" s="19"/>
      <c r="F198" s="42"/>
      <c r="G198" s="63"/>
      <c r="H198" s="22"/>
      <c r="I198" s="22"/>
    </row>
    <row r="199" spans="1:9" ht="12.75">
      <c r="A199" s="32">
        <v>194</v>
      </c>
      <c r="C199" s="54"/>
      <c r="D199" s="62"/>
      <c r="E199" s="19"/>
      <c r="F199" s="42"/>
      <c r="G199" s="63"/>
      <c r="H199" s="22"/>
      <c r="I199" s="22"/>
    </row>
    <row r="200" spans="1:9" ht="12.75">
      <c r="A200" s="32">
        <v>195</v>
      </c>
      <c r="C200" s="54"/>
      <c r="D200" s="62"/>
      <c r="E200" s="19"/>
      <c r="F200" s="42"/>
      <c r="G200" s="63"/>
      <c r="H200" s="22"/>
      <c r="I200" s="22"/>
    </row>
    <row r="201" spans="1:9" ht="12.75">
      <c r="A201" s="32">
        <v>196</v>
      </c>
      <c r="C201" s="54"/>
      <c r="D201" s="62"/>
      <c r="E201" s="19"/>
      <c r="F201" s="42"/>
      <c r="G201" s="63"/>
      <c r="H201" s="22"/>
      <c r="I201" s="22"/>
    </row>
    <row r="202" spans="1:9" ht="12.75">
      <c r="A202" s="32">
        <v>197</v>
      </c>
      <c r="C202" s="54"/>
      <c r="D202" s="62"/>
      <c r="E202" s="19"/>
      <c r="F202" s="42"/>
      <c r="G202" s="63"/>
      <c r="H202" s="22"/>
      <c r="I202" s="22"/>
    </row>
    <row r="203" spans="1:9" ht="12.75">
      <c r="A203" s="32">
        <v>198</v>
      </c>
      <c r="C203" s="54"/>
      <c r="D203" s="62"/>
      <c r="E203" s="19"/>
      <c r="F203" s="42"/>
      <c r="G203" s="63"/>
      <c r="H203" s="22"/>
      <c r="I203" s="22"/>
    </row>
    <row r="204" spans="1:9" ht="12.75">
      <c r="A204" s="32">
        <v>199</v>
      </c>
      <c r="C204" s="54"/>
      <c r="D204" s="62"/>
      <c r="E204" s="19"/>
      <c r="F204" s="42"/>
      <c r="G204" s="63"/>
      <c r="H204" s="22"/>
      <c r="I204" s="22"/>
    </row>
    <row r="205" spans="1:9" ht="12.75">
      <c r="A205" s="32">
        <v>200</v>
      </c>
      <c r="C205" s="54"/>
      <c r="D205" s="62"/>
      <c r="E205" s="19"/>
      <c r="F205" s="42"/>
      <c r="G205" s="63"/>
      <c r="H205" s="22"/>
      <c r="I205" s="22"/>
    </row>
    <row r="206" spans="1:9" ht="12.75">
      <c r="A206" s="32">
        <v>201</v>
      </c>
      <c r="C206" s="54"/>
      <c r="D206" s="62"/>
      <c r="E206" s="19"/>
      <c r="F206" s="42"/>
      <c r="G206" s="63"/>
      <c r="H206" s="22"/>
      <c r="I206" s="22"/>
    </row>
    <row r="207" spans="1:9" ht="12.75">
      <c r="A207" s="32">
        <v>202</v>
      </c>
      <c r="C207" s="54"/>
      <c r="D207" s="62"/>
      <c r="E207" s="19"/>
      <c r="F207" s="42"/>
      <c r="G207" s="63"/>
      <c r="H207" s="22"/>
      <c r="I207" s="22"/>
    </row>
    <row r="208" spans="1:9" ht="12.75">
      <c r="A208" s="32">
        <v>203</v>
      </c>
      <c r="C208" s="54"/>
      <c r="D208" s="62"/>
      <c r="E208" s="19"/>
      <c r="F208" s="42"/>
      <c r="G208" s="63"/>
      <c r="H208" s="22"/>
      <c r="I208" s="22"/>
    </row>
    <row r="209" spans="1:9" ht="12.75">
      <c r="A209" s="32">
        <v>204</v>
      </c>
      <c r="C209" s="54"/>
      <c r="D209" s="62"/>
      <c r="E209" s="19"/>
      <c r="F209" s="42"/>
      <c r="G209" s="63"/>
      <c r="H209" s="22"/>
      <c r="I209" s="22"/>
    </row>
    <row r="210" spans="1:9" ht="12.75">
      <c r="A210" s="32">
        <v>205</v>
      </c>
      <c r="C210" s="54"/>
      <c r="D210" s="62"/>
      <c r="E210" s="19"/>
      <c r="F210" s="42"/>
      <c r="G210" s="63"/>
      <c r="H210" s="22"/>
      <c r="I210" s="22"/>
    </row>
    <row r="211" spans="1:9" ht="12.75">
      <c r="A211" s="32">
        <v>206</v>
      </c>
      <c r="C211" s="54"/>
      <c r="D211" s="62"/>
      <c r="E211" s="19"/>
      <c r="F211" s="42"/>
      <c r="G211" s="63"/>
      <c r="H211" s="22"/>
      <c r="I211" s="22"/>
    </row>
    <row r="212" spans="1:9" ht="12.75">
      <c r="A212" s="32">
        <v>207</v>
      </c>
      <c r="C212" s="54"/>
      <c r="D212" s="62"/>
      <c r="E212" s="19"/>
      <c r="F212" s="42"/>
      <c r="G212" s="63"/>
      <c r="H212" s="22"/>
      <c r="I212" s="22"/>
    </row>
    <row r="213" spans="1:9" ht="12.75">
      <c r="A213" s="32">
        <v>208</v>
      </c>
      <c r="C213" s="54"/>
      <c r="D213" s="62"/>
      <c r="E213" s="19"/>
      <c r="F213" s="42"/>
      <c r="G213" s="63"/>
      <c r="H213" s="22"/>
      <c r="I213" s="22"/>
    </row>
    <row r="214" spans="1:9" ht="12.75">
      <c r="A214" s="32">
        <v>209</v>
      </c>
      <c r="C214" s="54"/>
      <c r="D214" s="62"/>
      <c r="E214" s="19"/>
      <c r="F214" s="42"/>
      <c r="G214" s="63"/>
      <c r="H214" s="22"/>
      <c r="I214" s="22"/>
    </row>
    <row r="215" spans="1:9" ht="12.75">
      <c r="A215" s="32">
        <v>210</v>
      </c>
      <c r="C215" s="54"/>
      <c r="D215" s="62"/>
      <c r="E215" s="19"/>
      <c r="F215" s="42"/>
      <c r="G215" s="63"/>
      <c r="H215" s="22"/>
      <c r="I215" s="22"/>
    </row>
    <row r="216" spans="1:9" ht="12.75">
      <c r="A216" s="32">
        <v>211</v>
      </c>
      <c r="C216" s="54"/>
      <c r="D216" s="62"/>
      <c r="E216" s="19"/>
      <c r="F216" s="42"/>
      <c r="G216" s="63"/>
      <c r="H216" s="22"/>
      <c r="I216" s="22"/>
    </row>
    <row r="217" spans="1:9" ht="12.75">
      <c r="A217" s="32">
        <v>212</v>
      </c>
      <c r="C217" s="54"/>
      <c r="D217" s="62"/>
      <c r="E217" s="19"/>
      <c r="F217" s="42"/>
      <c r="G217" s="63"/>
      <c r="H217" s="22"/>
      <c r="I217" s="22"/>
    </row>
    <row r="218" spans="1:9" ht="12.75">
      <c r="A218" s="32">
        <v>213</v>
      </c>
      <c r="C218" s="54"/>
      <c r="D218" s="62"/>
      <c r="E218" s="19"/>
      <c r="F218" s="42"/>
      <c r="G218" s="63"/>
      <c r="H218" s="22"/>
      <c r="I218" s="22"/>
    </row>
    <row r="219" spans="1:9" ht="12.75">
      <c r="A219" s="32">
        <v>214</v>
      </c>
      <c r="C219" s="54"/>
      <c r="D219" s="62"/>
      <c r="E219" s="19"/>
      <c r="F219" s="42"/>
      <c r="G219" s="63"/>
      <c r="H219" s="22"/>
      <c r="I219" s="22"/>
    </row>
    <row r="220" spans="1:9" ht="12.75">
      <c r="A220" s="32">
        <v>215</v>
      </c>
      <c r="C220" s="54"/>
      <c r="D220" s="62"/>
      <c r="E220" s="19"/>
      <c r="F220" s="42"/>
      <c r="G220" s="63"/>
      <c r="H220" s="22"/>
      <c r="I220" s="22"/>
    </row>
    <row r="221" spans="1:9" ht="12.75">
      <c r="A221" s="32">
        <v>216</v>
      </c>
      <c r="C221" s="54"/>
      <c r="D221" s="62"/>
      <c r="E221" s="19"/>
      <c r="F221" s="42"/>
      <c r="G221" s="63"/>
      <c r="H221" s="22"/>
      <c r="I221" s="22"/>
    </row>
    <row r="222" spans="1:9" ht="12.75">
      <c r="A222" s="32">
        <v>217</v>
      </c>
      <c r="C222" s="54"/>
      <c r="D222" s="62"/>
      <c r="E222" s="19"/>
      <c r="F222" s="42"/>
      <c r="G222" s="63"/>
      <c r="H222" s="22"/>
      <c r="I222" s="22"/>
    </row>
    <row r="223" spans="1:9" ht="12.75">
      <c r="A223" s="32">
        <v>218</v>
      </c>
      <c r="C223" s="54"/>
      <c r="D223" s="62"/>
      <c r="E223" s="19"/>
      <c r="F223" s="42"/>
      <c r="G223" s="63"/>
      <c r="H223" s="22"/>
      <c r="I223" s="22"/>
    </row>
    <row r="224" spans="1:9" ht="12.75">
      <c r="A224" s="32">
        <v>219</v>
      </c>
      <c r="C224" s="54"/>
      <c r="D224" s="62"/>
      <c r="E224" s="19"/>
      <c r="F224" s="42"/>
      <c r="G224" s="63"/>
      <c r="H224" s="22"/>
      <c r="I224" s="22"/>
    </row>
    <row r="225" spans="1:9" ht="12.75">
      <c r="A225" s="32">
        <v>220</v>
      </c>
      <c r="C225" s="54"/>
      <c r="D225" s="62"/>
      <c r="E225" s="19"/>
      <c r="F225" s="42"/>
      <c r="G225" s="63"/>
      <c r="H225" s="22"/>
      <c r="I225" s="22"/>
    </row>
    <row r="226" spans="1:9" ht="12.75">
      <c r="A226" s="32">
        <v>221</v>
      </c>
      <c r="C226" s="54"/>
      <c r="D226" s="62"/>
      <c r="E226" s="19"/>
      <c r="F226" s="42"/>
      <c r="G226" s="63"/>
      <c r="H226" s="22"/>
      <c r="I226" s="22"/>
    </row>
    <row r="227" spans="1:9" ht="12.75">
      <c r="A227" s="32">
        <v>222</v>
      </c>
      <c r="C227" s="54"/>
      <c r="D227" s="62"/>
      <c r="E227" s="19"/>
      <c r="F227" s="42"/>
      <c r="G227" s="63"/>
      <c r="H227" s="22"/>
      <c r="I227" s="22"/>
    </row>
    <row r="228" spans="1:9" ht="12.75">
      <c r="A228" s="32">
        <v>223</v>
      </c>
      <c r="C228" s="54"/>
      <c r="D228" s="62"/>
      <c r="E228" s="19"/>
      <c r="F228" s="42"/>
      <c r="G228" s="63"/>
      <c r="H228" s="22"/>
      <c r="I228" s="22"/>
    </row>
    <row r="229" spans="1:9" ht="12.75">
      <c r="A229" s="32">
        <v>224</v>
      </c>
      <c r="C229" s="54"/>
      <c r="D229" s="62"/>
      <c r="E229" s="19"/>
      <c r="F229" s="42"/>
      <c r="G229" s="63"/>
      <c r="H229" s="22"/>
      <c r="I229" s="22"/>
    </row>
    <row r="230" spans="1:9" ht="12.75">
      <c r="A230" s="32">
        <v>225</v>
      </c>
      <c r="C230" s="54"/>
      <c r="D230" s="62"/>
      <c r="E230" s="19"/>
      <c r="F230" s="42"/>
      <c r="G230" s="63"/>
      <c r="H230" s="22"/>
      <c r="I230" s="22"/>
    </row>
    <row r="231" spans="1:9" ht="12.75">
      <c r="A231" s="32">
        <v>226</v>
      </c>
      <c r="C231" s="54"/>
      <c r="D231" s="62"/>
      <c r="E231" s="19"/>
      <c r="F231" s="42"/>
      <c r="G231" s="63"/>
      <c r="H231" s="22"/>
      <c r="I231" s="22"/>
    </row>
    <row r="232" spans="1:9" ht="12.75">
      <c r="A232" s="32">
        <v>227</v>
      </c>
      <c r="C232" s="54"/>
      <c r="D232" s="62"/>
      <c r="E232" s="19"/>
      <c r="F232" s="42"/>
      <c r="G232" s="63"/>
      <c r="H232" s="22"/>
      <c r="I232" s="22"/>
    </row>
    <row r="233" spans="1:9" ht="12.75">
      <c r="A233" s="32">
        <v>228</v>
      </c>
      <c r="C233" s="54"/>
      <c r="D233" s="62"/>
      <c r="E233" s="19"/>
      <c r="F233" s="42"/>
      <c r="G233" s="63"/>
      <c r="H233" s="22"/>
      <c r="I233" s="22"/>
    </row>
    <row r="234" spans="1:9" ht="12.75">
      <c r="A234" s="32">
        <v>229</v>
      </c>
      <c r="C234" s="54"/>
      <c r="D234" s="62"/>
      <c r="E234" s="19"/>
      <c r="F234" s="42"/>
      <c r="G234" s="63"/>
      <c r="H234" s="22"/>
      <c r="I234" s="22"/>
    </row>
    <row r="235" spans="1:9" ht="12.75">
      <c r="A235" s="32">
        <v>230</v>
      </c>
      <c r="C235" s="54"/>
      <c r="D235" s="62"/>
      <c r="E235" s="19"/>
      <c r="F235" s="42"/>
      <c r="G235" s="63"/>
      <c r="H235" s="22"/>
      <c r="I235" s="22"/>
    </row>
    <row r="236" spans="1:9" ht="12.75">
      <c r="A236" s="32">
        <v>231</v>
      </c>
      <c r="C236" s="42"/>
      <c r="D236" s="62"/>
      <c r="E236" s="19"/>
      <c r="F236" s="42"/>
      <c r="G236" s="63"/>
      <c r="H236" s="22"/>
      <c r="I236" s="22"/>
    </row>
    <row r="237" spans="1:9" ht="12.75">
      <c r="A237" s="32">
        <v>232</v>
      </c>
      <c r="C237" s="42"/>
      <c r="D237" s="62"/>
      <c r="E237" s="19"/>
      <c r="F237" s="42"/>
      <c r="G237" s="63"/>
      <c r="H237" s="22"/>
      <c r="I237" s="22"/>
    </row>
    <row r="238" spans="1:9" ht="12.75">
      <c r="A238" s="32">
        <v>233</v>
      </c>
      <c r="C238" s="42"/>
      <c r="D238" s="62"/>
      <c r="E238" s="19"/>
      <c r="F238" s="42"/>
      <c r="G238" s="63"/>
      <c r="H238" s="22"/>
      <c r="I238" s="22"/>
    </row>
    <row r="239" spans="1:9" ht="12.75">
      <c r="A239" s="32">
        <v>234</v>
      </c>
      <c r="C239" s="42"/>
      <c r="D239" s="62"/>
      <c r="E239" s="19"/>
      <c r="F239" s="42"/>
      <c r="G239" s="63"/>
      <c r="H239" s="22"/>
      <c r="I239" s="22"/>
    </row>
    <row r="240" spans="1:9" ht="12.75">
      <c r="A240" s="32">
        <v>235</v>
      </c>
      <c r="C240" s="42"/>
      <c r="D240" s="62"/>
      <c r="E240" s="19"/>
      <c r="F240" s="42"/>
      <c r="G240" s="63"/>
      <c r="H240" s="22"/>
      <c r="I240" s="22"/>
    </row>
    <row r="241" spans="1:9" ht="12.75">
      <c r="A241" s="32">
        <v>236</v>
      </c>
      <c r="C241" s="42"/>
      <c r="D241" s="62"/>
      <c r="E241" s="19"/>
      <c r="F241" s="42"/>
      <c r="G241" s="63"/>
      <c r="H241" s="22"/>
      <c r="I241" s="22"/>
    </row>
    <row r="242" spans="1:9" ht="12.75">
      <c r="A242" s="32">
        <v>237</v>
      </c>
      <c r="C242" s="42"/>
      <c r="D242" s="62"/>
      <c r="E242" s="19"/>
      <c r="F242" s="42"/>
      <c r="G242" s="63"/>
      <c r="H242" s="22"/>
      <c r="I242" s="22"/>
    </row>
    <row r="243" spans="1:9" ht="12.75">
      <c r="A243" s="32">
        <v>238</v>
      </c>
      <c r="C243" s="42"/>
      <c r="D243" s="62"/>
      <c r="E243" s="19"/>
      <c r="F243" s="42"/>
      <c r="G243" s="63"/>
      <c r="H243" s="22"/>
      <c r="I243" s="22"/>
    </row>
    <row r="244" spans="1:9" ht="12.75">
      <c r="A244" s="32">
        <v>239</v>
      </c>
      <c r="C244" s="42"/>
      <c r="D244" s="62"/>
      <c r="E244" s="19"/>
      <c r="F244" s="42"/>
      <c r="G244" s="63"/>
      <c r="H244" s="22"/>
      <c r="I244" s="22"/>
    </row>
    <row r="245" spans="1:9" ht="12.75">
      <c r="A245" s="32">
        <v>240</v>
      </c>
      <c r="C245" s="42"/>
      <c r="D245" s="62"/>
      <c r="E245" s="19"/>
      <c r="F245" s="42"/>
      <c r="G245" s="63"/>
      <c r="H245" s="22"/>
      <c r="I245" s="22"/>
    </row>
    <row r="246" spans="1:9" ht="12.75">
      <c r="A246" s="32">
        <v>241</v>
      </c>
      <c r="C246" s="42"/>
      <c r="D246" s="62"/>
      <c r="E246" s="19"/>
      <c r="F246" s="42"/>
      <c r="G246" s="63"/>
      <c r="H246" s="22"/>
      <c r="I246" s="22"/>
    </row>
    <row r="247" spans="1:9" ht="12.75">
      <c r="A247" s="32">
        <v>242</v>
      </c>
      <c r="C247" s="42"/>
      <c r="D247" s="62"/>
      <c r="E247" s="19"/>
      <c r="F247" s="42"/>
      <c r="G247" s="63"/>
      <c r="H247" s="22"/>
      <c r="I247" s="22"/>
    </row>
    <row r="248" spans="1:9" ht="12.75">
      <c r="A248" s="32">
        <v>243</v>
      </c>
      <c r="C248" s="42"/>
      <c r="D248" s="62"/>
      <c r="E248" s="19"/>
      <c r="F248" s="42"/>
      <c r="G248" s="63"/>
      <c r="H248" s="22"/>
      <c r="I248" s="22"/>
    </row>
    <row r="249" spans="1:9" ht="12.75">
      <c r="A249" s="32">
        <v>244</v>
      </c>
      <c r="C249" s="42"/>
      <c r="D249" s="62"/>
      <c r="E249" s="19"/>
      <c r="F249" s="42"/>
      <c r="G249" s="63"/>
      <c r="H249" s="22"/>
      <c r="I249" s="22"/>
    </row>
    <row r="250" spans="1:9" ht="12.75">
      <c r="A250" s="32">
        <v>245</v>
      </c>
      <c r="C250" s="42"/>
      <c r="D250" s="62"/>
      <c r="E250" s="19"/>
      <c r="F250" s="42"/>
      <c r="G250" s="63"/>
      <c r="H250" s="22"/>
      <c r="I250" s="22"/>
    </row>
    <row r="251" spans="1:9" ht="12.75">
      <c r="A251" s="32">
        <v>246</v>
      </c>
      <c r="C251" s="42"/>
      <c r="D251" s="62"/>
      <c r="E251" s="19"/>
      <c r="F251" s="42"/>
      <c r="G251" s="63"/>
      <c r="H251" s="22"/>
      <c r="I251" s="22"/>
    </row>
    <row r="252" spans="1:9" ht="12.75">
      <c r="A252" s="32">
        <v>247</v>
      </c>
      <c r="C252" s="42"/>
      <c r="D252" s="62"/>
      <c r="E252" s="19"/>
      <c r="F252" s="42"/>
      <c r="G252" s="63"/>
      <c r="H252" s="22"/>
      <c r="I252" s="22"/>
    </row>
    <row r="253" spans="1:9" ht="12.75">
      <c r="A253" s="32">
        <v>248</v>
      </c>
      <c r="C253" s="42"/>
      <c r="D253" s="62"/>
      <c r="E253" s="19"/>
      <c r="F253" s="42"/>
      <c r="G253" s="63"/>
      <c r="H253" s="22"/>
      <c r="I253" s="22"/>
    </row>
    <row r="254" spans="1:9" ht="12.75">
      <c r="A254" s="32">
        <v>249</v>
      </c>
      <c r="C254" s="42"/>
      <c r="D254" s="62"/>
      <c r="E254" s="19"/>
      <c r="F254" s="42"/>
      <c r="G254" s="63"/>
      <c r="H254" s="22"/>
      <c r="I254" s="22"/>
    </row>
    <row r="255" spans="1:9" ht="12.75">
      <c r="A255" s="32">
        <v>250</v>
      </c>
      <c r="C255" s="42"/>
      <c r="D255" s="62"/>
      <c r="E255" s="19"/>
      <c r="F255" s="42"/>
      <c r="G255" s="63"/>
      <c r="H255" s="22"/>
      <c r="I255" s="22"/>
    </row>
    <row r="256" spans="1:9" ht="12.75">
      <c r="A256" s="32">
        <v>251</v>
      </c>
      <c r="C256" s="42"/>
      <c r="D256" s="62"/>
      <c r="E256" s="19"/>
      <c r="F256" s="42"/>
      <c r="G256" s="63"/>
      <c r="H256" s="22"/>
      <c r="I256" s="22"/>
    </row>
    <row r="257" spans="1:9" ht="12.75">
      <c r="A257" s="32">
        <v>252</v>
      </c>
      <c r="C257" s="42"/>
      <c r="D257" s="62"/>
      <c r="E257" s="19"/>
      <c r="F257" s="42"/>
      <c r="G257" s="63"/>
      <c r="H257" s="22"/>
      <c r="I257" s="22"/>
    </row>
    <row r="258" spans="1:9" ht="12.75">
      <c r="A258" s="32">
        <v>253</v>
      </c>
      <c r="C258" s="42"/>
      <c r="D258" s="62"/>
      <c r="E258" s="19"/>
      <c r="F258" s="42"/>
      <c r="G258" s="63"/>
      <c r="H258" s="22"/>
      <c r="I258" s="22"/>
    </row>
    <row r="259" spans="1:9" ht="12.75">
      <c r="A259" s="32">
        <v>254</v>
      </c>
      <c r="C259" s="42"/>
      <c r="D259" s="62"/>
      <c r="E259" s="19"/>
      <c r="F259" s="42"/>
      <c r="G259" s="63"/>
      <c r="H259" s="22"/>
      <c r="I259" s="22"/>
    </row>
    <row r="260" spans="1:9" ht="12.75">
      <c r="A260" s="32">
        <v>255</v>
      </c>
      <c r="C260" s="42"/>
      <c r="D260" s="62"/>
      <c r="E260" s="19"/>
      <c r="F260" s="42"/>
      <c r="G260" s="63"/>
      <c r="H260" s="22"/>
      <c r="I260" s="22"/>
    </row>
    <row r="261" spans="1:9" ht="12.75">
      <c r="A261" s="32">
        <v>256</v>
      </c>
      <c r="C261" s="42"/>
      <c r="D261" s="62"/>
      <c r="E261" s="19"/>
      <c r="F261" s="42"/>
      <c r="G261" s="63"/>
      <c r="H261" s="22"/>
      <c r="I261" s="22"/>
    </row>
    <row r="262" spans="1:9" ht="12.75">
      <c r="A262" s="32">
        <v>257</v>
      </c>
      <c r="C262" s="42"/>
      <c r="D262" s="62"/>
      <c r="E262" s="19"/>
      <c r="F262" s="42"/>
      <c r="G262" s="63"/>
      <c r="H262" s="22"/>
      <c r="I262" s="22"/>
    </row>
    <row r="263" spans="1:9" ht="12.75">
      <c r="A263" s="32">
        <v>258</v>
      </c>
      <c r="C263" s="42"/>
      <c r="D263" s="62"/>
      <c r="E263" s="19"/>
      <c r="F263" s="42"/>
      <c r="G263" s="63"/>
      <c r="H263" s="22"/>
      <c r="I263" s="22"/>
    </row>
    <row r="264" spans="1:9" ht="12.75">
      <c r="A264" s="32">
        <v>259</v>
      </c>
      <c r="C264" s="42"/>
      <c r="D264" s="62"/>
      <c r="E264" s="19"/>
      <c r="F264" s="42"/>
      <c r="G264" s="63"/>
      <c r="H264" s="22"/>
      <c r="I264" s="22"/>
    </row>
    <row r="265" spans="1:9" ht="12.75">
      <c r="A265" s="32">
        <v>260</v>
      </c>
      <c r="C265" s="42"/>
      <c r="D265" s="62"/>
      <c r="E265" s="19"/>
      <c r="F265" s="42"/>
      <c r="G265" s="63"/>
      <c r="H265" s="22"/>
      <c r="I265" s="22"/>
    </row>
    <row r="266" spans="1:9" ht="12.75">
      <c r="A266" s="32">
        <v>261</v>
      </c>
      <c r="C266" s="42"/>
      <c r="D266" s="62"/>
      <c r="E266" s="19"/>
      <c r="F266" s="42"/>
      <c r="G266" s="63"/>
      <c r="H266" s="22"/>
      <c r="I266" s="22"/>
    </row>
    <row r="267" spans="1:9" ht="12.75">
      <c r="A267" s="32">
        <v>262</v>
      </c>
      <c r="C267" s="42"/>
      <c r="D267" s="62"/>
      <c r="E267" s="19"/>
      <c r="F267" s="42"/>
      <c r="G267" s="63"/>
      <c r="H267" s="22"/>
      <c r="I267" s="22"/>
    </row>
    <row r="268" spans="1:9" ht="12.75">
      <c r="A268" s="32">
        <v>263</v>
      </c>
      <c r="C268" s="42"/>
      <c r="D268" s="62"/>
      <c r="E268" s="19"/>
      <c r="F268" s="42"/>
      <c r="G268" s="63"/>
      <c r="H268" s="22"/>
      <c r="I268" s="22"/>
    </row>
    <row r="269" spans="1:9" ht="12.75">
      <c r="A269" s="32">
        <v>264</v>
      </c>
      <c r="C269" s="42"/>
      <c r="D269" s="62"/>
      <c r="E269" s="19"/>
      <c r="F269" s="42"/>
      <c r="G269" s="63"/>
      <c r="H269" s="22"/>
      <c r="I269" s="22"/>
    </row>
    <row r="270" spans="1:9" ht="12.75">
      <c r="A270" s="32">
        <v>265</v>
      </c>
      <c r="C270" s="42"/>
      <c r="D270" s="62"/>
      <c r="E270" s="19"/>
      <c r="F270" s="42"/>
      <c r="G270" s="63"/>
      <c r="H270" s="22"/>
      <c r="I270" s="22"/>
    </row>
    <row r="271" spans="1:9" ht="12.75">
      <c r="A271" s="32">
        <v>266</v>
      </c>
      <c r="C271" s="42"/>
      <c r="D271" s="62"/>
      <c r="E271" s="19"/>
      <c r="F271" s="42"/>
      <c r="G271" s="63"/>
      <c r="H271" s="22"/>
      <c r="I271" s="22"/>
    </row>
    <row r="272" spans="1:9" ht="12.75">
      <c r="A272" s="32">
        <v>267</v>
      </c>
      <c r="C272" s="42"/>
      <c r="D272" s="62"/>
      <c r="E272" s="19"/>
      <c r="F272" s="42"/>
      <c r="G272" s="63"/>
      <c r="H272" s="22"/>
      <c r="I272" s="22"/>
    </row>
    <row r="273" spans="1:9" ht="12.75">
      <c r="A273" s="32">
        <v>268</v>
      </c>
      <c r="C273" s="42"/>
      <c r="D273" s="62"/>
      <c r="E273" s="19"/>
      <c r="F273" s="42"/>
      <c r="G273" s="63"/>
      <c r="H273" s="22"/>
      <c r="I273" s="22"/>
    </row>
    <row r="274" spans="1:9" ht="12.75">
      <c r="A274" s="32">
        <v>269</v>
      </c>
      <c r="C274" s="42"/>
      <c r="D274" s="62"/>
      <c r="E274" s="19"/>
      <c r="F274" s="42"/>
      <c r="G274" s="63"/>
      <c r="H274" s="22"/>
      <c r="I274" s="22"/>
    </row>
    <row r="275" spans="1:9" ht="12.75">
      <c r="A275" s="32">
        <v>270</v>
      </c>
      <c r="C275" s="42"/>
      <c r="D275" s="62"/>
      <c r="E275" s="19"/>
      <c r="F275" s="42"/>
      <c r="G275" s="63"/>
      <c r="H275" s="22"/>
      <c r="I275" s="22"/>
    </row>
    <row r="276" spans="1:9" ht="12.75">
      <c r="A276" s="32">
        <v>271</v>
      </c>
      <c r="C276" s="42"/>
      <c r="D276" s="62"/>
      <c r="E276" s="19"/>
      <c r="F276" s="42"/>
      <c r="G276" s="63"/>
      <c r="H276" s="22"/>
      <c r="I276" s="22"/>
    </row>
    <row r="277" spans="1:9" ht="12.75">
      <c r="A277" s="32">
        <v>272</v>
      </c>
      <c r="C277" s="42"/>
      <c r="D277" s="62"/>
      <c r="E277" s="19"/>
      <c r="F277" s="42"/>
      <c r="G277" s="63"/>
      <c r="H277" s="22"/>
      <c r="I277" s="22"/>
    </row>
    <row r="278" spans="1:9" ht="12.75">
      <c r="A278" s="32">
        <v>273</v>
      </c>
      <c r="C278" s="42"/>
      <c r="D278" s="62"/>
      <c r="E278" s="19"/>
      <c r="F278" s="42"/>
      <c r="G278" s="63"/>
      <c r="H278" s="22"/>
      <c r="I278" s="22"/>
    </row>
    <row r="279" spans="1:9" ht="12.75">
      <c r="A279" s="32">
        <v>274</v>
      </c>
      <c r="C279" s="42"/>
      <c r="D279" s="62"/>
      <c r="E279" s="19"/>
      <c r="F279" s="42"/>
      <c r="G279" s="63"/>
      <c r="H279" s="22"/>
      <c r="I279" s="22"/>
    </row>
    <row r="280" spans="1:9" ht="12.75">
      <c r="A280" s="32">
        <v>275</v>
      </c>
      <c r="C280" s="42"/>
      <c r="D280" s="62"/>
      <c r="E280" s="19"/>
      <c r="F280" s="42"/>
      <c r="G280" s="63"/>
      <c r="H280" s="22"/>
      <c r="I280" s="22"/>
    </row>
    <row r="281" spans="1:9" ht="12.75">
      <c r="A281" s="32">
        <v>276</v>
      </c>
      <c r="C281" s="42"/>
      <c r="D281" s="62"/>
      <c r="E281" s="19"/>
      <c r="F281" s="42"/>
      <c r="G281" s="63"/>
      <c r="H281" s="22"/>
      <c r="I281" s="22"/>
    </row>
    <row r="282" spans="1:9" ht="12.75">
      <c r="A282" s="32">
        <v>277</v>
      </c>
      <c r="C282" s="42"/>
      <c r="D282" s="62"/>
      <c r="E282" s="19"/>
      <c r="F282" s="42"/>
      <c r="G282" s="63"/>
      <c r="H282" s="22"/>
      <c r="I282" s="22"/>
    </row>
    <row r="283" spans="1:9" ht="12.75">
      <c r="A283" s="32">
        <v>278</v>
      </c>
      <c r="C283" s="42"/>
      <c r="D283" s="62"/>
      <c r="E283" s="19"/>
      <c r="F283" s="42"/>
      <c r="G283" s="63"/>
      <c r="H283" s="22"/>
      <c r="I283" s="22"/>
    </row>
    <row r="284" spans="1:9" ht="12.75">
      <c r="A284" s="32">
        <v>279</v>
      </c>
      <c r="C284" s="42"/>
      <c r="D284" s="62"/>
      <c r="E284" s="19"/>
      <c r="F284" s="42"/>
      <c r="G284" s="63"/>
      <c r="H284" s="22"/>
      <c r="I284" s="22"/>
    </row>
    <row r="285" spans="1:9" ht="12.75">
      <c r="A285" s="32">
        <v>280</v>
      </c>
      <c r="C285" s="42"/>
      <c r="D285" s="62"/>
      <c r="E285" s="19"/>
      <c r="F285" s="42"/>
      <c r="G285" s="63"/>
      <c r="H285" s="22"/>
      <c r="I285" s="22"/>
    </row>
    <row r="286" spans="1:9" ht="12.75">
      <c r="A286" s="32">
        <v>281</v>
      </c>
      <c r="C286" s="42"/>
      <c r="D286" s="62"/>
      <c r="E286" s="19"/>
      <c r="F286" s="42"/>
      <c r="G286" s="63"/>
      <c r="H286" s="22"/>
      <c r="I286" s="22"/>
    </row>
    <row r="287" spans="1:9" ht="12.75">
      <c r="A287" s="32">
        <v>282</v>
      </c>
      <c r="C287" s="42"/>
      <c r="D287" s="62"/>
      <c r="E287" s="19"/>
      <c r="F287" s="42"/>
      <c r="G287" s="63"/>
      <c r="H287" s="22"/>
      <c r="I287" s="22"/>
    </row>
    <row r="288" spans="1:9" ht="12.75">
      <c r="A288" s="32">
        <v>283</v>
      </c>
      <c r="C288" s="42"/>
      <c r="D288" s="62"/>
      <c r="E288" s="19"/>
      <c r="F288" s="42"/>
      <c r="G288" s="63"/>
      <c r="H288" s="22"/>
      <c r="I288" s="22"/>
    </row>
    <row r="289" spans="1:9" ht="12.75">
      <c r="A289" s="32">
        <v>284</v>
      </c>
      <c r="C289" s="42"/>
      <c r="D289" s="62"/>
      <c r="E289" s="19"/>
      <c r="F289" s="42"/>
      <c r="G289" s="63"/>
      <c r="H289" s="22"/>
      <c r="I289" s="22"/>
    </row>
    <row r="290" spans="1:9" ht="12.75">
      <c r="A290" s="32">
        <v>285</v>
      </c>
      <c r="C290" s="42"/>
      <c r="D290" s="62"/>
      <c r="E290" s="19"/>
      <c r="F290" s="42"/>
      <c r="G290" s="63"/>
      <c r="H290" s="22"/>
      <c r="I290" s="22"/>
    </row>
    <row r="291" spans="1:9" ht="12.75">
      <c r="A291" s="32">
        <v>286</v>
      </c>
      <c r="C291" s="42"/>
      <c r="D291" s="62"/>
      <c r="E291" s="19"/>
      <c r="F291" s="42"/>
      <c r="G291" s="63"/>
      <c r="H291" s="22"/>
      <c r="I291" s="22"/>
    </row>
    <row r="292" spans="1:9" ht="12.75">
      <c r="A292" s="32">
        <v>287</v>
      </c>
      <c r="C292" s="42"/>
      <c r="D292" s="62"/>
      <c r="E292" s="19"/>
      <c r="F292" s="42"/>
      <c r="G292" s="63"/>
      <c r="H292" s="22"/>
      <c r="I292" s="22"/>
    </row>
    <row r="293" spans="1:9" ht="12.75">
      <c r="A293" s="32">
        <v>288</v>
      </c>
      <c r="C293" s="42"/>
      <c r="D293" s="62"/>
      <c r="E293" s="19"/>
      <c r="F293" s="42"/>
      <c r="G293" s="63"/>
      <c r="H293" s="22"/>
      <c r="I293" s="22"/>
    </row>
    <row r="294" spans="1:9" ht="12.75">
      <c r="A294" s="32">
        <v>289</v>
      </c>
      <c r="C294" s="42"/>
      <c r="D294" s="62"/>
      <c r="E294" s="19"/>
      <c r="F294" s="42"/>
      <c r="G294" s="63"/>
      <c r="H294" s="22"/>
      <c r="I294" s="22"/>
    </row>
    <row r="295" spans="1:9" ht="12.75">
      <c r="A295" s="32">
        <v>290</v>
      </c>
      <c r="C295" s="42"/>
      <c r="D295" s="62"/>
      <c r="E295" s="19"/>
      <c r="F295" s="42"/>
      <c r="G295" s="63"/>
      <c r="H295" s="22"/>
      <c r="I295" s="22"/>
    </row>
    <row r="296" spans="1:9" ht="12.75">
      <c r="A296" s="32">
        <v>291</v>
      </c>
      <c r="C296" s="42"/>
      <c r="D296" s="62"/>
      <c r="E296" s="19"/>
      <c r="F296" s="42"/>
      <c r="G296" s="63"/>
      <c r="H296" s="22"/>
      <c r="I296" s="22"/>
    </row>
    <row r="297" spans="1:9" ht="12.75">
      <c r="A297" s="32">
        <v>292</v>
      </c>
      <c r="C297" s="42"/>
      <c r="D297" s="62"/>
      <c r="E297" s="19"/>
      <c r="F297" s="42"/>
      <c r="G297" s="63"/>
      <c r="H297" s="22"/>
      <c r="I297" s="22"/>
    </row>
    <row r="298" spans="1:9" ht="12.75">
      <c r="A298" s="32">
        <v>293</v>
      </c>
      <c r="C298" s="42"/>
      <c r="D298" s="62"/>
      <c r="E298" s="19"/>
      <c r="F298" s="42"/>
      <c r="G298" s="63"/>
      <c r="H298" s="22"/>
      <c r="I298" s="22"/>
    </row>
    <row r="299" spans="1:9" ht="12.75">
      <c r="A299" s="32">
        <v>294</v>
      </c>
      <c r="C299" s="42"/>
      <c r="D299" s="62"/>
      <c r="E299" s="19"/>
      <c r="F299" s="42"/>
      <c r="G299" s="63"/>
      <c r="H299" s="22"/>
      <c r="I299" s="22"/>
    </row>
    <row r="300" spans="1:9" ht="12.75">
      <c r="A300" s="32">
        <v>295</v>
      </c>
      <c r="C300" s="42"/>
      <c r="D300" s="62"/>
      <c r="E300" s="19"/>
      <c r="F300" s="42"/>
      <c r="G300" s="63"/>
      <c r="H300" s="22"/>
      <c r="I300" s="22"/>
    </row>
    <row r="301" spans="1:9" ht="12.75">
      <c r="A301" s="32">
        <v>296</v>
      </c>
      <c r="C301" s="42"/>
      <c r="D301" s="62"/>
      <c r="E301" s="19"/>
      <c r="F301" s="42"/>
      <c r="G301" s="63"/>
      <c r="H301" s="22"/>
      <c r="I301" s="22"/>
    </row>
    <row r="302" spans="1:9" ht="12.75">
      <c r="A302" s="32">
        <v>297</v>
      </c>
      <c r="C302" s="42"/>
      <c r="D302" s="62"/>
      <c r="E302" s="19"/>
      <c r="F302" s="42"/>
      <c r="G302" s="63"/>
      <c r="H302" s="22"/>
      <c r="I302" s="22"/>
    </row>
    <row r="303" spans="1:9" ht="12.75">
      <c r="A303" s="32">
        <v>298</v>
      </c>
      <c r="C303" s="42"/>
      <c r="D303" s="62"/>
      <c r="E303" s="19"/>
      <c r="F303" s="42"/>
      <c r="G303" s="63"/>
      <c r="H303" s="22"/>
      <c r="I303" s="22"/>
    </row>
    <row r="304" spans="1:9" ht="12.75">
      <c r="A304" s="32">
        <v>299</v>
      </c>
      <c r="C304" s="42"/>
      <c r="D304" s="62"/>
      <c r="E304" s="19"/>
      <c r="F304" s="42"/>
      <c r="G304" s="63"/>
      <c r="H304" s="22"/>
      <c r="I304" s="22"/>
    </row>
    <row r="305" spans="1:9" ht="12.75">
      <c r="A305" s="32">
        <v>300</v>
      </c>
      <c r="C305" s="42"/>
      <c r="D305" s="62"/>
      <c r="E305" s="19"/>
      <c r="F305" s="42"/>
      <c r="G305" s="63"/>
      <c r="H305" s="22"/>
      <c r="I305" s="22"/>
    </row>
    <row r="306" spans="1:9" ht="12.75">
      <c r="A306" s="32">
        <v>301</v>
      </c>
      <c r="C306" s="42"/>
      <c r="D306" s="62"/>
      <c r="E306" s="19"/>
      <c r="F306" s="42"/>
      <c r="G306" s="63"/>
      <c r="H306" s="22"/>
      <c r="I306" s="22"/>
    </row>
    <row r="307" spans="1:9" ht="12.75">
      <c r="A307" s="32">
        <v>302</v>
      </c>
      <c r="C307" s="42"/>
      <c r="D307" s="62"/>
      <c r="E307" s="19"/>
      <c r="F307" s="42"/>
      <c r="G307" s="63"/>
      <c r="H307" s="22"/>
      <c r="I307" s="22"/>
    </row>
    <row r="308" spans="1:9" ht="12.75">
      <c r="A308" s="32">
        <v>303</v>
      </c>
      <c r="C308" s="42"/>
      <c r="D308" s="62"/>
      <c r="E308" s="19"/>
      <c r="F308" s="42"/>
      <c r="G308" s="63"/>
      <c r="H308" s="22"/>
      <c r="I308" s="22"/>
    </row>
    <row r="309" spans="1:9" ht="12.75">
      <c r="A309" s="32">
        <v>304</v>
      </c>
      <c r="C309" s="42"/>
      <c r="D309" s="62"/>
      <c r="E309" s="19"/>
      <c r="F309" s="42"/>
      <c r="G309" s="63"/>
      <c r="H309" s="22"/>
      <c r="I309" s="22"/>
    </row>
    <row r="310" spans="1:9" ht="12.75">
      <c r="A310" s="32">
        <v>305</v>
      </c>
      <c r="C310" s="42"/>
      <c r="D310" s="62"/>
      <c r="E310" s="19"/>
      <c r="F310" s="42"/>
      <c r="G310" s="63"/>
      <c r="H310" s="22"/>
      <c r="I310" s="22"/>
    </row>
    <row r="311" spans="1:9" ht="12.75">
      <c r="A311" s="32">
        <v>306</v>
      </c>
      <c r="C311" s="42"/>
      <c r="D311" s="62"/>
      <c r="E311" s="19"/>
      <c r="F311" s="42"/>
      <c r="G311" s="63"/>
      <c r="H311" s="22"/>
      <c r="I311" s="22"/>
    </row>
    <row r="312" spans="1:9" ht="12.75">
      <c r="A312" s="32">
        <v>307</v>
      </c>
      <c r="C312" s="42"/>
      <c r="D312" s="62"/>
      <c r="E312" s="19"/>
      <c r="F312" s="42"/>
      <c r="G312" s="63"/>
      <c r="H312" s="22"/>
      <c r="I312" s="22"/>
    </row>
    <row r="313" spans="1:9" ht="12.75">
      <c r="A313" s="32">
        <v>308</v>
      </c>
      <c r="C313" s="42"/>
      <c r="D313" s="62"/>
      <c r="E313" s="19"/>
      <c r="F313" s="42"/>
      <c r="G313" s="63"/>
      <c r="H313" s="22"/>
      <c r="I313" s="22"/>
    </row>
    <row r="314" spans="1:9" ht="12.75">
      <c r="A314" s="32">
        <v>309</v>
      </c>
      <c r="C314" s="42"/>
      <c r="D314" s="62"/>
      <c r="E314" s="19"/>
      <c r="F314" s="42"/>
      <c r="G314" s="63"/>
      <c r="H314" s="22"/>
      <c r="I314" s="22"/>
    </row>
    <row r="315" spans="1:9" ht="12.75">
      <c r="A315" s="32">
        <v>310</v>
      </c>
      <c r="C315" s="42"/>
      <c r="D315" s="62"/>
      <c r="E315" s="19"/>
      <c r="F315" s="42"/>
      <c r="G315" s="63"/>
      <c r="H315" s="22"/>
      <c r="I315" s="22"/>
    </row>
    <row r="316" spans="1:9" ht="12.75">
      <c r="A316" s="32">
        <v>311</v>
      </c>
      <c r="C316" s="42"/>
      <c r="D316" s="62"/>
      <c r="E316" s="19"/>
      <c r="F316" s="42"/>
      <c r="G316" s="63"/>
      <c r="H316" s="22"/>
      <c r="I316" s="22"/>
    </row>
    <row r="317" spans="1:9" ht="12.75">
      <c r="A317" s="32">
        <v>312</v>
      </c>
      <c r="C317" s="42"/>
      <c r="D317" s="62"/>
      <c r="E317" s="19"/>
      <c r="F317" s="42"/>
      <c r="G317" s="63"/>
      <c r="H317" s="22"/>
      <c r="I317" s="22"/>
    </row>
    <row r="318" spans="1:9" ht="12.75">
      <c r="A318" s="32">
        <v>313</v>
      </c>
      <c r="C318" s="42"/>
      <c r="D318" s="62"/>
      <c r="E318" s="19"/>
      <c r="F318" s="42"/>
      <c r="G318" s="63"/>
      <c r="H318" s="22"/>
      <c r="I318" s="22"/>
    </row>
    <row r="319" spans="1:9" ht="12.75">
      <c r="A319" s="32">
        <v>314</v>
      </c>
      <c r="C319" s="42"/>
      <c r="D319" s="62"/>
      <c r="E319" s="19"/>
      <c r="F319" s="42"/>
      <c r="G319" s="63"/>
      <c r="H319" s="22"/>
      <c r="I319" s="22"/>
    </row>
    <row r="320" spans="1:9" ht="12.75">
      <c r="A320" s="32">
        <v>315</v>
      </c>
      <c r="C320" s="42"/>
      <c r="D320" s="62"/>
      <c r="E320" s="19"/>
      <c r="F320" s="42"/>
      <c r="G320" s="63"/>
      <c r="H320" s="22"/>
      <c r="I320" s="22"/>
    </row>
    <row r="321" spans="1:9" ht="12.75">
      <c r="A321" s="32">
        <v>316</v>
      </c>
      <c r="C321" s="42"/>
      <c r="D321" s="62"/>
      <c r="E321" s="19"/>
      <c r="F321" s="42"/>
      <c r="G321" s="63"/>
      <c r="H321" s="22"/>
      <c r="I321" s="22"/>
    </row>
    <row r="322" spans="1:9" ht="12.75">
      <c r="A322" s="32">
        <v>317</v>
      </c>
      <c r="C322" s="42"/>
      <c r="D322" s="62"/>
      <c r="E322" s="19"/>
      <c r="F322" s="42"/>
      <c r="G322" s="63"/>
      <c r="H322" s="22"/>
      <c r="I322" s="22"/>
    </row>
    <row r="323" spans="1:9" ht="12.75">
      <c r="A323" s="32">
        <v>318</v>
      </c>
      <c r="C323" s="42"/>
      <c r="D323" s="62"/>
      <c r="E323" s="19"/>
      <c r="F323" s="42"/>
      <c r="G323" s="63"/>
      <c r="H323" s="22"/>
      <c r="I323" s="22"/>
    </row>
    <row r="324" spans="1:9" ht="12.75">
      <c r="A324" s="32">
        <v>319</v>
      </c>
      <c r="C324" s="42"/>
      <c r="D324" s="62"/>
      <c r="E324" s="19"/>
      <c r="F324" s="42"/>
      <c r="G324" s="63"/>
      <c r="H324" s="22"/>
      <c r="I324" s="22"/>
    </row>
    <row r="325" spans="1:9" ht="12.75">
      <c r="A325" s="32">
        <v>320</v>
      </c>
      <c r="C325" s="42"/>
      <c r="D325" s="62"/>
      <c r="E325" s="19"/>
      <c r="F325" s="42"/>
      <c r="G325" s="63"/>
      <c r="H325" s="22"/>
      <c r="I325" s="22"/>
    </row>
    <row r="326" spans="1:9" ht="12.75">
      <c r="A326" s="32">
        <v>321</v>
      </c>
      <c r="C326" s="42"/>
      <c r="D326" s="62"/>
      <c r="E326" s="19"/>
      <c r="F326" s="42"/>
      <c r="G326" s="63"/>
      <c r="H326" s="22"/>
      <c r="I326" s="22"/>
    </row>
    <row r="327" spans="1:9" ht="12.75">
      <c r="A327" s="32">
        <v>322</v>
      </c>
      <c r="C327" s="42"/>
      <c r="D327" s="62"/>
      <c r="E327" s="19"/>
      <c r="F327" s="42"/>
      <c r="G327" s="63"/>
      <c r="H327" s="22"/>
      <c r="I327" s="22"/>
    </row>
    <row r="328" spans="1:9" ht="12.75">
      <c r="A328" s="32">
        <v>323</v>
      </c>
      <c r="C328" s="42"/>
      <c r="D328" s="62"/>
      <c r="E328" s="19"/>
      <c r="F328" s="42"/>
      <c r="G328" s="63"/>
      <c r="H328" s="22"/>
      <c r="I328" s="22"/>
    </row>
    <row r="329" spans="1:9" ht="12.75">
      <c r="A329" s="32">
        <v>324</v>
      </c>
      <c r="C329" s="42"/>
      <c r="D329" s="62"/>
      <c r="E329" s="19"/>
      <c r="F329" s="42"/>
      <c r="G329" s="63"/>
      <c r="H329" s="22"/>
      <c r="I329" s="22"/>
    </row>
    <row r="330" spans="1:9" ht="12.75">
      <c r="A330" s="32">
        <v>325</v>
      </c>
      <c r="C330" s="42"/>
      <c r="D330" s="62"/>
      <c r="E330" s="19"/>
      <c r="F330" s="42"/>
      <c r="G330" s="63"/>
      <c r="H330" s="22"/>
      <c r="I330" s="22"/>
    </row>
    <row r="331" spans="1:9" ht="12.75">
      <c r="A331" s="32">
        <v>326</v>
      </c>
      <c r="C331" s="42"/>
      <c r="D331" s="62"/>
      <c r="E331" s="19"/>
      <c r="F331" s="42"/>
      <c r="G331" s="63"/>
      <c r="H331" s="22"/>
      <c r="I331" s="22"/>
    </row>
    <row r="332" spans="1:9" ht="12.75">
      <c r="A332" s="32">
        <v>327</v>
      </c>
      <c r="C332" s="42"/>
      <c r="D332" s="62"/>
      <c r="E332" s="19"/>
      <c r="F332" s="42"/>
      <c r="G332" s="63"/>
      <c r="H332" s="22"/>
      <c r="I332" s="22"/>
    </row>
    <row r="333" spans="1:9" ht="12.75">
      <c r="A333" s="32">
        <v>328</v>
      </c>
      <c r="C333" s="42"/>
      <c r="D333" s="62"/>
      <c r="E333" s="19"/>
      <c r="F333" s="42"/>
      <c r="G333" s="63"/>
      <c r="H333" s="22"/>
      <c r="I333" s="22"/>
    </row>
    <row r="334" spans="1:9" ht="12.75">
      <c r="A334" s="32">
        <v>329</v>
      </c>
      <c r="C334" s="42"/>
      <c r="D334" s="62"/>
      <c r="E334" s="19"/>
      <c r="F334" s="42"/>
      <c r="G334" s="63"/>
      <c r="H334" s="22"/>
      <c r="I334" s="22"/>
    </row>
    <row r="335" spans="1:9" ht="12.75">
      <c r="A335" s="32">
        <v>330</v>
      </c>
      <c r="C335" s="42"/>
      <c r="D335" s="62"/>
      <c r="E335" s="19"/>
      <c r="F335" s="42"/>
      <c r="G335" s="63"/>
      <c r="H335" s="22"/>
      <c r="I335" s="22"/>
    </row>
    <row r="336" spans="1:9" ht="12.75">
      <c r="A336" s="32">
        <v>331</v>
      </c>
      <c r="C336" s="42"/>
      <c r="D336" s="62"/>
      <c r="E336" s="19"/>
      <c r="F336" s="42"/>
      <c r="G336" s="63"/>
      <c r="H336" s="22"/>
      <c r="I336" s="22"/>
    </row>
    <row r="337" spans="1:9" ht="12.75">
      <c r="A337" s="32">
        <v>332</v>
      </c>
      <c r="C337" s="42"/>
      <c r="D337" s="62"/>
      <c r="E337" s="19"/>
      <c r="F337" s="42"/>
      <c r="G337" s="63"/>
      <c r="H337" s="22"/>
      <c r="I337" s="22"/>
    </row>
    <row r="338" spans="1:9" ht="12.75">
      <c r="A338" s="32">
        <v>333</v>
      </c>
      <c r="C338" s="42"/>
      <c r="D338" s="62"/>
      <c r="E338" s="19"/>
      <c r="F338" s="42"/>
      <c r="G338" s="63"/>
      <c r="H338" s="22"/>
      <c r="I338" s="22"/>
    </row>
    <row r="339" spans="1:9" ht="12.75">
      <c r="A339" s="32">
        <v>334</v>
      </c>
      <c r="C339" s="42"/>
      <c r="D339" s="62"/>
      <c r="E339" s="19"/>
      <c r="F339" s="42"/>
      <c r="G339" s="63"/>
      <c r="H339" s="22"/>
      <c r="I339" s="22"/>
    </row>
    <row r="340" spans="1:9" ht="12.75">
      <c r="A340" s="32">
        <v>335</v>
      </c>
      <c r="C340" s="42"/>
      <c r="D340" s="62"/>
      <c r="E340" s="19"/>
      <c r="F340" s="42"/>
      <c r="G340" s="63"/>
      <c r="H340" s="22"/>
      <c r="I340" s="22"/>
    </row>
    <row r="341" spans="1:9" ht="12.75">
      <c r="A341" s="42"/>
      <c r="C341" s="42"/>
      <c r="D341" s="62"/>
      <c r="E341" s="19"/>
      <c r="F341" s="42"/>
      <c r="G341" s="63"/>
      <c r="H341" s="22"/>
      <c r="I341" s="22"/>
    </row>
    <row r="342" spans="1:9" ht="12.75">
      <c r="A342" s="42"/>
      <c r="C342" s="42"/>
      <c r="D342" s="62"/>
      <c r="E342" s="19"/>
      <c r="F342" s="42"/>
      <c r="G342" s="63"/>
      <c r="H342" s="22"/>
      <c r="I342" s="22"/>
    </row>
    <row r="343" spans="1:9" ht="12.75">
      <c r="A343" s="42"/>
      <c r="C343" s="42"/>
      <c r="D343" s="62"/>
      <c r="E343" s="19"/>
      <c r="F343" s="42"/>
      <c r="G343" s="63"/>
      <c r="H343" s="22"/>
      <c r="I343" s="22"/>
    </row>
    <row r="344" spans="1:9" ht="12.75">
      <c r="A344" s="42"/>
      <c r="C344" s="42"/>
      <c r="D344" s="62"/>
      <c r="E344" s="19"/>
      <c r="F344" s="42"/>
      <c r="G344" s="63"/>
      <c r="H344" s="22"/>
      <c r="I344" s="22"/>
    </row>
    <row r="345" spans="1:9" ht="12.75">
      <c r="A345" s="42"/>
      <c r="C345" s="42"/>
      <c r="D345" s="62"/>
      <c r="E345" s="19"/>
      <c r="F345" s="42"/>
      <c r="G345" s="63"/>
      <c r="H345" s="22"/>
      <c r="I345" s="22"/>
    </row>
    <row r="346" spans="1:9" ht="12.75">
      <c r="A346" s="42"/>
      <c r="C346" s="42"/>
      <c r="D346" s="62"/>
      <c r="E346" s="19"/>
      <c r="F346" s="42"/>
      <c r="G346" s="63"/>
      <c r="H346" s="22"/>
      <c r="I346" s="22"/>
    </row>
    <row r="347" spans="1:9" ht="12.75">
      <c r="A347" s="42"/>
      <c r="C347" s="42"/>
      <c r="D347" s="62"/>
      <c r="E347" s="19"/>
      <c r="F347" s="42"/>
      <c r="G347" s="63"/>
      <c r="H347" s="22"/>
      <c r="I347" s="22"/>
    </row>
    <row r="348" spans="1:9" ht="12.75">
      <c r="A348" s="42"/>
      <c r="C348" s="42"/>
      <c r="D348" s="62"/>
      <c r="E348" s="19"/>
      <c r="F348" s="42"/>
      <c r="G348" s="63"/>
      <c r="H348" s="22"/>
      <c r="I348" s="22"/>
    </row>
    <row r="349" spans="1:9" ht="12.75">
      <c r="A349" s="42"/>
      <c r="C349" s="42"/>
      <c r="D349" s="62"/>
      <c r="E349" s="19"/>
      <c r="F349" s="42"/>
      <c r="G349" s="63"/>
      <c r="H349" s="22"/>
      <c r="I349" s="22"/>
    </row>
    <row r="350" spans="1:9" ht="12.75">
      <c r="A350" s="42"/>
      <c r="C350" s="42"/>
      <c r="D350" s="62"/>
      <c r="E350" s="19"/>
      <c r="F350" s="42"/>
      <c r="G350" s="63"/>
      <c r="H350" s="22"/>
      <c r="I350" s="22"/>
    </row>
    <row r="351" spans="1:9" ht="12.75">
      <c r="A351" s="42"/>
      <c r="C351" s="42"/>
      <c r="D351" s="62"/>
      <c r="E351" s="19"/>
      <c r="F351" s="42"/>
      <c r="G351" s="63"/>
      <c r="H351" s="22"/>
      <c r="I351" s="22"/>
    </row>
    <row r="352" spans="1:9" ht="12.75">
      <c r="A352" s="42"/>
      <c r="C352" s="42"/>
      <c r="D352" s="62"/>
      <c r="E352" s="19"/>
      <c r="F352" s="42"/>
      <c r="G352" s="63"/>
      <c r="H352" s="22"/>
      <c r="I352" s="22"/>
    </row>
    <row r="353" spans="1:9" ht="12.75">
      <c r="A353" s="42"/>
      <c r="C353" s="42"/>
      <c r="D353" s="62"/>
      <c r="E353" s="19"/>
      <c r="F353" s="42"/>
      <c r="G353" s="63"/>
      <c r="H353" s="22"/>
      <c r="I353" s="22"/>
    </row>
    <row r="354" spans="1:9" ht="12.75">
      <c r="A354" s="42"/>
      <c r="C354" s="42"/>
      <c r="D354" s="62"/>
      <c r="E354" s="19"/>
      <c r="F354" s="42"/>
      <c r="G354" s="63"/>
      <c r="H354" s="22"/>
      <c r="I354" s="22"/>
    </row>
    <row r="355" spans="1:9" ht="12.75">
      <c r="A355" s="42"/>
      <c r="C355" s="42"/>
      <c r="D355" s="62"/>
      <c r="E355" s="19"/>
      <c r="F355" s="42"/>
      <c r="G355" s="63"/>
      <c r="H355" s="22"/>
      <c r="I355" s="22"/>
    </row>
    <row r="356" spans="1:9" ht="12.75">
      <c r="A356" s="42"/>
      <c r="C356" s="42"/>
      <c r="D356" s="62"/>
      <c r="E356" s="19"/>
      <c r="F356" s="42"/>
      <c r="G356" s="63"/>
      <c r="H356" s="22"/>
      <c r="I356" s="22"/>
    </row>
    <row r="357" spans="1:9" ht="12.75">
      <c r="A357" s="42"/>
      <c r="C357" s="42"/>
      <c r="D357" s="62"/>
      <c r="E357" s="19"/>
      <c r="F357" s="42"/>
      <c r="G357" s="63"/>
      <c r="H357" s="22"/>
      <c r="I357" s="22"/>
    </row>
    <row r="358" spans="1:9" ht="12.75">
      <c r="A358" s="42"/>
      <c r="C358" s="42"/>
      <c r="D358" s="62"/>
      <c r="E358" s="19"/>
      <c r="F358" s="42"/>
      <c r="G358" s="63"/>
      <c r="H358" s="22"/>
      <c r="I358" s="22"/>
    </row>
    <row r="359" spans="1:9" ht="12.75">
      <c r="A359" s="42"/>
      <c r="C359" s="42"/>
      <c r="D359" s="62"/>
      <c r="E359" s="19"/>
      <c r="F359" s="42"/>
      <c r="G359" s="63"/>
      <c r="H359" s="22"/>
      <c r="I359" s="22"/>
    </row>
    <row r="360" spans="1:9" ht="12.75">
      <c r="A360" s="42"/>
      <c r="C360" s="42"/>
      <c r="D360" s="62"/>
      <c r="E360" s="19"/>
      <c r="F360" s="42"/>
      <c r="G360" s="63"/>
      <c r="H360" s="22"/>
      <c r="I360" s="22"/>
    </row>
    <row r="361" spans="1:9" ht="12.75">
      <c r="A361" s="42"/>
      <c r="C361" s="42"/>
      <c r="D361" s="62"/>
      <c r="E361" s="19"/>
      <c r="F361" s="42"/>
      <c r="G361" s="63"/>
      <c r="H361" s="22"/>
      <c r="I361" s="22"/>
    </row>
    <row r="362" spans="1:9" ht="12.75">
      <c r="A362" s="42"/>
      <c r="C362" s="42"/>
      <c r="D362" s="62"/>
      <c r="E362" s="19"/>
      <c r="F362" s="42"/>
      <c r="G362" s="63"/>
      <c r="H362" s="22"/>
      <c r="I362" s="22"/>
    </row>
    <row r="363" spans="1:9" ht="12.75">
      <c r="A363" s="42"/>
      <c r="C363" s="42"/>
      <c r="D363" s="62"/>
      <c r="E363" s="19"/>
      <c r="F363" s="42"/>
      <c r="G363" s="63"/>
      <c r="H363" s="22"/>
      <c r="I363" s="22"/>
    </row>
    <row r="364" spans="1:9" ht="12.75">
      <c r="A364" s="42"/>
      <c r="C364" s="42"/>
      <c r="D364" s="62"/>
      <c r="E364" s="19"/>
      <c r="F364" s="42"/>
      <c r="G364" s="63"/>
      <c r="H364" s="22"/>
      <c r="I364" s="22"/>
    </row>
    <row r="365" spans="1:9" ht="12.75">
      <c r="A365" s="42"/>
      <c r="C365" s="42"/>
      <c r="D365" s="62"/>
      <c r="E365" s="19"/>
      <c r="F365" s="42"/>
      <c r="G365" s="63"/>
      <c r="H365" s="22"/>
      <c r="I365" s="22"/>
    </row>
    <row r="366" spans="1:9" ht="12.75">
      <c r="A366" s="42"/>
      <c r="C366" s="42"/>
      <c r="D366" s="62"/>
      <c r="E366" s="19"/>
      <c r="F366" s="42"/>
      <c r="G366" s="63"/>
      <c r="H366" s="22"/>
      <c r="I366" s="22"/>
    </row>
    <row r="367" spans="1:9" ht="12.75">
      <c r="A367" s="42"/>
      <c r="C367" s="42"/>
      <c r="D367" s="62"/>
      <c r="E367" s="19"/>
      <c r="F367" s="42"/>
      <c r="G367" s="63"/>
      <c r="H367" s="22"/>
      <c r="I367" s="22"/>
    </row>
    <row r="368" spans="1:9" ht="12.75">
      <c r="A368" s="42"/>
      <c r="C368" s="42"/>
      <c r="D368" s="62"/>
      <c r="E368" s="19"/>
      <c r="F368" s="42"/>
      <c r="G368" s="63"/>
      <c r="H368" s="22"/>
      <c r="I368" s="22"/>
    </row>
    <row r="369" spans="1:9" ht="12.75">
      <c r="A369" s="42"/>
      <c r="C369" s="42"/>
      <c r="D369" s="62"/>
      <c r="E369" s="19"/>
      <c r="F369" s="42"/>
      <c r="G369" s="63"/>
      <c r="H369" s="22"/>
      <c r="I369" s="22"/>
    </row>
    <row r="370" spans="1:9" ht="12.75">
      <c r="A370" s="42"/>
      <c r="C370" s="42"/>
      <c r="D370" s="62"/>
      <c r="E370" s="19"/>
      <c r="F370" s="42"/>
      <c r="G370" s="63"/>
      <c r="H370" s="22"/>
      <c r="I370" s="22"/>
    </row>
    <row r="371" spans="1:9" ht="12.75">
      <c r="A371" s="42"/>
      <c r="C371" s="42"/>
      <c r="D371" s="62"/>
      <c r="E371" s="19"/>
      <c r="F371" s="42"/>
      <c r="G371" s="63"/>
      <c r="H371" s="22"/>
      <c r="I371" s="22"/>
    </row>
    <row r="372" spans="1:9" ht="12.75">
      <c r="A372" s="42"/>
      <c r="C372" s="42"/>
      <c r="D372" s="62"/>
      <c r="E372" s="19"/>
      <c r="F372" s="42"/>
      <c r="G372" s="63"/>
      <c r="H372" s="22"/>
      <c r="I372" s="22"/>
    </row>
    <row r="373" spans="1:9" ht="12.75">
      <c r="A373" s="42"/>
      <c r="C373" s="42"/>
      <c r="D373" s="62"/>
      <c r="E373" s="19"/>
      <c r="F373" s="42"/>
      <c r="G373" s="63"/>
      <c r="H373" s="22"/>
      <c r="I373" s="22"/>
    </row>
    <row r="374" spans="1:9" ht="12.75">
      <c r="A374" s="42"/>
      <c r="C374" s="42"/>
      <c r="D374" s="62"/>
      <c r="E374" s="19"/>
      <c r="F374" s="42"/>
      <c r="G374" s="63"/>
      <c r="H374" s="22"/>
      <c r="I374" s="22"/>
    </row>
    <row r="375" spans="1:9" ht="12.75">
      <c r="A375" s="42"/>
      <c r="C375" s="42"/>
      <c r="D375" s="62"/>
      <c r="E375" s="19"/>
      <c r="F375" s="42"/>
      <c r="G375" s="63"/>
      <c r="H375" s="22"/>
      <c r="I375" s="22"/>
    </row>
    <row r="376" spans="1:9" ht="12.75">
      <c r="A376" s="42"/>
      <c r="C376" s="42"/>
      <c r="D376" s="62"/>
      <c r="E376" s="19"/>
      <c r="F376" s="42"/>
      <c r="G376" s="63"/>
      <c r="H376" s="22"/>
      <c r="I376" s="22"/>
    </row>
    <row r="377" spans="1:9" ht="12.75">
      <c r="A377" s="42"/>
      <c r="C377" s="42"/>
      <c r="D377" s="62"/>
      <c r="E377" s="19"/>
      <c r="F377" s="42"/>
      <c r="G377" s="63"/>
      <c r="H377" s="22"/>
      <c r="I377" s="22"/>
    </row>
    <row r="378" spans="1:9" ht="12.75">
      <c r="A378" s="42"/>
      <c r="C378" s="42"/>
      <c r="D378" s="62"/>
      <c r="E378" s="19"/>
      <c r="F378" s="42"/>
      <c r="G378" s="63"/>
      <c r="H378" s="22"/>
      <c r="I378" s="22"/>
    </row>
    <row r="379" spans="1:9" ht="12.75">
      <c r="A379" s="42"/>
      <c r="C379" s="42"/>
      <c r="D379" s="62"/>
      <c r="E379" s="19"/>
      <c r="F379" s="42"/>
      <c r="G379" s="63"/>
      <c r="H379" s="22"/>
      <c r="I379" s="22"/>
    </row>
    <row r="380" spans="1:9" ht="12.75">
      <c r="A380" s="42"/>
      <c r="C380" s="42"/>
      <c r="D380" s="62"/>
      <c r="E380" s="19"/>
      <c r="F380" s="42"/>
      <c r="G380" s="63"/>
      <c r="H380" s="22"/>
      <c r="I380" s="22"/>
    </row>
    <row r="381" spans="1:9" ht="12.75">
      <c r="A381" s="42"/>
      <c r="C381" s="42"/>
      <c r="D381" s="62"/>
      <c r="E381" s="19"/>
      <c r="F381" s="42"/>
      <c r="G381" s="63"/>
      <c r="H381" s="22"/>
      <c r="I381" s="22"/>
    </row>
    <row r="382" spans="1:9" ht="12.75">
      <c r="A382" s="42"/>
      <c r="C382" s="42"/>
      <c r="D382" s="62"/>
      <c r="E382" s="19"/>
      <c r="F382" s="42"/>
      <c r="G382" s="63"/>
      <c r="H382" s="22"/>
      <c r="I382" s="22"/>
    </row>
    <row r="383" spans="1:9" ht="12.75">
      <c r="A383" s="42"/>
      <c r="C383" s="42"/>
      <c r="D383" s="62"/>
      <c r="E383" s="19"/>
      <c r="F383" s="42"/>
      <c r="G383" s="63"/>
      <c r="H383" s="22"/>
      <c r="I383" s="22"/>
    </row>
    <row r="384" spans="1:9" ht="12.75">
      <c r="A384" s="42"/>
      <c r="C384" s="42"/>
      <c r="D384" s="62"/>
      <c r="E384" s="19"/>
      <c r="F384" s="42"/>
      <c r="G384" s="63"/>
      <c r="H384" s="22"/>
      <c r="I384" s="22"/>
    </row>
    <row r="385" spans="1:9" ht="12.75">
      <c r="A385" s="42"/>
      <c r="C385" s="42"/>
      <c r="D385" s="62"/>
      <c r="E385" s="19"/>
      <c r="F385" s="42"/>
      <c r="G385" s="63"/>
      <c r="H385" s="22"/>
      <c r="I385" s="22"/>
    </row>
    <row r="386" spans="1:9" ht="12.75">
      <c r="A386" s="42"/>
      <c r="C386" s="42"/>
      <c r="D386" s="62"/>
      <c r="E386" s="19"/>
      <c r="F386" s="42"/>
      <c r="G386" s="63"/>
      <c r="H386" s="22"/>
      <c r="I386" s="22"/>
    </row>
    <row r="387" spans="1:9" ht="12.75">
      <c r="A387" s="42"/>
      <c r="C387" s="42"/>
      <c r="D387" s="62"/>
      <c r="E387" s="19"/>
      <c r="F387" s="42"/>
      <c r="G387" s="63"/>
      <c r="H387" s="22"/>
      <c r="I387" s="22"/>
    </row>
    <row r="388" spans="1:9" ht="12.75">
      <c r="A388" s="42"/>
      <c r="C388" s="42"/>
      <c r="D388" s="62"/>
      <c r="E388" s="19"/>
      <c r="F388" s="42"/>
      <c r="G388" s="63"/>
      <c r="H388" s="22"/>
      <c r="I388" s="22"/>
    </row>
    <row r="389" spans="1:9" ht="12.75">
      <c r="A389" s="42"/>
      <c r="C389" s="42"/>
      <c r="D389" s="62"/>
      <c r="E389" s="19"/>
      <c r="F389" s="42"/>
      <c r="G389" s="63"/>
      <c r="H389" s="22"/>
      <c r="I389" s="22"/>
    </row>
    <row r="390" spans="1:9" ht="12.75">
      <c r="A390" s="42"/>
      <c r="C390" s="42"/>
      <c r="D390" s="62"/>
      <c r="E390" s="19"/>
      <c r="F390" s="42"/>
      <c r="G390" s="63"/>
      <c r="H390" s="22"/>
      <c r="I390" s="22"/>
    </row>
    <row r="391" spans="1:9" ht="12.75">
      <c r="A391" s="42"/>
      <c r="C391" s="42"/>
      <c r="D391" s="62"/>
      <c r="E391" s="19"/>
      <c r="F391" s="42"/>
      <c r="G391" s="63"/>
      <c r="H391" s="22"/>
      <c r="I391" s="22"/>
    </row>
    <row r="392" spans="1:9" ht="12.75">
      <c r="A392" s="42"/>
      <c r="C392" s="42"/>
      <c r="D392" s="62"/>
      <c r="E392" s="19"/>
      <c r="F392" s="42"/>
      <c r="G392" s="63"/>
      <c r="H392" s="22"/>
      <c r="I392" s="22"/>
    </row>
    <row r="393" spans="1:9" ht="12.75">
      <c r="A393" s="42"/>
      <c r="C393" s="42"/>
      <c r="D393" s="62"/>
      <c r="E393" s="19"/>
      <c r="F393" s="42"/>
      <c r="G393" s="63"/>
      <c r="H393" s="22"/>
      <c r="I393" s="22"/>
    </row>
    <row r="394" spans="1:9" ht="12.75">
      <c r="A394" s="42"/>
      <c r="C394" s="42"/>
      <c r="D394" s="62"/>
      <c r="E394" s="19"/>
      <c r="F394" s="42"/>
      <c r="G394" s="63"/>
      <c r="H394" s="22"/>
      <c r="I394" s="22"/>
    </row>
    <row r="395" spans="1:9" ht="12.75">
      <c r="A395" s="42"/>
      <c r="C395" s="42"/>
      <c r="D395" s="62"/>
      <c r="E395" s="19"/>
      <c r="F395" s="42"/>
      <c r="G395" s="63"/>
      <c r="H395" s="22"/>
      <c r="I395" s="22"/>
    </row>
    <row r="396" spans="1:9" ht="12.75">
      <c r="A396" s="42"/>
      <c r="C396" s="42"/>
      <c r="D396" s="62"/>
      <c r="E396" s="19"/>
      <c r="F396" s="42"/>
      <c r="G396" s="63"/>
      <c r="H396" s="22"/>
      <c r="I396" s="22"/>
    </row>
    <row r="397" spans="1:9" ht="12.75">
      <c r="A397" s="42"/>
      <c r="C397" s="42"/>
      <c r="D397" s="62"/>
      <c r="E397" s="19"/>
      <c r="F397" s="42"/>
      <c r="G397" s="63"/>
      <c r="H397" s="22"/>
      <c r="I397" s="22"/>
    </row>
    <row r="398" spans="1:9" ht="12.75">
      <c r="A398" s="42"/>
      <c r="C398" s="42"/>
      <c r="D398" s="62"/>
      <c r="E398" s="19"/>
      <c r="F398" s="42"/>
      <c r="G398" s="63"/>
      <c r="H398" s="22"/>
      <c r="I398" s="22"/>
    </row>
    <row r="399" spans="1:9" ht="12.75">
      <c r="A399" s="42"/>
      <c r="C399" s="42"/>
      <c r="D399" s="62"/>
      <c r="E399" s="19"/>
      <c r="F399" s="42"/>
      <c r="G399" s="63"/>
      <c r="H399" s="22"/>
      <c r="I399" s="22"/>
    </row>
    <row r="400" spans="1:9" ht="12.75">
      <c r="A400" s="42"/>
      <c r="C400" s="42"/>
      <c r="D400" s="62"/>
      <c r="E400" s="19"/>
      <c r="F400" s="42"/>
      <c r="G400" s="63"/>
      <c r="H400" s="22"/>
      <c r="I400" s="22"/>
    </row>
    <row r="401" spans="1:9" ht="12.75">
      <c r="A401" s="42"/>
      <c r="C401" s="42"/>
      <c r="D401" s="62"/>
      <c r="E401" s="19"/>
      <c r="F401" s="42"/>
      <c r="G401" s="63"/>
      <c r="H401" s="22"/>
      <c r="I401" s="22"/>
    </row>
    <row r="402" spans="1:9" ht="12.75">
      <c r="A402" s="42"/>
      <c r="C402" s="42"/>
      <c r="D402" s="62"/>
      <c r="E402" s="19"/>
      <c r="F402" s="42"/>
      <c r="G402" s="63"/>
      <c r="H402" s="22"/>
      <c r="I402" s="22"/>
    </row>
    <row r="403" spans="1:9" ht="12.75">
      <c r="A403" s="42"/>
      <c r="C403" s="42"/>
      <c r="D403" s="62"/>
      <c r="E403" s="19"/>
      <c r="F403" s="42"/>
      <c r="G403" s="63"/>
      <c r="H403" s="22"/>
      <c r="I403" s="22"/>
    </row>
    <row r="404" spans="1:9" ht="12.75">
      <c r="A404" s="42"/>
      <c r="C404" s="42"/>
      <c r="D404" s="62"/>
      <c r="E404" s="19"/>
      <c r="F404" s="42"/>
      <c r="G404" s="63"/>
      <c r="H404" s="22"/>
      <c r="I404" s="22"/>
    </row>
    <row r="405" spans="1:9" ht="12.75">
      <c r="A405" s="42"/>
      <c r="C405" s="42"/>
      <c r="D405" s="62"/>
      <c r="E405" s="19"/>
      <c r="F405" s="42"/>
      <c r="G405" s="63"/>
      <c r="H405" s="63"/>
      <c r="I405" s="63"/>
    </row>
    <row r="406" spans="1:9" ht="12.75">
      <c r="A406" s="42"/>
      <c r="C406" s="42"/>
      <c r="D406" s="62"/>
      <c r="E406" s="19"/>
      <c r="F406" s="42"/>
      <c r="G406" s="63"/>
      <c r="H406" s="63"/>
      <c r="I406" s="63"/>
    </row>
    <row r="407" spans="1:9" ht="12.75">
      <c r="A407" s="42"/>
      <c r="C407" s="42"/>
      <c r="D407" s="62"/>
      <c r="E407" s="19"/>
      <c r="F407" s="42"/>
      <c r="G407" s="63"/>
      <c r="H407" s="63"/>
      <c r="I407" s="63"/>
    </row>
    <row r="408" spans="1:9" ht="12.75">
      <c r="A408" s="42"/>
      <c r="C408" s="42"/>
      <c r="D408" s="62"/>
      <c r="E408" s="19"/>
      <c r="F408" s="42"/>
      <c r="G408" s="63"/>
      <c r="H408" s="63"/>
      <c r="I408" s="63"/>
    </row>
    <row r="409" spans="1:9" ht="12.75">
      <c r="A409" s="42"/>
      <c r="C409" s="42"/>
      <c r="D409" s="62"/>
      <c r="E409" s="19"/>
      <c r="F409" s="42"/>
      <c r="G409" s="63"/>
      <c r="H409" s="63"/>
      <c r="I409" s="63"/>
    </row>
    <row r="410" spans="1:9" ht="12.75">
      <c r="A410" s="42"/>
      <c r="C410" s="42"/>
      <c r="D410" s="62"/>
      <c r="E410" s="19"/>
      <c r="F410" s="42"/>
      <c r="G410" s="63"/>
      <c r="H410" s="63"/>
      <c r="I410" s="63"/>
    </row>
    <row r="411" spans="1:9" ht="12.75">
      <c r="A411" s="42"/>
      <c r="C411" s="42"/>
      <c r="D411" s="62"/>
      <c r="E411" s="19"/>
      <c r="F411" s="42"/>
      <c r="G411" s="63"/>
      <c r="H411" s="63"/>
      <c r="I411" s="63"/>
    </row>
    <row r="412" spans="1:9" ht="12.75">
      <c r="A412" s="42"/>
      <c r="C412" s="42"/>
      <c r="D412" s="62"/>
      <c r="E412" s="19"/>
      <c r="F412" s="42"/>
      <c r="G412" s="63"/>
      <c r="H412" s="63"/>
      <c r="I412" s="63"/>
    </row>
    <row r="413" spans="1:9" ht="12.75">
      <c r="A413" s="42"/>
      <c r="C413" s="42"/>
      <c r="D413" s="62"/>
      <c r="E413" s="19"/>
      <c r="F413" s="42"/>
      <c r="G413" s="63"/>
      <c r="H413" s="63"/>
      <c r="I413" s="63"/>
    </row>
    <row r="414" spans="1:9" ht="12.75">
      <c r="A414" s="42"/>
      <c r="C414" s="42"/>
      <c r="D414" s="62"/>
      <c r="E414" s="19"/>
      <c r="F414" s="42"/>
      <c r="G414" s="63"/>
      <c r="H414" s="63"/>
      <c r="I414" s="63"/>
    </row>
    <row r="415" spans="1:9" ht="12.75">
      <c r="A415" s="42"/>
      <c r="C415" s="42"/>
      <c r="D415" s="62"/>
      <c r="E415" s="19"/>
      <c r="F415" s="42"/>
      <c r="G415" s="63"/>
      <c r="H415" s="63"/>
      <c r="I415" s="63"/>
    </row>
    <row r="416" spans="1:9" ht="12.75">
      <c r="A416" s="42"/>
      <c r="C416" s="42"/>
      <c r="D416" s="62"/>
      <c r="E416" s="19"/>
      <c r="F416" s="42"/>
      <c r="G416" s="63"/>
      <c r="H416" s="63"/>
      <c r="I416" s="63"/>
    </row>
    <row r="417" spans="1:9" ht="12.75">
      <c r="A417" s="42"/>
      <c r="C417" s="42"/>
      <c r="D417" s="62"/>
      <c r="E417" s="19"/>
      <c r="F417" s="42"/>
      <c r="G417" s="63"/>
      <c r="H417" s="63"/>
      <c r="I417" s="63"/>
    </row>
    <row r="418" spans="1:9" ht="12.75">
      <c r="A418" s="42"/>
      <c r="C418" s="42"/>
      <c r="D418" s="62"/>
      <c r="E418" s="19"/>
      <c r="F418" s="42"/>
      <c r="G418" s="63"/>
      <c r="H418" s="63"/>
      <c r="I418" s="63"/>
    </row>
    <row r="419" spans="1:9" ht="12.75">
      <c r="A419" s="42"/>
      <c r="C419" s="42"/>
      <c r="D419" s="62"/>
      <c r="E419" s="19"/>
      <c r="F419" s="42"/>
      <c r="G419" s="63"/>
      <c r="H419" s="63"/>
      <c r="I419" s="63"/>
    </row>
    <row r="420" spans="1:9" ht="12.75">
      <c r="A420" s="42"/>
      <c r="C420" s="42"/>
      <c r="D420" s="62"/>
      <c r="E420" s="19"/>
      <c r="F420" s="42"/>
      <c r="G420" s="63"/>
      <c r="H420" s="63"/>
      <c r="I420" s="63"/>
    </row>
    <row r="421" spans="1:9" ht="12.75">
      <c r="A421" s="42"/>
      <c r="C421" s="42"/>
      <c r="D421" s="62"/>
      <c r="E421" s="19"/>
      <c r="F421" s="42"/>
      <c r="G421" s="63"/>
      <c r="H421" s="63"/>
      <c r="I421" s="63"/>
    </row>
    <row r="422" spans="1:9" ht="12.75">
      <c r="A422" s="42"/>
      <c r="C422" s="42"/>
      <c r="D422" s="62"/>
      <c r="E422" s="19"/>
      <c r="F422" s="42"/>
      <c r="G422" s="63"/>
      <c r="H422" s="63"/>
      <c r="I422" s="63"/>
    </row>
    <row r="423" spans="1:9" ht="12.75">
      <c r="A423" s="42"/>
      <c r="C423" s="42"/>
      <c r="D423" s="62"/>
      <c r="E423" s="19"/>
      <c r="F423" s="42"/>
      <c r="G423" s="63"/>
      <c r="H423" s="63"/>
      <c r="I423" s="63"/>
    </row>
    <row r="424" spans="1:9" ht="12.75">
      <c r="A424" s="42"/>
      <c r="C424" s="42"/>
      <c r="D424" s="62"/>
      <c r="E424" s="19"/>
      <c r="F424" s="42"/>
      <c r="G424" s="63"/>
      <c r="H424" s="63"/>
      <c r="I424" s="63"/>
    </row>
    <row r="425" spans="1:9" ht="12.75">
      <c r="A425" s="42"/>
      <c r="C425" s="42"/>
      <c r="D425" s="62"/>
      <c r="E425" s="19"/>
      <c r="F425" s="42"/>
      <c r="G425" s="63"/>
      <c r="H425" s="63"/>
      <c r="I425" s="63"/>
    </row>
    <row r="426" spans="1:9" ht="12.75">
      <c r="A426" s="42"/>
      <c r="C426" s="42"/>
      <c r="D426" s="62"/>
      <c r="E426" s="19"/>
      <c r="F426" s="42"/>
      <c r="G426" s="63"/>
      <c r="H426" s="63"/>
      <c r="I426" s="63"/>
    </row>
    <row r="427" spans="1:9" ht="12.75">
      <c r="A427" s="42"/>
      <c r="C427" s="42"/>
      <c r="D427" s="62"/>
      <c r="E427" s="19"/>
      <c r="F427" s="42"/>
      <c r="G427" s="63"/>
      <c r="H427" s="63"/>
      <c r="I427" s="63"/>
    </row>
    <row r="428" spans="1:9" ht="12.75">
      <c r="A428" s="42"/>
      <c r="C428" s="42"/>
      <c r="D428" s="62"/>
      <c r="E428" s="19"/>
      <c r="F428" s="42"/>
      <c r="G428" s="63"/>
      <c r="H428" s="63"/>
      <c r="I428" s="63"/>
    </row>
    <row r="429" spans="1:9" ht="12.75">
      <c r="A429" s="42"/>
      <c r="C429" s="42"/>
      <c r="D429" s="62"/>
      <c r="E429" s="19"/>
      <c r="F429" s="42"/>
      <c r="G429" s="63"/>
      <c r="H429" s="63"/>
      <c r="I429" s="63"/>
    </row>
    <row r="430" spans="1:9" ht="12.75">
      <c r="A430" s="42"/>
      <c r="C430" s="42"/>
      <c r="D430" s="62"/>
      <c r="E430" s="19"/>
      <c r="F430" s="42"/>
      <c r="G430" s="63"/>
      <c r="H430" s="63"/>
      <c r="I430" s="63"/>
    </row>
    <row r="431" spans="1:9" ht="12.75">
      <c r="A431" s="42"/>
      <c r="C431" s="42"/>
      <c r="D431" s="62"/>
      <c r="E431" s="19"/>
      <c r="F431" s="42"/>
      <c r="G431" s="63"/>
      <c r="H431" s="63"/>
      <c r="I431" s="63"/>
    </row>
    <row r="432" spans="1:9" ht="12.75">
      <c r="A432" s="42"/>
      <c r="C432" s="42"/>
      <c r="D432" s="62"/>
      <c r="E432" s="19"/>
      <c r="F432" s="42"/>
      <c r="G432" s="63"/>
      <c r="H432" s="63"/>
      <c r="I432" s="63"/>
    </row>
    <row r="433" spans="1:9" ht="12.75">
      <c r="A433" s="42"/>
      <c r="C433" s="42"/>
      <c r="D433" s="62"/>
      <c r="E433" s="19"/>
      <c r="F433" s="42"/>
      <c r="G433" s="63"/>
      <c r="H433" s="63"/>
      <c r="I433" s="63"/>
    </row>
    <row r="434" spans="1:9" ht="12.75">
      <c r="A434" s="42"/>
      <c r="C434" s="42"/>
      <c r="D434" s="62"/>
      <c r="E434" s="19"/>
      <c r="F434" s="42"/>
      <c r="G434" s="63"/>
      <c r="H434" s="63"/>
      <c r="I434" s="63"/>
    </row>
    <row r="435" spans="1:9" ht="12.75">
      <c r="A435" s="42"/>
      <c r="C435" s="42"/>
      <c r="D435" s="62"/>
      <c r="E435" s="19"/>
      <c r="F435" s="42"/>
      <c r="G435" s="63"/>
      <c r="H435" s="63"/>
      <c r="I435" s="63"/>
    </row>
    <row r="436" spans="1:9" ht="12.75">
      <c r="A436" s="42"/>
      <c r="C436" s="42"/>
      <c r="D436" s="62"/>
      <c r="E436" s="19"/>
      <c r="F436" s="42"/>
      <c r="G436" s="63"/>
      <c r="H436" s="63"/>
      <c r="I436" s="63"/>
    </row>
    <row r="437" spans="1:9" ht="12.75">
      <c r="A437" s="42"/>
      <c r="C437" s="42"/>
      <c r="D437" s="62"/>
      <c r="E437" s="19"/>
      <c r="F437" s="42"/>
      <c r="G437" s="63"/>
      <c r="H437" s="63"/>
      <c r="I437" s="63"/>
    </row>
    <row r="438" spans="1:9" ht="12.75">
      <c r="A438" s="42"/>
      <c r="C438" s="42"/>
      <c r="D438" s="62"/>
      <c r="E438" s="19"/>
      <c r="F438" s="42"/>
      <c r="G438" s="63"/>
      <c r="H438" s="63"/>
      <c r="I438" s="63"/>
    </row>
    <row r="439" spans="1:9" ht="12.75">
      <c r="A439" s="42"/>
      <c r="C439" s="42"/>
      <c r="D439" s="62"/>
      <c r="E439" s="19"/>
      <c r="F439" s="42"/>
      <c r="G439" s="63"/>
      <c r="H439" s="63"/>
      <c r="I439" s="63"/>
    </row>
    <row r="440" spans="1:9" ht="12.75">
      <c r="A440" s="42"/>
      <c r="C440" s="42"/>
      <c r="D440" s="62"/>
      <c r="E440" s="19"/>
      <c r="F440" s="42"/>
      <c r="G440" s="63"/>
      <c r="H440" s="63"/>
      <c r="I440" s="63"/>
    </row>
    <row r="441" spans="1:9" ht="12.75">
      <c r="A441" s="42"/>
      <c r="C441" s="42"/>
      <c r="D441" s="62"/>
      <c r="E441" s="19"/>
      <c r="F441" s="42"/>
      <c r="G441" s="63"/>
      <c r="H441" s="63"/>
      <c r="I441" s="63"/>
    </row>
    <row r="442" spans="1:9" ht="12.75">
      <c r="A442" s="42"/>
      <c r="C442" s="42"/>
      <c r="D442" s="62"/>
      <c r="E442" s="19"/>
      <c r="F442" s="42"/>
      <c r="G442" s="63"/>
      <c r="H442" s="63"/>
      <c r="I442" s="63"/>
    </row>
    <row r="443" spans="1:9" ht="12.75">
      <c r="A443" s="42"/>
      <c r="C443" s="42"/>
      <c r="D443" s="62"/>
      <c r="E443" s="19"/>
      <c r="F443" s="42"/>
      <c r="G443" s="63"/>
      <c r="H443" s="63"/>
      <c r="I443" s="63"/>
    </row>
    <row r="444" spans="1:9" ht="12.75">
      <c r="A444" s="42"/>
      <c r="C444" s="42"/>
      <c r="D444" s="62"/>
      <c r="E444" s="19"/>
      <c r="F444" s="42"/>
      <c r="G444" s="63"/>
      <c r="H444" s="63"/>
      <c r="I444" s="63"/>
    </row>
    <row r="445" spans="1:9" ht="12.75">
      <c r="A445" s="42"/>
      <c r="C445" s="42"/>
      <c r="D445" s="62"/>
      <c r="E445" s="19"/>
      <c r="F445" s="42"/>
      <c r="G445" s="63"/>
      <c r="H445" s="63"/>
      <c r="I445" s="63"/>
    </row>
    <row r="446" spans="1:9" ht="12.75">
      <c r="A446" s="42"/>
      <c r="C446" s="42"/>
      <c r="D446" s="62"/>
      <c r="E446" s="19"/>
      <c r="F446" s="42"/>
      <c r="G446" s="63"/>
      <c r="H446" s="63"/>
      <c r="I446" s="63"/>
    </row>
    <row r="447" spans="1:9" ht="12.75">
      <c r="A447" s="42"/>
      <c r="C447" s="42"/>
      <c r="D447" s="62"/>
      <c r="E447" s="19"/>
      <c r="F447" s="42"/>
      <c r="G447" s="63"/>
      <c r="H447" s="63"/>
      <c r="I447" s="63"/>
    </row>
    <row r="448" spans="1:9" ht="12.75">
      <c r="A448" s="42"/>
      <c r="C448" s="42"/>
      <c r="D448" s="62"/>
      <c r="E448" s="19"/>
      <c r="F448" s="42"/>
      <c r="G448" s="63"/>
      <c r="H448" s="63"/>
      <c r="I448" s="63"/>
    </row>
    <row r="449" spans="1:9" ht="12.75">
      <c r="A449" s="42"/>
      <c r="C449" s="42"/>
      <c r="D449" s="62"/>
      <c r="E449" s="19"/>
      <c r="F449" s="42"/>
      <c r="G449" s="63"/>
      <c r="H449" s="63"/>
      <c r="I449" s="63"/>
    </row>
    <row r="450" spans="1:9" ht="12.75">
      <c r="A450" s="42"/>
      <c r="C450" s="42"/>
      <c r="D450" s="62"/>
      <c r="E450" s="19"/>
      <c r="F450" s="42"/>
      <c r="G450" s="63"/>
      <c r="H450" s="63"/>
      <c r="I450" s="63"/>
    </row>
    <row r="451" spans="1:9" ht="12.75">
      <c r="A451" s="42"/>
      <c r="C451" s="42"/>
      <c r="D451" s="62"/>
      <c r="E451" s="19"/>
      <c r="F451" s="42"/>
      <c r="G451" s="63"/>
      <c r="H451" s="63"/>
      <c r="I451" s="63"/>
    </row>
    <row r="452" spans="1:9" ht="12.75">
      <c r="A452" s="42"/>
      <c r="C452" s="42"/>
      <c r="D452" s="62"/>
      <c r="E452" s="19"/>
      <c r="F452" s="42"/>
      <c r="G452" s="63"/>
      <c r="H452" s="63"/>
      <c r="I452" s="63"/>
    </row>
    <row r="453" spans="1:9" ht="12.75">
      <c r="A453" s="42"/>
      <c r="C453" s="42"/>
      <c r="D453" s="62"/>
      <c r="E453" s="19"/>
      <c r="F453" s="42"/>
      <c r="G453" s="63"/>
      <c r="H453" s="63"/>
      <c r="I453" s="63"/>
    </row>
    <row r="454" spans="1:9" ht="12.75">
      <c r="A454" s="42"/>
      <c r="C454" s="42"/>
      <c r="D454" s="62"/>
      <c r="E454" s="19"/>
      <c r="F454" s="42"/>
      <c r="G454" s="63"/>
      <c r="H454" s="63"/>
      <c r="I454" s="63"/>
    </row>
    <row r="455" spans="1:9" ht="12.75">
      <c r="A455" s="42"/>
      <c r="C455" s="42"/>
      <c r="D455" s="62"/>
      <c r="E455" s="19"/>
      <c r="F455" s="42"/>
      <c r="G455" s="63"/>
      <c r="H455" s="63"/>
      <c r="I455" s="63"/>
    </row>
    <row r="456" spans="1:9" ht="12.75">
      <c r="A456" s="42"/>
      <c r="C456" s="42"/>
      <c r="D456" s="62"/>
      <c r="E456" s="19"/>
      <c r="F456" s="42"/>
      <c r="G456" s="63"/>
      <c r="H456" s="63"/>
      <c r="I456" s="63"/>
    </row>
    <row r="457" spans="1:9" ht="12.75">
      <c r="A457" s="42"/>
      <c r="C457" s="42"/>
      <c r="D457" s="62"/>
      <c r="E457" s="19"/>
      <c r="F457" s="42"/>
      <c r="G457" s="63"/>
      <c r="H457" s="63"/>
      <c r="I457" s="63"/>
    </row>
    <row r="458" spans="1:9" ht="12.75">
      <c r="A458" s="42"/>
      <c r="C458" s="42"/>
      <c r="D458" s="62"/>
      <c r="E458" s="19"/>
      <c r="F458" s="42"/>
      <c r="G458" s="63"/>
      <c r="H458" s="63"/>
      <c r="I458" s="63"/>
    </row>
    <row r="459" spans="1:9" ht="12.75">
      <c r="A459" s="42"/>
      <c r="C459" s="42"/>
      <c r="D459" s="62"/>
      <c r="E459" s="19"/>
      <c r="F459" s="42"/>
      <c r="G459" s="63"/>
      <c r="H459" s="63"/>
      <c r="I459" s="63"/>
    </row>
    <row r="460" spans="1:9" ht="12.75">
      <c r="A460" s="42"/>
      <c r="C460" s="42"/>
      <c r="D460" s="62"/>
      <c r="E460" s="19"/>
      <c r="F460" s="42"/>
      <c r="G460" s="63"/>
      <c r="H460" s="63"/>
      <c r="I460" s="63"/>
    </row>
    <row r="461" spans="1:9" ht="12.75">
      <c r="A461" s="42"/>
      <c r="C461" s="42"/>
      <c r="D461" s="62"/>
      <c r="E461" s="19"/>
      <c r="F461" s="42"/>
      <c r="G461" s="63"/>
      <c r="H461" s="63"/>
      <c r="I461" s="63"/>
    </row>
    <row r="462" spans="1:9" ht="12.75">
      <c r="A462" s="42"/>
      <c r="C462" s="42"/>
      <c r="D462" s="62"/>
      <c r="E462" s="19"/>
      <c r="F462" s="42"/>
      <c r="G462" s="63"/>
      <c r="H462" s="63"/>
      <c r="I462" s="63"/>
    </row>
    <row r="463" spans="1:9" ht="12.75">
      <c r="A463" s="42"/>
      <c r="C463" s="42"/>
      <c r="D463" s="62"/>
      <c r="E463" s="19"/>
      <c r="F463" s="42"/>
      <c r="G463" s="63"/>
      <c r="H463" s="63"/>
      <c r="I463" s="63"/>
    </row>
    <row r="464" spans="1:9" ht="12.75">
      <c r="A464" s="42"/>
      <c r="C464" s="42"/>
      <c r="D464" s="62"/>
      <c r="E464" s="19"/>
      <c r="F464" s="42"/>
      <c r="G464" s="63"/>
      <c r="H464" s="63"/>
      <c r="I464" s="63"/>
    </row>
    <row r="465" spans="1:9" ht="12.75">
      <c r="A465" s="42"/>
      <c r="C465" s="42"/>
      <c r="D465" s="62"/>
      <c r="E465" s="19"/>
      <c r="F465" s="42"/>
      <c r="G465" s="63"/>
      <c r="H465" s="63"/>
      <c r="I465" s="63"/>
    </row>
    <row r="466" spans="1:9" ht="12.75">
      <c r="A466" s="42"/>
      <c r="C466" s="42"/>
      <c r="D466" s="62"/>
      <c r="E466" s="19"/>
      <c r="F466" s="42"/>
      <c r="G466" s="63"/>
      <c r="H466" s="63"/>
      <c r="I466" s="63"/>
    </row>
    <row r="467" spans="1:9" ht="12.75">
      <c r="A467" s="42"/>
      <c r="C467" s="42"/>
      <c r="D467" s="62"/>
      <c r="E467" s="19"/>
      <c r="F467" s="42"/>
      <c r="G467" s="63"/>
      <c r="H467" s="63"/>
      <c r="I467" s="63"/>
    </row>
    <row r="468" spans="1:9" ht="12.75">
      <c r="A468" s="42"/>
      <c r="C468" s="42"/>
      <c r="D468" s="62"/>
      <c r="E468" s="19"/>
      <c r="F468" s="42"/>
      <c r="G468" s="63"/>
      <c r="H468" s="63"/>
      <c r="I468" s="63"/>
    </row>
    <row r="469" spans="1:9" ht="12.75">
      <c r="A469" s="42"/>
      <c r="C469" s="42"/>
      <c r="D469" s="62"/>
      <c r="E469" s="19"/>
      <c r="F469" s="42"/>
      <c r="G469" s="63"/>
      <c r="H469" s="63"/>
      <c r="I469" s="63"/>
    </row>
    <row r="470" spans="1:9" ht="12.75">
      <c r="A470" s="42"/>
      <c r="C470" s="42"/>
      <c r="D470" s="62"/>
      <c r="E470" s="19"/>
      <c r="F470" s="42"/>
      <c r="G470" s="63"/>
      <c r="H470" s="63"/>
      <c r="I470" s="63"/>
    </row>
    <row r="471" spans="1:9" ht="12.75">
      <c r="A471" s="42"/>
      <c r="C471" s="42"/>
      <c r="D471" s="62"/>
      <c r="E471" s="19"/>
      <c r="F471" s="42"/>
      <c r="G471" s="63"/>
      <c r="H471" s="63"/>
      <c r="I471" s="63"/>
    </row>
    <row r="472" spans="1:9" ht="12.75">
      <c r="A472" s="42"/>
      <c r="C472" s="42"/>
      <c r="D472" s="62"/>
      <c r="E472" s="19"/>
      <c r="F472" s="42"/>
      <c r="G472" s="63"/>
      <c r="H472" s="63"/>
      <c r="I472" s="63"/>
    </row>
    <row r="473" spans="1:9" ht="12.75">
      <c r="A473" s="42"/>
      <c r="C473" s="42"/>
      <c r="D473" s="62"/>
      <c r="E473" s="19"/>
      <c r="F473" s="42"/>
      <c r="G473" s="63"/>
      <c r="H473" s="63"/>
      <c r="I473" s="63"/>
    </row>
    <row r="474" spans="1:9" ht="12.75">
      <c r="A474" s="42"/>
      <c r="C474" s="42"/>
      <c r="D474" s="62"/>
      <c r="E474" s="19"/>
      <c r="F474" s="42"/>
      <c r="G474" s="63"/>
      <c r="H474" s="63"/>
      <c r="I474" s="63"/>
    </row>
    <row r="475" spans="1:9" ht="12.75">
      <c r="A475" s="42"/>
      <c r="C475" s="42"/>
      <c r="D475" s="62"/>
      <c r="E475" s="19"/>
      <c r="F475" s="42"/>
      <c r="G475" s="63"/>
      <c r="H475" s="63"/>
      <c r="I475" s="63"/>
    </row>
    <row r="476" spans="1:9" ht="12.75">
      <c r="A476" s="42"/>
      <c r="C476" s="42"/>
      <c r="D476" s="62"/>
      <c r="E476" s="19"/>
      <c r="F476" s="42"/>
      <c r="G476" s="63"/>
      <c r="H476" s="63"/>
      <c r="I476" s="63"/>
    </row>
    <row r="477" spans="1:9" ht="12.75">
      <c r="A477" s="42"/>
      <c r="C477" s="42"/>
      <c r="D477" s="62"/>
      <c r="E477" s="19"/>
      <c r="F477" s="42"/>
      <c r="G477" s="63"/>
      <c r="H477" s="63"/>
      <c r="I477" s="63"/>
    </row>
    <row r="478" spans="1:9" ht="12.75">
      <c r="A478" s="42"/>
      <c r="C478" s="42"/>
      <c r="D478" s="62"/>
      <c r="E478" s="19"/>
      <c r="F478" s="42"/>
      <c r="G478" s="63"/>
      <c r="H478" s="63"/>
      <c r="I478" s="63"/>
    </row>
    <row r="479" spans="1:9" ht="12.75">
      <c r="A479" s="42"/>
      <c r="C479" s="42"/>
      <c r="D479" s="62"/>
      <c r="E479" s="19"/>
      <c r="F479" s="42"/>
      <c r="G479" s="63"/>
      <c r="H479" s="63"/>
      <c r="I479" s="63"/>
    </row>
    <row r="480" spans="1:9" ht="12.75">
      <c r="A480" s="42"/>
      <c r="C480" s="42"/>
      <c r="D480" s="62"/>
      <c r="E480" s="19"/>
      <c r="F480" s="42"/>
      <c r="G480" s="63"/>
      <c r="H480" s="63"/>
      <c r="I480" s="63"/>
    </row>
    <row r="481" spans="1:9" ht="12.75">
      <c r="A481" s="42"/>
      <c r="C481" s="42"/>
      <c r="D481" s="62"/>
      <c r="E481" s="19"/>
      <c r="F481" s="42"/>
      <c r="G481" s="63"/>
      <c r="H481" s="63"/>
      <c r="I481" s="63"/>
    </row>
    <row r="482" spans="1:9" ht="12.75">
      <c r="A482" s="42"/>
      <c r="C482" s="42"/>
      <c r="D482" s="62"/>
      <c r="E482" s="19"/>
      <c r="F482" s="42"/>
      <c r="G482" s="63"/>
      <c r="H482" s="63"/>
      <c r="I482" s="63"/>
    </row>
    <row r="483" spans="1:9" ht="12.75">
      <c r="A483" s="42"/>
      <c r="C483" s="42"/>
      <c r="D483" s="62"/>
      <c r="E483" s="19"/>
      <c r="F483" s="42"/>
      <c r="G483" s="63"/>
      <c r="H483" s="63"/>
      <c r="I483" s="63"/>
    </row>
    <row r="484" spans="1:9" ht="12.75">
      <c r="A484" s="42"/>
      <c r="C484" s="42"/>
      <c r="D484" s="62"/>
      <c r="E484" s="19"/>
      <c r="F484" s="42"/>
      <c r="G484" s="63"/>
      <c r="H484" s="63"/>
      <c r="I484" s="63"/>
    </row>
    <row r="485" spans="1:9" ht="12.75">
      <c r="A485" s="42"/>
      <c r="C485" s="42"/>
      <c r="D485" s="62"/>
      <c r="E485" s="39"/>
      <c r="F485" s="42"/>
      <c r="G485" s="63"/>
      <c r="H485" s="63"/>
      <c r="I485" s="63"/>
    </row>
    <row r="486" spans="1:9" ht="12.75">
      <c r="A486" s="42"/>
      <c r="C486" s="42"/>
      <c r="D486" s="62"/>
      <c r="E486" s="39"/>
      <c r="F486" s="42"/>
      <c r="G486" s="63"/>
      <c r="H486" s="63"/>
      <c r="I486" s="63"/>
    </row>
    <row r="487" spans="1:9" ht="12.75">
      <c r="A487" s="42"/>
      <c r="C487" s="42"/>
      <c r="D487" s="62"/>
      <c r="E487" s="39"/>
      <c r="F487" s="42"/>
      <c r="G487" s="63"/>
      <c r="H487" s="63"/>
      <c r="I487" s="63"/>
    </row>
    <row r="488" spans="1:9" ht="12.75">
      <c r="A488" s="42"/>
      <c r="C488" s="42"/>
      <c r="D488" s="62"/>
      <c r="E488" s="39"/>
      <c r="F488" s="42"/>
      <c r="G488" s="63"/>
      <c r="H488" s="63"/>
      <c r="I488" s="63"/>
    </row>
    <row r="489" spans="1:9" ht="12.75">
      <c r="A489" s="42"/>
      <c r="C489" s="42"/>
      <c r="D489" s="62"/>
      <c r="E489" s="39"/>
      <c r="F489" s="42"/>
      <c r="G489" s="63"/>
      <c r="H489" s="63"/>
      <c r="I489" s="63"/>
    </row>
    <row r="490" spans="1:9" ht="12.75">
      <c r="A490" s="42"/>
      <c r="C490" s="42"/>
      <c r="D490" s="62"/>
      <c r="E490" s="39"/>
      <c r="F490" s="42"/>
      <c r="G490" s="63"/>
      <c r="H490" s="63"/>
      <c r="I490" s="63"/>
    </row>
    <row r="491" spans="1:9" ht="12.75">
      <c r="A491" s="42"/>
      <c r="C491" s="42"/>
      <c r="D491" s="62"/>
      <c r="E491" s="39"/>
      <c r="F491" s="42"/>
      <c r="G491" s="63"/>
      <c r="H491" s="63"/>
      <c r="I491" s="63"/>
    </row>
    <row r="492" spans="1:9" ht="12.75">
      <c r="A492" s="42"/>
      <c r="C492" s="42"/>
      <c r="D492" s="62"/>
      <c r="E492" s="39"/>
      <c r="F492" s="42"/>
      <c r="G492" s="63"/>
      <c r="H492" s="63"/>
      <c r="I492" s="63"/>
    </row>
    <row r="493" spans="1:9" ht="12.75">
      <c r="A493" s="42"/>
      <c r="C493" s="42"/>
      <c r="D493" s="62"/>
      <c r="E493" s="39"/>
      <c r="F493" s="42"/>
      <c r="G493" s="63"/>
      <c r="H493" s="63"/>
      <c r="I493" s="63"/>
    </row>
    <row r="494" spans="1:9" ht="12.75">
      <c r="A494" s="42"/>
      <c r="C494" s="42"/>
      <c r="D494" s="62"/>
      <c r="E494" s="39"/>
      <c r="F494" s="42"/>
      <c r="G494" s="63"/>
      <c r="H494" s="63"/>
      <c r="I494" s="63"/>
    </row>
    <row r="495" spans="1:9" ht="12.75">
      <c r="A495" s="42"/>
      <c r="C495" s="42"/>
      <c r="D495" s="62"/>
      <c r="E495" s="39"/>
      <c r="F495" s="42"/>
      <c r="G495" s="63"/>
      <c r="H495" s="63"/>
      <c r="I495" s="63"/>
    </row>
    <row r="496" spans="1:9" ht="12.75">
      <c r="A496" s="42"/>
      <c r="C496" s="42"/>
      <c r="D496" s="62"/>
      <c r="E496" s="39"/>
      <c r="F496" s="42"/>
      <c r="G496" s="63"/>
      <c r="H496" s="63"/>
      <c r="I496" s="63"/>
    </row>
    <row r="497" spans="1:9" ht="12.75">
      <c r="A497" s="42"/>
      <c r="C497" s="42"/>
      <c r="D497" s="62"/>
      <c r="E497" s="39"/>
      <c r="F497" s="42"/>
      <c r="G497" s="63"/>
      <c r="H497" s="63"/>
      <c r="I497" s="63"/>
    </row>
    <row r="498" spans="1:9" ht="12.75">
      <c r="A498" s="42"/>
      <c r="C498" s="42"/>
      <c r="D498" s="62"/>
      <c r="E498" s="39"/>
      <c r="F498" s="42"/>
      <c r="G498" s="63"/>
      <c r="H498" s="63"/>
      <c r="I498" s="63"/>
    </row>
    <row r="499" spans="1:9" ht="12.75">
      <c r="A499" s="42"/>
      <c r="C499" s="42"/>
      <c r="D499" s="62"/>
      <c r="E499" s="39"/>
      <c r="F499" s="42"/>
      <c r="G499" s="63"/>
      <c r="H499" s="63"/>
      <c r="I499" s="63"/>
    </row>
    <row r="500" spans="1:9" ht="12.75">
      <c r="A500" s="42"/>
      <c r="C500" s="42"/>
      <c r="D500" s="62"/>
      <c r="E500" s="39"/>
      <c r="F500" s="42"/>
      <c r="G500" s="63"/>
      <c r="H500" s="63"/>
      <c r="I500" s="63"/>
    </row>
    <row r="501" spans="1:9" ht="12.75">
      <c r="A501" s="42"/>
      <c r="C501" s="42"/>
      <c r="D501" s="62"/>
      <c r="E501" s="39"/>
      <c r="F501" s="42"/>
      <c r="G501" s="63"/>
      <c r="H501" s="63"/>
      <c r="I501" s="63"/>
    </row>
    <row r="502" spans="1:9" ht="12.75">
      <c r="A502" s="42"/>
      <c r="C502" s="42"/>
      <c r="D502" s="62"/>
      <c r="E502" s="39"/>
      <c r="F502" s="42"/>
      <c r="G502" s="63"/>
      <c r="H502" s="63"/>
      <c r="I502" s="63"/>
    </row>
    <row r="503" spans="1:9" ht="12.75">
      <c r="A503" s="42"/>
      <c r="C503" s="42"/>
      <c r="D503" s="62"/>
      <c r="E503" s="39"/>
      <c r="F503" s="42"/>
      <c r="G503" s="63"/>
      <c r="H503" s="63"/>
      <c r="I503" s="63"/>
    </row>
    <row r="504" spans="1:9" ht="12.75">
      <c r="A504" s="42"/>
      <c r="C504" s="42"/>
      <c r="D504" s="62"/>
      <c r="E504" s="39"/>
      <c r="F504" s="42"/>
      <c r="G504" s="63"/>
      <c r="H504" s="63"/>
      <c r="I504" s="63"/>
    </row>
    <row r="505" spans="1:9" ht="12.75">
      <c r="A505" s="42"/>
      <c r="C505" s="42"/>
      <c r="D505" s="62"/>
      <c r="E505" s="39"/>
      <c r="F505" s="42"/>
      <c r="G505" s="63"/>
      <c r="H505" s="63"/>
      <c r="I505" s="63"/>
    </row>
    <row r="506" spans="1:9" ht="12.75">
      <c r="A506" s="42"/>
      <c r="C506" s="42"/>
      <c r="D506" s="62"/>
      <c r="E506" s="39"/>
      <c r="F506" s="42"/>
      <c r="G506" s="63"/>
      <c r="H506" s="63"/>
      <c r="I506" s="63"/>
    </row>
    <row r="507" spans="1:9" ht="12.75">
      <c r="A507" s="42"/>
      <c r="C507" s="42"/>
      <c r="D507" s="62"/>
      <c r="E507" s="39"/>
      <c r="F507" s="42"/>
      <c r="G507" s="63"/>
      <c r="H507" s="63"/>
      <c r="I507" s="63"/>
    </row>
    <row r="508" spans="1:9" ht="12.75">
      <c r="A508" s="42"/>
      <c r="C508" s="42"/>
      <c r="D508" s="62"/>
      <c r="E508" s="39"/>
      <c r="F508" s="42"/>
      <c r="G508" s="63"/>
      <c r="H508" s="63"/>
      <c r="I508" s="63"/>
    </row>
    <row r="509" spans="1:9" ht="12.75">
      <c r="A509" s="42"/>
      <c r="C509" s="42"/>
      <c r="D509" s="62"/>
      <c r="E509" s="39"/>
      <c r="F509" s="42"/>
      <c r="G509" s="63"/>
      <c r="H509" s="63"/>
      <c r="I509" s="63"/>
    </row>
    <row r="510" spans="1:9" ht="12.75">
      <c r="A510" s="42"/>
      <c r="C510" s="42"/>
      <c r="D510" s="62"/>
      <c r="E510" s="39"/>
      <c r="F510" s="42"/>
      <c r="G510" s="63"/>
      <c r="H510" s="63"/>
      <c r="I510" s="63"/>
    </row>
    <row r="511" spans="1:9" ht="12.75">
      <c r="A511" s="42"/>
      <c r="C511" s="42"/>
      <c r="D511" s="62"/>
      <c r="E511" s="39"/>
      <c r="F511" s="42"/>
      <c r="G511" s="63"/>
      <c r="H511" s="63"/>
      <c r="I511" s="63"/>
    </row>
    <row r="512" spans="1:9" ht="12.75">
      <c r="A512" s="42"/>
      <c r="C512" s="42"/>
      <c r="D512" s="62"/>
      <c r="E512" s="39"/>
      <c r="F512" s="42"/>
      <c r="G512" s="63"/>
      <c r="H512" s="63"/>
      <c r="I512" s="63"/>
    </row>
    <row r="513" spans="1:9" ht="12.75">
      <c r="A513" s="42"/>
      <c r="C513" s="42"/>
      <c r="D513" s="62"/>
      <c r="E513" s="39"/>
      <c r="F513" s="42"/>
      <c r="G513" s="63"/>
      <c r="H513" s="63"/>
      <c r="I513" s="63"/>
    </row>
    <row r="514" spans="1:9" ht="12.75">
      <c r="A514" s="42"/>
      <c r="C514" s="42"/>
      <c r="D514" s="62"/>
      <c r="E514" s="39"/>
      <c r="F514" s="42"/>
      <c r="G514" s="63"/>
      <c r="H514" s="63"/>
      <c r="I514" s="63"/>
    </row>
    <row r="515" spans="1:9" ht="12.75">
      <c r="A515" s="42"/>
      <c r="C515" s="42"/>
      <c r="D515" s="62"/>
      <c r="E515" s="39"/>
      <c r="F515" s="42"/>
      <c r="G515" s="63"/>
      <c r="H515" s="63"/>
      <c r="I515" s="63"/>
    </row>
    <row r="516" spans="1:9" ht="12.75">
      <c r="A516" s="42"/>
      <c r="C516" s="42"/>
      <c r="D516" s="62"/>
      <c r="E516" s="39"/>
      <c r="F516" s="42"/>
      <c r="G516" s="63"/>
      <c r="H516" s="63"/>
      <c r="I516" s="63"/>
    </row>
    <row r="517" spans="1:9" ht="12.75">
      <c r="A517" s="42"/>
      <c r="C517" s="42"/>
      <c r="D517" s="62"/>
      <c r="E517" s="39"/>
      <c r="F517" s="42"/>
      <c r="G517" s="63"/>
      <c r="H517" s="63"/>
      <c r="I517" s="63"/>
    </row>
    <row r="518" spans="1:9" ht="12.75">
      <c r="A518" s="42"/>
      <c r="C518" s="42"/>
      <c r="D518" s="62"/>
      <c r="E518" s="39"/>
      <c r="F518" s="42"/>
      <c r="G518" s="63"/>
      <c r="H518" s="63"/>
      <c r="I518" s="63"/>
    </row>
    <row r="519" spans="1:9" ht="12.75">
      <c r="A519" s="42"/>
      <c r="C519" s="42"/>
      <c r="D519" s="62"/>
      <c r="E519" s="39"/>
      <c r="F519" s="42"/>
      <c r="G519" s="63"/>
      <c r="H519" s="63"/>
      <c r="I519" s="63"/>
    </row>
    <row r="520" spans="1:9" ht="12.75">
      <c r="A520" s="42"/>
      <c r="C520" s="42"/>
      <c r="D520" s="62"/>
      <c r="E520" s="39"/>
      <c r="F520" s="42"/>
      <c r="G520" s="63"/>
      <c r="H520" s="63"/>
      <c r="I520" s="63"/>
    </row>
    <row r="521" spans="1:9" ht="12.75">
      <c r="A521" s="42"/>
      <c r="C521" s="42"/>
      <c r="D521" s="62"/>
      <c r="E521" s="39"/>
      <c r="F521" s="42"/>
      <c r="G521" s="63"/>
      <c r="H521" s="63"/>
      <c r="I521" s="63"/>
    </row>
    <row r="522" spans="1:9" ht="12.75">
      <c r="A522" s="42"/>
      <c r="C522" s="42"/>
      <c r="D522" s="62"/>
      <c r="E522" s="39"/>
      <c r="F522" s="42"/>
      <c r="G522" s="63"/>
      <c r="H522" s="63"/>
      <c r="I522" s="63"/>
    </row>
    <row r="523" spans="1:9" ht="12.75">
      <c r="A523" s="42"/>
      <c r="C523" s="42"/>
      <c r="D523" s="62"/>
      <c r="E523" s="39"/>
      <c r="F523" s="42"/>
      <c r="G523" s="63"/>
      <c r="H523" s="63"/>
      <c r="I523" s="63"/>
    </row>
    <row r="524" spans="1:9" ht="12.75">
      <c r="A524" s="42"/>
      <c r="C524" s="42"/>
      <c r="D524" s="62"/>
      <c r="E524" s="39"/>
      <c r="F524" s="42"/>
      <c r="G524" s="63"/>
      <c r="H524" s="63"/>
      <c r="I524" s="63"/>
    </row>
    <row r="525" spans="1:9" ht="12.75">
      <c r="A525" s="42"/>
      <c r="C525" s="42"/>
      <c r="D525" s="62"/>
      <c r="E525" s="39"/>
      <c r="F525" s="42"/>
      <c r="G525" s="63"/>
      <c r="H525" s="63"/>
      <c r="I525" s="63"/>
    </row>
    <row r="526" spans="1:9" ht="12.75">
      <c r="A526" s="42"/>
      <c r="C526" s="42"/>
      <c r="D526" s="62"/>
      <c r="E526" s="39"/>
      <c r="F526" s="42"/>
      <c r="G526" s="63"/>
      <c r="H526" s="63"/>
      <c r="I526" s="63"/>
    </row>
    <row r="527" spans="1:9" ht="12.75">
      <c r="A527" s="42"/>
      <c r="C527" s="42"/>
      <c r="D527" s="62"/>
      <c r="E527" s="39"/>
      <c r="F527" s="42"/>
      <c r="G527" s="63"/>
      <c r="H527" s="63"/>
      <c r="I527" s="63"/>
    </row>
    <row r="528" spans="1:9" ht="12.75">
      <c r="A528" s="42"/>
      <c r="C528" s="42"/>
      <c r="D528" s="62"/>
      <c r="E528" s="39"/>
      <c r="F528" s="42"/>
      <c r="G528" s="63"/>
      <c r="H528" s="63"/>
      <c r="I528" s="63"/>
    </row>
    <row r="529" spans="1:9" ht="12.75">
      <c r="A529" s="42"/>
      <c r="C529" s="42"/>
      <c r="D529" s="62"/>
      <c r="E529" s="39"/>
      <c r="F529" s="42"/>
      <c r="G529" s="63"/>
      <c r="H529" s="63"/>
      <c r="I529" s="63"/>
    </row>
    <row r="530" spans="1:9" ht="12.75">
      <c r="A530" s="42"/>
      <c r="C530" s="42"/>
      <c r="D530" s="62"/>
      <c r="E530" s="39"/>
      <c r="F530" s="42"/>
      <c r="G530" s="63"/>
      <c r="H530" s="63"/>
      <c r="I530" s="63"/>
    </row>
    <row r="531" spans="1:9" ht="12.75">
      <c r="A531" s="42"/>
      <c r="C531" s="42"/>
      <c r="D531" s="62"/>
      <c r="E531" s="39"/>
      <c r="F531" s="42"/>
      <c r="G531" s="63"/>
      <c r="H531" s="63"/>
      <c r="I531" s="63"/>
    </row>
    <row r="532" spans="1:9" ht="12.75">
      <c r="A532" s="42"/>
      <c r="C532" s="42"/>
      <c r="D532" s="62"/>
      <c r="E532" s="39"/>
      <c r="F532" s="42"/>
      <c r="G532" s="63"/>
      <c r="H532" s="63"/>
      <c r="I532" s="63"/>
    </row>
    <row r="533" spans="1:9" ht="12.75">
      <c r="A533" s="42"/>
      <c r="C533" s="42"/>
      <c r="D533" s="62"/>
      <c r="E533" s="39"/>
      <c r="F533" s="42"/>
      <c r="G533" s="63"/>
      <c r="H533" s="63"/>
      <c r="I533" s="63"/>
    </row>
    <row r="534" spans="1:9" ht="12.75">
      <c r="A534" s="42"/>
      <c r="C534" s="42"/>
      <c r="D534" s="62"/>
      <c r="E534" s="39"/>
      <c r="F534" s="42"/>
      <c r="G534" s="63"/>
      <c r="H534" s="63"/>
      <c r="I534" s="63"/>
    </row>
    <row r="535" spans="1:9" ht="12.75">
      <c r="A535" s="42"/>
      <c r="C535" s="42"/>
      <c r="D535" s="62"/>
      <c r="E535" s="39"/>
      <c r="F535" s="42"/>
      <c r="G535" s="63"/>
      <c r="H535" s="63"/>
      <c r="I535" s="63"/>
    </row>
    <row r="536" spans="1:9" ht="12.75">
      <c r="A536" s="42"/>
      <c r="C536" s="42"/>
      <c r="D536" s="62"/>
      <c r="E536" s="39"/>
      <c r="F536" s="42"/>
      <c r="G536" s="63"/>
      <c r="H536" s="63"/>
      <c r="I536" s="63"/>
    </row>
    <row r="537" spans="1:9" ht="12.75">
      <c r="A537" s="42"/>
      <c r="C537" s="42"/>
      <c r="D537" s="62"/>
      <c r="E537" s="39"/>
      <c r="F537" s="42"/>
      <c r="G537" s="63"/>
      <c r="H537" s="63"/>
      <c r="I537" s="63"/>
    </row>
    <row r="538" spans="1:9" ht="12.75">
      <c r="A538" s="42"/>
      <c r="C538" s="42"/>
      <c r="D538" s="62"/>
      <c r="E538" s="39"/>
      <c r="F538" s="42"/>
      <c r="G538" s="63"/>
      <c r="H538" s="63"/>
      <c r="I538" s="63"/>
    </row>
    <row r="539" spans="1:9" ht="12.75">
      <c r="A539" s="42"/>
      <c r="C539" s="42"/>
      <c r="D539" s="62"/>
      <c r="E539" s="39"/>
      <c r="F539" s="42"/>
      <c r="G539" s="63"/>
      <c r="H539" s="63"/>
      <c r="I539" s="63"/>
    </row>
    <row r="540" spans="1:9" ht="12.75">
      <c r="A540" s="42"/>
      <c r="C540" s="42"/>
      <c r="D540" s="62"/>
      <c r="E540" s="39"/>
      <c r="F540" s="42"/>
      <c r="G540" s="63"/>
      <c r="H540" s="63"/>
      <c r="I540" s="63"/>
    </row>
    <row r="541" spans="1:9" ht="12.75">
      <c r="A541" s="42"/>
      <c r="C541" s="42"/>
      <c r="D541" s="62"/>
      <c r="E541" s="39"/>
      <c r="F541" s="42"/>
      <c r="G541" s="63"/>
      <c r="H541" s="63"/>
      <c r="I541" s="63"/>
    </row>
    <row r="542" spans="1:9" ht="12.75">
      <c r="A542" s="42"/>
      <c r="C542" s="42"/>
      <c r="D542" s="62"/>
      <c r="E542" s="39"/>
      <c r="F542" s="42"/>
      <c r="G542" s="63"/>
      <c r="H542" s="63"/>
      <c r="I542" s="63"/>
    </row>
    <row r="543" spans="1:9" ht="12.75">
      <c r="A543" s="42"/>
      <c r="C543" s="42"/>
      <c r="D543" s="62"/>
      <c r="E543" s="39"/>
      <c r="F543" s="42"/>
      <c r="G543" s="63"/>
      <c r="H543" s="63"/>
      <c r="I543" s="63"/>
    </row>
    <row r="544" spans="1:9" ht="12.75">
      <c r="A544" s="42"/>
      <c r="C544" s="42"/>
      <c r="D544" s="62"/>
      <c r="E544" s="39"/>
      <c r="F544" s="42"/>
      <c r="G544" s="63"/>
      <c r="H544" s="63"/>
      <c r="I544" s="63"/>
    </row>
    <row r="545" spans="1:9" ht="12.75">
      <c r="A545" s="42"/>
      <c r="C545" s="42"/>
      <c r="D545" s="62"/>
      <c r="E545" s="39"/>
      <c r="F545" s="42"/>
      <c r="G545" s="63"/>
      <c r="H545" s="63"/>
      <c r="I545" s="63"/>
    </row>
    <row r="546" spans="1:9" ht="12.75">
      <c r="A546" s="42"/>
      <c r="C546" s="42"/>
      <c r="D546" s="62"/>
      <c r="E546" s="39"/>
      <c r="F546" s="42"/>
      <c r="G546" s="63"/>
      <c r="H546" s="63"/>
      <c r="I546" s="63"/>
    </row>
    <row r="547" spans="1:9" ht="12.75">
      <c r="A547" s="42"/>
      <c r="C547" s="42"/>
      <c r="D547" s="62"/>
      <c r="E547" s="39"/>
      <c r="F547" s="42"/>
      <c r="G547" s="63"/>
      <c r="H547" s="63"/>
      <c r="I547" s="63"/>
    </row>
    <row r="548" spans="1:9" ht="12.75">
      <c r="A548" s="42"/>
      <c r="C548" s="42"/>
      <c r="D548" s="62"/>
      <c r="E548" s="39"/>
      <c r="F548" s="42"/>
      <c r="G548" s="63"/>
      <c r="H548" s="63"/>
      <c r="I548" s="63"/>
    </row>
    <row r="549" spans="1:9" ht="12.75">
      <c r="A549" s="42"/>
      <c r="C549" s="42"/>
      <c r="D549" s="62"/>
      <c r="E549" s="39"/>
      <c r="F549" s="42"/>
      <c r="G549" s="63"/>
      <c r="H549" s="63"/>
      <c r="I549" s="63"/>
    </row>
    <row r="550" spans="1:9" ht="12.75">
      <c r="A550" s="42"/>
      <c r="C550" s="42"/>
      <c r="D550" s="62"/>
      <c r="E550" s="39"/>
      <c r="F550" s="42"/>
      <c r="G550" s="63"/>
      <c r="H550" s="63"/>
      <c r="I550" s="63"/>
    </row>
    <row r="551" spans="1:9" ht="12.75">
      <c r="A551" s="42"/>
      <c r="C551" s="42"/>
      <c r="D551" s="62"/>
      <c r="E551" s="39"/>
      <c r="F551" s="42"/>
      <c r="G551" s="63"/>
      <c r="H551" s="63"/>
      <c r="I551" s="63"/>
    </row>
    <row r="552" spans="1:9" ht="12.75">
      <c r="A552" s="42"/>
      <c r="C552" s="42"/>
      <c r="D552" s="62"/>
      <c r="E552" s="39"/>
      <c r="F552" s="42"/>
      <c r="G552" s="63"/>
      <c r="H552" s="63"/>
      <c r="I552" s="63"/>
    </row>
    <row r="553" spans="1:9" ht="12.75">
      <c r="A553" s="42"/>
      <c r="C553" s="42"/>
      <c r="D553" s="62"/>
      <c r="E553" s="39"/>
      <c r="F553" s="42"/>
      <c r="G553" s="63"/>
      <c r="H553" s="63"/>
      <c r="I553" s="63"/>
    </row>
    <row r="554" spans="1:9" ht="12.75">
      <c r="A554" s="42"/>
      <c r="C554" s="42"/>
      <c r="D554" s="62"/>
      <c r="E554" s="39"/>
      <c r="F554" s="42"/>
      <c r="G554" s="63"/>
      <c r="H554" s="63"/>
      <c r="I554" s="63"/>
    </row>
    <row r="555" spans="1:9" ht="12.75">
      <c r="A555" s="42"/>
      <c r="C555" s="42"/>
      <c r="D555" s="62"/>
      <c r="E555" s="39"/>
      <c r="F555" s="42"/>
      <c r="G555" s="63"/>
      <c r="H555" s="63"/>
      <c r="I555" s="63"/>
    </row>
    <row r="556" spans="1:9" ht="12.75">
      <c r="A556" s="42"/>
      <c r="C556" s="42"/>
      <c r="D556" s="62"/>
      <c r="E556" s="39"/>
      <c r="F556" s="42"/>
      <c r="G556" s="63"/>
      <c r="H556" s="63"/>
      <c r="I556" s="63"/>
    </row>
    <row r="557" spans="1:9" ht="12.75">
      <c r="A557" s="42"/>
      <c r="C557" s="42"/>
      <c r="D557" s="62"/>
      <c r="E557" s="39"/>
      <c r="F557" s="42"/>
      <c r="G557" s="63"/>
      <c r="H557" s="63"/>
      <c r="I557" s="63"/>
    </row>
    <row r="558" spans="1:9" ht="12.75">
      <c r="A558" s="42"/>
      <c r="C558" s="42"/>
      <c r="D558" s="62"/>
      <c r="E558" s="39"/>
      <c r="F558" s="42"/>
      <c r="G558" s="63"/>
      <c r="H558" s="63"/>
      <c r="I558" s="63"/>
    </row>
    <row r="559" spans="1:9" ht="12.75">
      <c r="A559" s="42"/>
      <c r="C559" s="42"/>
      <c r="D559" s="62"/>
      <c r="E559" s="39"/>
      <c r="F559" s="42"/>
      <c r="G559" s="63"/>
      <c r="H559" s="63"/>
      <c r="I559" s="63"/>
    </row>
    <row r="560" spans="1:9" ht="12.75">
      <c r="A560" s="42"/>
      <c r="C560" s="42"/>
      <c r="D560" s="62"/>
      <c r="E560" s="39"/>
      <c r="F560" s="42"/>
      <c r="G560" s="63"/>
      <c r="H560" s="63"/>
      <c r="I560" s="63"/>
    </row>
    <row r="561" spans="1:9" ht="12.75">
      <c r="A561" s="42"/>
      <c r="C561" s="42"/>
      <c r="D561" s="62"/>
      <c r="E561" s="39"/>
      <c r="F561" s="42"/>
      <c r="G561" s="63"/>
      <c r="H561" s="63"/>
      <c r="I561" s="63"/>
    </row>
    <row r="562" spans="1:9" ht="12.75">
      <c r="A562" s="42"/>
      <c r="C562" s="42"/>
      <c r="D562" s="62"/>
      <c r="E562" s="39"/>
      <c r="F562" s="42"/>
      <c r="G562" s="63"/>
      <c r="H562" s="63"/>
      <c r="I562" s="63"/>
    </row>
    <row r="563" spans="1:9" ht="12.75">
      <c r="A563" s="42"/>
      <c r="C563" s="42"/>
      <c r="D563" s="62"/>
      <c r="E563" s="39"/>
      <c r="F563" s="42"/>
      <c r="G563" s="63"/>
      <c r="H563" s="63"/>
      <c r="I563" s="63"/>
    </row>
    <row r="564" spans="1:9" ht="12.75">
      <c r="A564" s="42"/>
      <c r="C564" s="42"/>
      <c r="D564" s="62"/>
      <c r="E564" s="39"/>
      <c r="F564" s="42"/>
      <c r="G564" s="63"/>
      <c r="H564" s="63"/>
      <c r="I564" s="63"/>
    </row>
    <row r="565" spans="1:9" ht="12.75">
      <c r="A565" s="42"/>
      <c r="C565" s="42"/>
      <c r="D565" s="62"/>
      <c r="E565" s="39"/>
      <c r="F565" s="42"/>
      <c r="G565" s="63"/>
      <c r="H565" s="63"/>
      <c r="I565" s="63"/>
    </row>
    <row r="566" spans="1:9" ht="12.75">
      <c r="A566" s="42"/>
      <c r="C566" s="42"/>
      <c r="D566" s="62"/>
      <c r="E566" s="39"/>
      <c r="F566" s="42"/>
      <c r="G566" s="63"/>
      <c r="H566" s="63"/>
      <c r="I566" s="63"/>
    </row>
    <row r="567" spans="1:9" ht="12.75">
      <c r="A567" s="42"/>
      <c r="C567" s="42"/>
      <c r="D567" s="62"/>
      <c r="E567" s="39"/>
      <c r="F567" s="42"/>
      <c r="G567" s="63"/>
      <c r="H567" s="63"/>
      <c r="I567" s="63"/>
    </row>
    <row r="568" spans="1:9" ht="12.75">
      <c r="A568" s="42"/>
      <c r="C568" s="42"/>
      <c r="D568" s="62"/>
      <c r="E568" s="39"/>
      <c r="F568" s="42"/>
      <c r="G568" s="63"/>
      <c r="H568" s="63"/>
      <c r="I568" s="63"/>
    </row>
    <row r="569" spans="1:9" ht="12.75">
      <c r="A569" s="42"/>
      <c r="C569" s="42"/>
      <c r="D569" s="62"/>
      <c r="E569" s="39"/>
      <c r="F569" s="42"/>
      <c r="G569" s="63"/>
      <c r="H569" s="63"/>
      <c r="I569" s="63"/>
    </row>
    <row r="570" spans="1:9" ht="12.75">
      <c r="A570" s="42"/>
      <c r="C570" s="42"/>
      <c r="D570" s="62"/>
      <c r="E570" s="39"/>
      <c r="F570" s="42"/>
      <c r="G570" s="63"/>
      <c r="H570" s="63"/>
      <c r="I570" s="63"/>
    </row>
    <row r="571" spans="1:9" ht="12.75">
      <c r="A571" s="42"/>
      <c r="C571" s="42"/>
      <c r="D571" s="62"/>
      <c r="E571" s="39"/>
      <c r="F571" s="42"/>
      <c r="G571" s="63"/>
      <c r="H571" s="63"/>
      <c r="I571" s="63"/>
    </row>
    <row r="572" spans="1:9" ht="12.75">
      <c r="A572" s="42"/>
      <c r="C572" s="42"/>
      <c r="D572" s="62"/>
      <c r="E572" s="39"/>
      <c r="F572" s="42"/>
      <c r="G572" s="63"/>
      <c r="H572" s="63"/>
      <c r="I572" s="63"/>
    </row>
    <row r="573" spans="1:9" ht="12.75">
      <c r="A573" s="42"/>
      <c r="C573" s="42"/>
      <c r="D573" s="62"/>
      <c r="E573" s="39"/>
      <c r="F573" s="42"/>
      <c r="G573" s="63"/>
      <c r="H573" s="63"/>
      <c r="I573" s="63"/>
    </row>
    <row r="574" spans="1:9" ht="12.75">
      <c r="A574" s="42"/>
      <c r="C574" s="42"/>
      <c r="D574" s="62"/>
      <c r="E574" s="39"/>
      <c r="F574" s="42"/>
      <c r="G574" s="63"/>
      <c r="H574" s="63"/>
      <c r="I574" s="63"/>
    </row>
    <row r="575" spans="1:9" ht="12.75">
      <c r="A575" s="42"/>
      <c r="C575" s="42"/>
      <c r="D575" s="62"/>
      <c r="E575" s="39"/>
      <c r="F575" s="42"/>
      <c r="G575" s="63"/>
      <c r="H575" s="63"/>
      <c r="I575" s="63"/>
    </row>
    <row r="576" spans="1:9" ht="12.75">
      <c r="A576" s="42"/>
      <c r="C576" s="42"/>
      <c r="D576" s="62"/>
      <c r="E576" s="39"/>
      <c r="F576" s="42"/>
      <c r="G576" s="63"/>
      <c r="H576" s="63"/>
      <c r="I576" s="63"/>
    </row>
    <row r="577" spans="1:9" ht="12.75">
      <c r="A577" s="42"/>
      <c r="C577" s="42"/>
      <c r="D577" s="62"/>
      <c r="E577" s="39"/>
      <c r="F577" s="42"/>
      <c r="G577" s="63"/>
      <c r="H577" s="63"/>
      <c r="I577" s="63"/>
    </row>
    <row r="578" spans="1:9" ht="12.75">
      <c r="A578" s="42"/>
      <c r="C578" s="42"/>
      <c r="D578" s="62"/>
      <c r="E578" s="39"/>
      <c r="F578" s="42"/>
      <c r="G578" s="63"/>
      <c r="H578" s="63"/>
      <c r="I578" s="63"/>
    </row>
    <row r="579" spans="1:9" ht="12.75">
      <c r="A579" s="42"/>
      <c r="C579" s="42"/>
      <c r="D579" s="62"/>
      <c r="E579" s="39"/>
      <c r="F579" s="42"/>
      <c r="G579" s="63"/>
      <c r="H579" s="63"/>
      <c r="I579" s="63"/>
    </row>
    <row r="580" spans="1:9" ht="12.75">
      <c r="A580" s="42"/>
      <c r="C580" s="42"/>
      <c r="D580" s="62"/>
      <c r="E580" s="39"/>
      <c r="F580" s="42"/>
      <c r="G580" s="63"/>
      <c r="H580" s="63"/>
      <c r="I580" s="63"/>
    </row>
    <row r="581" spans="1:9" ht="12.75">
      <c r="A581" s="42"/>
      <c r="C581" s="42"/>
      <c r="D581" s="62"/>
      <c r="E581" s="39"/>
      <c r="F581" s="42"/>
      <c r="G581" s="63"/>
      <c r="H581" s="63"/>
      <c r="I581" s="63"/>
    </row>
    <row r="582" spans="1:9" ht="12.75">
      <c r="A582" s="42"/>
      <c r="C582" s="42"/>
      <c r="D582" s="62"/>
      <c r="E582" s="39"/>
      <c r="F582" s="42"/>
      <c r="G582" s="63"/>
      <c r="H582" s="63"/>
      <c r="I582" s="63"/>
    </row>
    <row r="583" spans="1:9" ht="12.75">
      <c r="A583" s="42"/>
      <c r="C583" s="42"/>
      <c r="D583" s="62"/>
      <c r="E583" s="39"/>
      <c r="F583" s="42"/>
      <c r="G583" s="63"/>
      <c r="H583" s="63"/>
      <c r="I583" s="63"/>
    </row>
    <row r="584" spans="1:9" ht="12.75">
      <c r="A584" s="42"/>
      <c r="C584" s="42"/>
      <c r="D584" s="62"/>
      <c r="E584" s="39"/>
      <c r="F584" s="42"/>
      <c r="G584" s="63"/>
      <c r="H584" s="63"/>
      <c r="I584" s="63"/>
    </row>
    <row r="585" spans="1:9" ht="12.75">
      <c r="A585" s="42"/>
      <c r="C585" s="42"/>
      <c r="D585" s="62"/>
      <c r="E585" s="39"/>
      <c r="F585" s="42"/>
      <c r="G585" s="63"/>
      <c r="H585" s="63"/>
      <c r="I585" s="63"/>
    </row>
    <row r="586" spans="1:9" ht="12.75">
      <c r="A586" s="42"/>
      <c r="C586" s="42"/>
      <c r="D586" s="62"/>
      <c r="E586" s="39"/>
      <c r="F586" s="42"/>
      <c r="G586" s="63"/>
      <c r="H586" s="63"/>
      <c r="I586" s="63"/>
    </row>
    <row r="587" spans="1:9" ht="12.75">
      <c r="A587" s="42"/>
      <c r="C587" s="42"/>
      <c r="D587" s="62"/>
      <c r="E587" s="39"/>
      <c r="F587" s="42"/>
      <c r="G587" s="63"/>
      <c r="H587" s="63"/>
      <c r="I587" s="63"/>
    </row>
    <row r="588" spans="1:9" ht="12.75">
      <c r="A588" s="42"/>
      <c r="C588" s="42"/>
      <c r="D588" s="62"/>
      <c r="E588" s="39"/>
      <c r="F588" s="42"/>
      <c r="G588" s="63"/>
      <c r="H588" s="63"/>
      <c r="I588" s="63"/>
    </row>
    <row r="589" spans="1:9" ht="12.75">
      <c r="A589" s="42"/>
      <c r="C589" s="42"/>
      <c r="D589" s="62"/>
      <c r="E589" s="39"/>
      <c r="F589" s="42"/>
      <c r="G589" s="63"/>
      <c r="H589" s="63"/>
      <c r="I589" s="63"/>
    </row>
    <row r="590" spans="1:9" ht="12.75">
      <c r="A590" s="42"/>
      <c r="C590" s="42"/>
      <c r="D590" s="62"/>
      <c r="E590" s="39"/>
      <c r="F590" s="42"/>
      <c r="G590" s="63"/>
      <c r="H590" s="63"/>
      <c r="I590" s="63"/>
    </row>
    <row r="591" spans="1:9" ht="12.75">
      <c r="A591" s="42"/>
      <c r="C591" s="42"/>
      <c r="D591" s="62"/>
      <c r="E591" s="39"/>
      <c r="F591" s="42"/>
      <c r="G591" s="63"/>
      <c r="H591" s="63"/>
      <c r="I591" s="63"/>
    </row>
    <row r="592" spans="1:9" ht="12.75">
      <c r="A592" s="42"/>
      <c r="C592" s="42"/>
      <c r="D592" s="62"/>
      <c r="E592" s="39"/>
      <c r="F592" s="42"/>
      <c r="G592" s="63"/>
      <c r="H592" s="63"/>
      <c r="I592" s="63"/>
    </row>
    <row r="593" spans="1:9" ht="12.75">
      <c r="A593" s="42"/>
      <c r="C593" s="42"/>
      <c r="D593" s="62"/>
      <c r="E593" s="39"/>
      <c r="F593" s="42"/>
      <c r="G593" s="63"/>
      <c r="H593" s="63"/>
      <c r="I593" s="63"/>
    </row>
    <row r="594" spans="1:9" ht="12.75">
      <c r="A594" s="42"/>
      <c r="C594" s="42"/>
      <c r="D594" s="62"/>
      <c r="E594" s="39"/>
      <c r="F594" s="42"/>
      <c r="G594" s="63"/>
      <c r="H594" s="63"/>
      <c r="I594" s="63"/>
    </row>
    <row r="595" spans="1:9" ht="12.75">
      <c r="A595" s="42"/>
      <c r="C595" s="42"/>
      <c r="D595" s="62"/>
      <c r="E595" s="39"/>
      <c r="F595" s="42"/>
      <c r="G595" s="63"/>
      <c r="H595" s="63"/>
      <c r="I595" s="63"/>
    </row>
    <row r="596" spans="1:9" ht="12.75">
      <c r="A596" s="42"/>
      <c r="C596" s="42"/>
      <c r="D596" s="62"/>
      <c r="E596" s="39"/>
      <c r="F596" s="42"/>
      <c r="G596" s="63"/>
      <c r="H596" s="63"/>
      <c r="I596" s="63"/>
    </row>
    <row r="597" spans="1:9" ht="12.75">
      <c r="A597" s="42"/>
      <c r="C597" s="42"/>
      <c r="D597" s="62"/>
      <c r="E597" s="39"/>
      <c r="F597" s="42"/>
      <c r="G597" s="63"/>
      <c r="H597" s="63"/>
      <c r="I597" s="63"/>
    </row>
    <row r="598" spans="1:9" ht="12.75">
      <c r="A598" s="42"/>
      <c r="C598" s="42"/>
      <c r="D598" s="62"/>
      <c r="E598" s="39"/>
      <c r="F598" s="42"/>
      <c r="G598" s="63"/>
      <c r="H598" s="63"/>
      <c r="I598" s="63"/>
    </row>
    <row r="599" spans="1:9" ht="12.75">
      <c r="A599" s="42"/>
      <c r="C599" s="42"/>
      <c r="D599" s="62"/>
      <c r="E599" s="39"/>
      <c r="F599" s="42"/>
      <c r="G599" s="63"/>
      <c r="H599" s="63"/>
      <c r="I599" s="63"/>
    </row>
    <row r="600" spans="1:9" ht="12.75">
      <c r="A600" s="42"/>
      <c r="C600" s="42"/>
      <c r="D600" s="62"/>
      <c r="E600" s="39"/>
      <c r="F600" s="42"/>
      <c r="G600" s="63"/>
      <c r="H600" s="63"/>
      <c r="I600" s="63"/>
    </row>
    <row r="601" spans="1:9" ht="12.75">
      <c r="A601" s="42"/>
      <c r="C601" s="42"/>
      <c r="D601" s="62"/>
      <c r="E601" s="39"/>
      <c r="F601" s="42"/>
      <c r="G601" s="63"/>
      <c r="H601" s="63"/>
      <c r="I601" s="63"/>
    </row>
    <row r="602" spans="1:9" ht="12.75">
      <c r="A602" s="42"/>
      <c r="C602" s="42"/>
      <c r="D602" s="62"/>
      <c r="E602" s="39"/>
      <c r="F602" s="42"/>
      <c r="G602" s="63"/>
      <c r="H602" s="63"/>
      <c r="I602" s="63"/>
    </row>
    <row r="603" spans="1:9" ht="12.75">
      <c r="A603" s="42"/>
      <c r="C603" s="42"/>
      <c r="D603" s="62"/>
      <c r="E603" s="39"/>
      <c r="F603" s="42"/>
      <c r="G603" s="63"/>
      <c r="H603" s="63"/>
      <c r="I603" s="63"/>
    </row>
    <row r="604" spans="1:9" ht="12.75">
      <c r="A604" s="42"/>
      <c r="C604" s="42"/>
      <c r="D604" s="62"/>
      <c r="E604" s="39"/>
      <c r="F604" s="42"/>
      <c r="G604" s="63"/>
      <c r="H604" s="63"/>
      <c r="I604" s="63"/>
    </row>
    <row r="605" spans="1:9" ht="12.75">
      <c r="A605" s="42"/>
      <c r="C605" s="42"/>
      <c r="D605" s="62"/>
      <c r="E605" s="39"/>
      <c r="F605" s="42"/>
      <c r="G605" s="63"/>
      <c r="H605" s="63"/>
      <c r="I605" s="63"/>
    </row>
    <row r="606" spans="1:9" ht="12.75">
      <c r="A606" s="42"/>
      <c r="C606" s="42"/>
      <c r="D606" s="62"/>
      <c r="E606" s="39"/>
      <c r="F606" s="42"/>
      <c r="G606" s="63"/>
      <c r="H606" s="63"/>
      <c r="I606" s="63"/>
    </row>
    <row r="607" spans="1:9" ht="12.75">
      <c r="A607" s="42"/>
      <c r="C607" s="42"/>
      <c r="D607" s="62"/>
      <c r="E607" s="39"/>
      <c r="F607" s="42"/>
      <c r="G607" s="63"/>
      <c r="H607" s="63"/>
      <c r="I607" s="63"/>
    </row>
    <row r="608" spans="1:9" ht="12.75">
      <c r="A608" s="42"/>
      <c r="C608" s="42"/>
      <c r="D608" s="62"/>
      <c r="E608" s="39"/>
      <c r="F608" s="42"/>
      <c r="G608" s="63"/>
      <c r="H608" s="63"/>
      <c r="I608" s="63"/>
    </row>
    <row r="609" spans="1:9" ht="12.75">
      <c r="A609" s="42"/>
      <c r="C609" s="42"/>
      <c r="D609" s="62"/>
      <c r="E609" s="39"/>
      <c r="F609" s="42"/>
      <c r="G609" s="63"/>
      <c r="H609" s="63"/>
      <c r="I609" s="63"/>
    </row>
    <row r="610" spans="1:9" ht="12.75">
      <c r="A610" s="42"/>
      <c r="C610" s="42"/>
      <c r="D610" s="62"/>
      <c r="E610" s="39"/>
      <c r="F610" s="42"/>
      <c r="G610" s="63"/>
      <c r="H610" s="63"/>
      <c r="I610" s="63"/>
    </row>
    <row r="611" spans="1:9" ht="12.75">
      <c r="A611" s="42"/>
      <c r="C611" s="42"/>
      <c r="D611" s="62"/>
      <c r="E611" s="39"/>
      <c r="F611" s="42"/>
      <c r="G611" s="63"/>
      <c r="H611" s="63"/>
      <c r="I611" s="63"/>
    </row>
    <row r="612" spans="1:9" ht="12.75">
      <c r="A612" s="42"/>
      <c r="C612" s="42"/>
      <c r="D612" s="62"/>
      <c r="E612" s="39"/>
      <c r="F612" s="42"/>
      <c r="G612" s="63"/>
      <c r="H612" s="63"/>
      <c r="I612" s="63"/>
    </row>
    <row r="613" spans="1:9" ht="12.75">
      <c r="A613" s="42"/>
      <c r="C613" s="42"/>
      <c r="D613" s="62"/>
      <c r="E613" s="39"/>
      <c r="F613" s="42"/>
      <c r="G613" s="63"/>
      <c r="H613" s="63"/>
      <c r="I613" s="63"/>
    </row>
    <row r="614" spans="1:9" ht="12.75">
      <c r="A614" s="42"/>
      <c r="C614" s="42"/>
      <c r="D614" s="62"/>
      <c r="E614" s="39"/>
      <c r="F614" s="42"/>
      <c r="G614" s="63"/>
      <c r="H614" s="63"/>
      <c r="I614" s="63"/>
    </row>
    <row r="615" spans="1:9" ht="12.75">
      <c r="A615" s="42"/>
      <c r="C615" s="42"/>
      <c r="D615" s="62"/>
      <c r="E615" s="39"/>
      <c r="F615" s="42"/>
      <c r="G615" s="63"/>
      <c r="H615" s="63"/>
      <c r="I615" s="63"/>
    </row>
    <row r="616" spans="1:9" ht="12.75">
      <c r="A616" s="42"/>
      <c r="C616" s="42"/>
      <c r="D616" s="62"/>
      <c r="E616" s="39"/>
      <c r="F616" s="42"/>
      <c r="G616" s="63"/>
      <c r="H616" s="63"/>
      <c r="I616" s="63"/>
    </row>
    <row r="617" spans="1:9" ht="12.75">
      <c r="A617" s="42"/>
      <c r="C617" s="42"/>
      <c r="D617" s="62"/>
      <c r="E617" s="39"/>
      <c r="F617" s="42"/>
      <c r="G617" s="63"/>
      <c r="H617" s="63"/>
      <c r="I617" s="63"/>
    </row>
    <row r="618" spans="1:9" ht="12.75">
      <c r="A618" s="42"/>
      <c r="C618" s="42"/>
      <c r="D618" s="62"/>
      <c r="E618" s="39"/>
      <c r="F618" s="42"/>
      <c r="G618" s="63"/>
      <c r="H618" s="63"/>
      <c r="I618" s="63"/>
    </row>
    <row r="619" spans="1:9" ht="12.75">
      <c r="A619" s="42"/>
      <c r="C619" s="42"/>
      <c r="D619" s="62"/>
      <c r="E619" s="39"/>
      <c r="F619" s="42"/>
      <c r="G619" s="63"/>
      <c r="H619" s="63"/>
      <c r="I619" s="63"/>
    </row>
    <row r="620" spans="1:9" ht="12.75">
      <c r="A620" s="42"/>
      <c r="C620" s="42"/>
      <c r="D620" s="62"/>
      <c r="E620" s="39"/>
      <c r="F620" s="42"/>
      <c r="G620" s="63"/>
      <c r="H620" s="63"/>
      <c r="I620" s="63"/>
    </row>
    <row r="621" spans="1:9" ht="12.75">
      <c r="A621" s="42"/>
      <c r="C621" s="42"/>
      <c r="D621" s="62"/>
      <c r="E621" s="39"/>
      <c r="F621" s="42"/>
      <c r="G621" s="63"/>
      <c r="H621" s="63"/>
      <c r="I621" s="63"/>
    </row>
    <row r="622" spans="1:9" ht="12.75">
      <c r="A622" s="42"/>
      <c r="C622" s="42"/>
      <c r="D622" s="62"/>
      <c r="E622" s="39"/>
      <c r="F622" s="42"/>
      <c r="G622" s="63"/>
      <c r="H622" s="63"/>
      <c r="I622" s="63"/>
    </row>
    <row r="623" spans="1:9" ht="12.75">
      <c r="A623" s="42"/>
      <c r="C623" s="42"/>
      <c r="D623" s="62"/>
      <c r="E623" s="39"/>
      <c r="F623" s="42"/>
      <c r="G623" s="63"/>
      <c r="H623" s="63"/>
      <c r="I623" s="63"/>
    </row>
    <row r="624" spans="1:9" ht="12.75">
      <c r="A624" s="42"/>
      <c r="C624" s="42"/>
      <c r="D624" s="62"/>
      <c r="E624" s="39"/>
      <c r="F624" s="42"/>
      <c r="G624" s="63"/>
      <c r="H624" s="63"/>
      <c r="I624" s="63"/>
    </row>
    <row r="625" spans="1:9" ht="12.75">
      <c r="A625" s="42"/>
      <c r="C625" s="42"/>
      <c r="D625" s="62"/>
      <c r="E625" s="39"/>
      <c r="F625" s="42"/>
      <c r="G625" s="63"/>
      <c r="H625" s="63"/>
      <c r="I625" s="63"/>
    </row>
    <row r="626" spans="1:9" ht="12.75">
      <c r="A626" s="42"/>
      <c r="C626" s="42"/>
      <c r="D626" s="62"/>
      <c r="E626" s="39"/>
      <c r="F626" s="42"/>
      <c r="G626" s="63"/>
      <c r="H626" s="63"/>
      <c r="I626" s="63"/>
    </row>
    <row r="627" spans="1:9" ht="12.75">
      <c r="A627" s="42"/>
      <c r="C627" s="42"/>
      <c r="D627" s="62"/>
      <c r="E627" s="39"/>
      <c r="F627" s="42"/>
      <c r="G627" s="63"/>
      <c r="H627" s="63"/>
      <c r="I627" s="63"/>
    </row>
    <row r="628" spans="1:9" ht="12.75">
      <c r="A628" s="42"/>
      <c r="C628" s="42"/>
      <c r="D628" s="62"/>
      <c r="E628" s="39"/>
      <c r="F628" s="42"/>
      <c r="G628" s="63"/>
      <c r="H628" s="63"/>
      <c r="I628" s="63"/>
    </row>
    <row r="629" spans="1:9" ht="12.75">
      <c r="A629" s="42"/>
      <c r="C629" s="42"/>
      <c r="D629" s="62"/>
      <c r="E629" s="39"/>
      <c r="F629" s="42"/>
      <c r="G629" s="63"/>
      <c r="H629" s="63"/>
      <c r="I629" s="63"/>
    </row>
    <row r="630" spans="1:9" ht="12.75">
      <c r="A630" s="42"/>
      <c r="C630" s="42"/>
      <c r="D630" s="62"/>
      <c r="E630" s="39"/>
      <c r="F630" s="42"/>
      <c r="G630" s="63"/>
      <c r="H630" s="63"/>
      <c r="I630" s="63"/>
    </row>
    <row r="631" spans="1:9" ht="12.75">
      <c r="A631" s="42"/>
      <c r="C631" s="42"/>
      <c r="D631" s="62"/>
      <c r="E631" s="39"/>
      <c r="F631" s="42"/>
      <c r="G631" s="63"/>
      <c r="H631" s="63"/>
      <c r="I631" s="63"/>
    </row>
    <row r="632" spans="1:9" ht="12.75">
      <c r="A632" s="42"/>
      <c r="C632" s="42"/>
      <c r="D632" s="62"/>
      <c r="E632" s="39"/>
      <c r="F632" s="42"/>
      <c r="G632" s="63"/>
      <c r="H632" s="63"/>
      <c r="I632" s="63"/>
    </row>
    <row r="633" spans="1:9" ht="12.75">
      <c r="A633" s="42"/>
      <c r="C633" s="42"/>
      <c r="D633" s="62"/>
      <c r="E633" s="39"/>
      <c r="F633" s="42"/>
      <c r="G633" s="63"/>
      <c r="H633" s="63"/>
      <c r="I633" s="63"/>
    </row>
    <row r="634" spans="1:9" ht="12.75">
      <c r="A634" s="42"/>
      <c r="C634" s="42"/>
      <c r="D634" s="62"/>
      <c r="E634" s="39"/>
      <c r="F634" s="42"/>
      <c r="G634" s="63"/>
      <c r="H634" s="63"/>
      <c r="I634" s="63"/>
    </row>
    <row r="635" spans="1:9" ht="12.75">
      <c r="A635" s="42"/>
      <c r="C635" s="42"/>
      <c r="D635" s="62"/>
      <c r="E635" s="39"/>
      <c r="F635" s="42"/>
      <c r="G635" s="63"/>
      <c r="H635" s="63"/>
      <c r="I635" s="63"/>
    </row>
    <row r="636" spans="1:9" ht="12.75">
      <c r="A636" s="42"/>
      <c r="C636" s="42"/>
      <c r="D636" s="62"/>
      <c r="E636" s="39"/>
      <c r="F636" s="42"/>
      <c r="G636" s="63"/>
      <c r="H636" s="63"/>
      <c r="I636" s="63"/>
    </row>
    <row r="637" spans="1:9" ht="12.75">
      <c r="A637" s="42"/>
      <c r="C637" s="42"/>
      <c r="D637" s="62"/>
      <c r="E637" s="39"/>
      <c r="F637" s="42"/>
      <c r="G637" s="63"/>
      <c r="H637" s="63"/>
      <c r="I637" s="63"/>
    </row>
    <row r="638" spans="1:9" ht="12.75">
      <c r="A638" s="42"/>
      <c r="C638" s="42"/>
      <c r="D638" s="62"/>
      <c r="E638" s="39"/>
      <c r="F638" s="42"/>
      <c r="G638" s="63"/>
      <c r="H638" s="63"/>
      <c r="I638" s="63"/>
    </row>
    <row r="639" spans="1:9" ht="12.75">
      <c r="A639" s="42"/>
      <c r="C639" s="42"/>
      <c r="D639" s="62"/>
      <c r="E639" s="39"/>
      <c r="F639" s="42"/>
      <c r="G639" s="63"/>
      <c r="H639" s="63"/>
      <c r="I639" s="63"/>
    </row>
    <row r="640" spans="1:9" ht="12.75">
      <c r="A640" s="42"/>
      <c r="C640" s="42"/>
      <c r="D640" s="62"/>
      <c r="E640" s="39"/>
      <c r="F640" s="42"/>
      <c r="G640" s="63"/>
      <c r="H640" s="63"/>
      <c r="I640" s="63"/>
    </row>
    <row r="641" spans="1:9" ht="12.75">
      <c r="A641" s="42"/>
      <c r="C641" s="42"/>
      <c r="D641" s="62"/>
      <c r="E641" s="39"/>
      <c r="F641" s="42"/>
      <c r="G641" s="63"/>
      <c r="H641" s="63"/>
      <c r="I641" s="63"/>
    </row>
    <row r="642" spans="1:9" ht="12.75">
      <c r="A642" s="42"/>
      <c r="C642" s="42"/>
      <c r="D642" s="62"/>
      <c r="E642" s="39"/>
      <c r="F642" s="42"/>
      <c r="G642" s="63"/>
      <c r="H642" s="63"/>
      <c r="I642" s="63"/>
    </row>
    <row r="643" spans="1:9" ht="12.75">
      <c r="A643" s="42"/>
      <c r="C643" s="42"/>
      <c r="D643" s="62"/>
      <c r="E643" s="39"/>
      <c r="F643" s="42"/>
      <c r="G643" s="63"/>
      <c r="H643" s="63"/>
      <c r="I643" s="63"/>
    </row>
    <row r="644" spans="1:9" ht="12.75">
      <c r="A644" s="42"/>
      <c r="C644" s="42"/>
      <c r="D644" s="62"/>
      <c r="E644" s="39"/>
      <c r="F644" s="42"/>
      <c r="G644" s="63"/>
      <c r="H644" s="63"/>
      <c r="I644" s="63"/>
    </row>
    <row r="645" spans="1:9" ht="12.75">
      <c r="A645" s="42"/>
      <c r="C645" s="42"/>
      <c r="D645" s="62"/>
      <c r="E645" s="39"/>
      <c r="F645" s="42"/>
      <c r="G645" s="63"/>
      <c r="H645" s="63"/>
      <c r="I645" s="63"/>
    </row>
    <row r="646" spans="1:9" ht="12.75">
      <c r="A646" s="42"/>
      <c r="C646" s="42"/>
      <c r="D646" s="62"/>
      <c r="E646" s="39"/>
      <c r="F646" s="42"/>
      <c r="G646" s="63"/>
      <c r="H646" s="63"/>
      <c r="I646" s="63"/>
    </row>
    <row r="647" spans="1:9" ht="12.75">
      <c r="A647" s="42"/>
      <c r="C647" s="42"/>
      <c r="D647" s="62"/>
      <c r="E647" s="39"/>
      <c r="F647" s="42"/>
      <c r="G647" s="63"/>
      <c r="H647" s="63"/>
      <c r="I647" s="63"/>
    </row>
    <row r="648" spans="1:9" ht="12.75">
      <c r="A648" s="42"/>
      <c r="C648" s="42"/>
      <c r="D648" s="62"/>
      <c r="E648" s="39"/>
      <c r="F648" s="42"/>
      <c r="G648" s="63"/>
      <c r="H648" s="63"/>
      <c r="I648" s="63"/>
    </row>
    <row r="649" spans="1:9" ht="12.75">
      <c r="A649" s="42"/>
      <c r="C649" s="42"/>
      <c r="D649" s="62"/>
      <c r="E649" s="39"/>
      <c r="F649" s="42"/>
      <c r="G649" s="63"/>
      <c r="H649" s="63"/>
      <c r="I649" s="63"/>
    </row>
    <row r="650" spans="1:9" ht="12.75">
      <c r="A650" s="42"/>
      <c r="C650" s="42"/>
      <c r="D650" s="62"/>
      <c r="E650" s="39"/>
      <c r="F650" s="42"/>
      <c r="G650" s="63"/>
      <c r="H650" s="63"/>
      <c r="I650" s="63"/>
    </row>
    <row r="651" spans="1:9" ht="12.75">
      <c r="A651" s="42"/>
      <c r="C651" s="42"/>
      <c r="D651" s="62"/>
      <c r="E651" s="39"/>
      <c r="F651" s="42"/>
      <c r="G651" s="63"/>
      <c r="H651" s="63"/>
      <c r="I651" s="63"/>
    </row>
    <row r="652" spans="1:9" ht="12.75">
      <c r="A652" s="42"/>
      <c r="C652" s="42"/>
      <c r="D652" s="62"/>
      <c r="E652" s="39"/>
      <c r="F652" s="42"/>
      <c r="G652" s="63"/>
      <c r="H652" s="63"/>
      <c r="I652" s="63"/>
    </row>
    <row r="653" spans="1:9" ht="12.75">
      <c r="A653" s="42"/>
      <c r="C653" s="42"/>
      <c r="D653" s="62"/>
      <c r="E653" s="39"/>
      <c r="F653" s="42"/>
      <c r="G653" s="63"/>
      <c r="H653" s="63"/>
      <c r="I653" s="63"/>
    </row>
    <row r="654" spans="1:9" ht="12.75">
      <c r="A654" s="42"/>
      <c r="C654" s="42"/>
      <c r="D654" s="62"/>
      <c r="E654" s="39"/>
      <c r="F654" s="42"/>
      <c r="G654" s="63"/>
      <c r="H654" s="63"/>
      <c r="I654" s="63"/>
    </row>
    <row r="655" spans="1:9" ht="12.75">
      <c r="A655" s="42"/>
      <c r="C655" s="42"/>
      <c r="D655" s="62"/>
      <c r="E655" s="39"/>
      <c r="F655" s="42"/>
      <c r="G655" s="63"/>
      <c r="H655" s="63"/>
      <c r="I655" s="63"/>
    </row>
    <row r="656" spans="1:9" ht="12.75">
      <c r="A656" s="42"/>
      <c r="C656" s="42"/>
      <c r="D656" s="62"/>
      <c r="E656" s="39"/>
      <c r="F656" s="42"/>
      <c r="G656" s="63"/>
      <c r="H656" s="63"/>
      <c r="I656" s="63"/>
    </row>
    <row r="657" spans="1:9" ht="12.75">
      <c r="A657" s="42"/>
      <c r="C657" s="42"/>
      <c r="D657" s="62"/>
      <c r="E657" s="39"/>
      <c r="F657" s="42"/>
      <c r="G657" s="63"/>
      <c r="H657" s="63"/>
      <c r="I657" s="63"/>
    </row>
    <row r="658" spans="1:9" ht="12.75">
      <c r="A658" s="42"/>
      <c r="C658" s="42"/>
      <c r="D658" s="62"/>
      <c r="E658" s="39"/>
      <c r="F658" s="42"/>
      <c r="G658" s="63"/>
      <c r="H658" s="63"/>
      <c r="I658" s="63"/>
    </row>
    <row r="659" spans="1:9" ht="12.75">
      <c r="A659" s="42"/>
      <c r="C659" s="42"/>
      <c r="D659" s="62"/>
      <c r="E659" s="39"/>
      <c r="F659" s="42"/>
      <c r="G659" s="63"/>
      <c r="H659" s="63"/>
      <c r="I659" s="63"/>
    </row>
    <row r="660" spans="1:9" ht="12.75">
      <c r="A660" s="42"/>
      <c r="C660" s="42"/>
      <c r="D660" s="62"/>
      <c r="E660" s="39"/>
      <c r="F660" s="42"/>
      <c r="G660" s="63"/>
      <c r="H660" s="63"/>
      <c r="I660" s="63"/>
    </row>
    <row r="661" spans="1:9" ht="12.75">
      <c r="A661" s="42"/>
      <c r="C661" s="42"/>
      <c r="D661" s="62"/>
      <c r="E661" s="39"/>
      <c r="F661" s="42"/>
      <c r="G661" s="63"/>
      <c r="H661" s="63"/>
      <c r="I661" s="63"/>
    </row>
    <row r="662" spans="1:9" ht="12.75">
      <c r="A662" s="42"/>
      <c r="C662" s="42"/>
      <c r="D662" s="62"/>
      <c r="E662" s="39"/>
      <c r="F662" s="42"/>
      <c r="G662" s="63"/>
      <c r="H662" s="63"/>
      <c r="I662" s="63"/>
    </row>
    <row r="663" spans="1:9" ht="12.75">
      <c r="A663" s="42"/>
      <c r="C663" s="42"/>
      <c r="D663" s="62"/>
      <c r="E663" s="39"/>
      <c r="F663" s="42"/>
      <c r="G663" s="63"/>
      <c r="H663" s="63"/>
      <c r="I663" s="63"/>
    </row>
    <row r="664" spans="1:9" ht="12.75">
      <c r="A664" s="42"/>
      <c r="C664" s="42"/>
      <c r="D664" s="62"/>
      <c r="E664" s="39"/>
      <c r="F664" s="42"/>
      <c r="G664" s="63"/>
      <c r="H664" s="63"/>
      <c r="I664" s="63"/>
    </row>
    <row r="665" spans="1:9" ht="12.75">
      <c r="A665" s="42"/>
      <c r="C665" s="42"/>
      <c r="D665" s="62"/>
      <c r="E665" s="39"/>
      <c r="F665" s="42"/>
      <c r="G665" s="63"/>
      <c r="H665" s="63"/>
      <c r="I665" s="63"/>
    </row>
    <row r="666" spans="1:9" ht="12.75">
      <c r="A666" s="42"/>
      <c r="C666" s="42"/>
      <c r="D666" s="62"/>
      <c r="E666" s="39"/>
      <c r="F666" s="42"/>
      <c r="G666" s="63"/>
      <c r="H666" s="63"/>
      <c r="I666" s="63"/>
    </row>
    <row r="667" spans="1:9" ht="12.75">
      <c r="A667" s="42"/>
      <c r="C667" s="42"/>
      <c r="D667" s="62"/>
      <c r="E667" s="39"/>
      <c r="F667" s="42"/>
      <c r="G667" s="63"/>
      <c r="H667" s="63"/>
      <c r="I667" s="63"/>
    </row>
    <row r="668" spans="1:9" ht="12.75">
      <c r="A668" s="42"/>
      <c r="C668" s="42"/>
      <c r="D668" s="62"/>
      <c r="E668" s="39"/>
      <c r="F668" s="42"/>
      <c r="G668" s="63"/>
      <c r="H668" s="63"/>
      <c r="I668" s="63"/>
    </row>
    <row r="669" spans="1:9" ht="12.75">
      <c r="A669" s="42"/>
      <c r="C669" s="42"/>
      <c r="D669" s="62"/>
      <c r="E669" s="39"/>
      <c r="F669" s="42"/>
      <c r="G669" s="63"/>
      <c r="H669" s="63"/>
      <c r="I669" s="63"/>
    </row>
    <row r="670" spans="1:9" ht="12.75">
      <c r="A670" s="42"/>
      <c r="C670" s="42"/>
      <c r="D670" s="62"/>
      <c r="E670" s="39"/>
      <c r="F670" s="42"/>
      <c r="G670" s="63"/>
      <c r="H670" s="63"/>
      <c r="I670" s="63"/>
    </row>
    <row r="671" spans="1:9" ht="12.75">
      <c r="A671" s="42"/>
      <c r="C671" s="42"/>
      <c r="D671" s="62"/>
      <c r="E671" s="39"/>
      <c r="F671" s="42"/>
      <c r="G671" s="63"/>
      <c r="H671" s="63"/>
      <c r="I671" s="63"/>
    </row>
    <row r="672" spans="1:9" ht="12.75">
      <c r="A672" s="42"/>
      <c r="C672" s="42"/>
      <c r="D672" s="62"/>
      <c r="E672" s="39"/>
      <c r="F672" s="42"/>
      <c r="G672" s="63"/>
      <c r="H672" s="63"/>
      <c r="I672" s="63"/>
    </row>
    <row r="673" spans="1:9" ht="12.75">
      <c r="A673" s="42"/>
      <c r="C673" s="42"/>
      <c r="D673" s="62"/>
      <c r="E673" s="39"/>
      <c r="F673" s="42"/>
      <c r="G673" s="63"/>
      <c r="H673" s="63"/>
      <c r="I673" s="63"/>
    </row>
    <row r="674" spans="1:9" ht="12.75">
      <c r="A674" s="42"/>
      <c r="C674" s="42"/>
      <c r="D674" s="62"/>
      <c r="E674" s="39"/>
      <c r="F674" s="42"/>
      <c r="G674" s="63"/>
      <c r="H674" s="63"/>
      <c r="I674" s="63"/>
    </row>
    <row r="675" spans="1:9" ht="12.75">
      <c r="A675" s="42"/>
      <c r="C675" s="42"/>
      <c r="D675" s="62"/>
      <c r="E675" s="39"/>
      <c r="F675" s="42"/>
      <c r="G675" s="63"/>
      <c r="H675" s="63"/>
      <c r="I675" s="63"/>
    </row>
    <row r="676" spans="1:9" ht="12.75">
      <c r="A676" s="42"/>
      <c r="C676" s="42"/>
      <c r="D676" s="62"/>
      <c r="E676" s="39"/>
      <c r="F676" s="42"/>
      <c r="G676" s="63"/>
      <c r="H676" s="63"/>
      <c r="I676" s="63"/>
    </row>
    <row r="677" spans="1:9" ht="12.75">
      <c r="A677" s="42"/>
      <c r="C677" s="42"/>
      <c r="D677" s="62"/>
      <c r="E677" s="39"/>
      <c r="F677" s="42"/>
      <c r="G677" s="63"/>
      <c r="H677" s="63"/>
      <c r="I677" s="63"/>
    </row>
    <row r="678" spans="1:9" ht="12.75">
      <c r="A678" s="42"/>
      <c r="C678" s="42"/>
      <c r="D678" s="62"/>
      <c r="E678" s="39"/>
      <c r="F678" s="42"/>
      <c r="G678" s="63"/>
      <c r="H678" s="63"/>
      <c r="I678" s="63"/>
    </row>
    <row r="679" spans="1:9" ht="12.75">
      <c r="A679" s="42"/>
      <c r="C679" s="42"/>
      <c r="D679" s="62"/>
      <c r="E679" s="39"/>
      <c r="F679" s="42"/>
      <c r="G679" s="63"/>
      <c r="H679" s="63"/>
      <c r="I679" s="63"/>
    </row>
    <row r="680" spans="1:9" ht="12.75">
      <c r="A680" s="42"/>
      <c r="C680" s="42"/>
      <c r="D680" s="62"/>
      <c r="E680" s="39"/>
      <c r="F680" s="42"/>
      <c r="G680" s="63"/>
      <c r="H680" s="63"/>
      <c r="I680" s="63"/>
    </row>
    <row r="681" spans="1:9" ht="12.75">
      <c r="A681" s="42"/>
      <c r="C681" s="42"/>
      <c r="D681" s="62"/>
      <c r="E681" s="39"/>
      <c r="F681" s="42"/>
      <c r="G681" s="63"/>
      <c r="H681" s="63"/>
      <c r="I681" s="63"/>
    </row>
    <row r="682" spans="1:9" ht="12.75">
      <c r="A682" s="42"/>
      <c r="C682" s="42"/>
      <c r="D682" s="62"/>
      <c r="E682" s="39"/>
      <c r="F682" s="42"/>
      <c r="G682" s="63"/>
      <c r="H682" s="63"/>
      <c r="I682" s="63"/>
    </row>
    <row r="683" spans="1:9" ht="12.75">
      <c r="A683" s="42"/>
      <c r="C683" s="42"/>
      <c r="D683" s="62"/>
      <c r="E683" s="39"/>
      <c r="F683" s="42"/>
      <c r="G683" s="63"/>
      <c r="H683" s="63"/>
      <c r="I683" s="63"/>
    </row>
    <row r="684" spans="1:9" ht="12.75">
      <c r="A684" s="42"/>
      <c r="C684" s="42"/>
      <c r="D684" s="62"/>
      <c r="E684" s="39"/>
      <c r="F684" s="42"/>
      <c r="G684" s="63"/>
      <c r="H684" s="63"/>
      <c r="I684" s="63"/>
    </row>
    <row r="685" spans="1:9" ht="12.75">
      <c r="A685" s="42"/>
      <c r="C685" s="42"/>
      <c r="D685" s="62"/>
      <c r="E685" s="39"/>
      <c r="F685" s="42"/>
      <c r="G685" s="63"/>
      <c r="H685" s="63"/>
      <c r="I685" s="63"/>
    </row>
    <row r="686" spans="1:9" ht="12.75">
      <c r="A686" s="42"/>
      <c r="C686" s="42"/>
      <c r="D686" s="62"/>
      <c r="E686" s="39"/>
      <c r="F686" s="42"/>
      <c r="G686" s="63"/>
      <c r="H686" s="63"/>
      <c r="I686" s="63"/>
    </row>
    <row r="687" spans="1:9" ht="12.75">
      <c r="A687" s="42"/>
      <c r="C687" s="42"/>
      <c r="D687" s="62"/>
      <c r="E687" s="39"/>
      <c r="F687" s="42"/>
      <c r="G687" s="63"/>
      <c r="H687" s="63"/>
      <c r="I687" s="63"/>
    </row>
    <row r="688" spans="1:9" ht="12.75">
      <c r="A688" s="42"/>
      <c r="C688" s="42"/>
      <c r="D688" s="62"/>
      <c r="E688" s="39"/>
      <c r="F688" s="42"/>
      <c r="G688" s="63"/>
      <c r="H688" s="63"/>
      <c r="I688" s="63"/>
    </row>
    <row r="689" spans="1:9" ht="12.75">
      <c r="A689" s="42"/>
      <c r="C689" s="42"/>
      <c r="D689" s="62"/>
      <c r="E689" s="39"/>
      <c r="F689" s="42"/>
      <c r="G689" s="63"/>
      <c r="H689" s="63"/>
      <c r="I689" s="63"/>
    </row>
    <row r="690" spans="1:9" ht="12.75">
      <c r="A690" s="42"/>
      <c r="C690" s="42"/>
      <c r="D690" s="62"/>
      <c r="E690" s="39"/>
      <c r="F690" s="42"/>
      <c r="G690" s="63"/>
      <c r="H690" s="63"/>
      <c r="I690" s="63"/>
    </row>
    <row r="691" spans="1:9" ht="12.75">
      <c r="A691" s="42"/>
      <c r="C691" s="42"/>
      <c r="D691" s="62"/>
      <c r="E691" s="39"/>
      <c r="F691" s="42"/>
      <c r="G691" s="63"/>
      <c r="H691" s="63"/>
      <c r="I691" s="63"/>
    </row>
    <row r="692" spans="1:9" ht="12.75">
      <c r="A692" s="42"/>
      <c r="C692" s="42"/>
      <c r="D692" s="62"/>
      <c r="E692" s="39"/>
      <c r="F692" s="42"/>
      <c r="G692" s="63"/>
      <c r="H692" s="63"/>
      <c r="I692" s="63"/>
    </row>
    <row r="693" spans="1:9" ht="12.75">
      <c r="A693" s="42"/>
      <c r="C693" s="42"/>
      <c r="D693" s="62"/>
      <c r="E693" s="39"/>
      <c r="F693" s="42"/>
      <c r="G693" s="63"/>
      <c r="H693" s="63"/>
      <c r="I693" s="63"/>
    </row>
    <row r="694" spans="1:9" ht="12.75">
      <c r="A694" s="42"/>
      <c r="C694" s="42"/>
      <c r="D694" s="62"/>
      <c r="E694" s="39"/>
      <c r="F694" s="42"/>
      <c r="G694" s="63"/>
      <c r="H694" s="63"/>
      <c r="I694" s="63"/>
    </row>
    <row r="695" spans="1:9" ht="12.75">
      <c r="A695" s="42"/>
      <c r="C695" s="42"/>
      <c r="D695" s="62"/>
      <c r="E695" s="39"/>
      <c r="F695" s="42"/>
      <c r="G695" s="63"/>
      <c r="H695" s="63"/>
      <c r="I695" s="63"/>
    </row>
    <row r="696" spans="1:9" ht="12.75">
      <c r="A696" s="42"/>
      <c r="C696" s="42"/>
      <c r="D696" s="62"/>
      <c r="E696" s="39"/>
      <c r="F696" s="42"/>
      <c r="G696" s="63"/>
      <c r="H696" s="63"/>
      <c r="I696" s="63"/>
    </row>
    <row r="697" spans="1:9" ht="12.75">
      <c r="A697" s="42"/>
      <c r="C697" s="42"/>
      <c r="D697" s="62"/>
      <c r="E697" s="39"/>
      <c r="F697" s="42"/>
      <c r="G697" s="63"/>
      <c r="H697" s="63"/>
      <c r="I697" s="63"/>
    </row>
    <row r="698" spans="1:9" ht="12.75">
      <c r="A698" s="42"/>
      <c r="C698" s="42"/>
      <c r="D698" s="62"/>
      <c r="E698" s="39"/>
      <c r="F698" s="42"/>
      <c r="G698" s="63"/>
      <c r="H698" s="63"/>
      <c r="I698" s="63"/>
    </row>
    <row r="699" spans="1:9" ht="12.75">
      <c r="A699" s="42"/>
      <c r="C699" s="42"/>
      <c r="D699" s="62"/>
      <c r="E699" s="39"/>
      <c r="F699" s="42"/>
      <c r="G699" s="63"/>
      <c r="H699" s="63"/>
      <c r="I699" s="63"/>
    </row>
    <row r="700" spans="1:9" ht="12.75">
      <c r="A700" s="42"/>
      <c r="C700" s="42"/>
      <c r="D700" s="62"/>
      <c r="E700" s="39"/>
      <c r="F700" s="42"/>
      <c r="G700" s="63"/>
      <c r="H700" s="63"/>
      <c r="I700" s="63"/>
    </row>
    <row r="701" spans="1:9" ht="12.75">
      <c r="A701" s="42"/>
      <c r="C701" s="42"/>
      <c r="D701" s="62"/>
      <c r="E701" s="39"/>
      <c r="F701" s="42"/>
      <c r="G701" s="63"/>
      <c r="H701" s="63"/>
      <c r="I701" s="63"/>
    </row>
    <row r="702" spans="1:9" ht="12.75">
      <c r="A702" s="42"/>
      <c r="C702" s="42"/>
      <c r="D702" s="62"/>
      <c r="E702" s="39"/>
      <c r="F702" s="42"/>
      <c r="G702" s="63"/>
      <c r="H702" s="63"/>
      <c r="I702" s="63"/>
    </row>
    <row r="703" spans="1:9" ht="12.75">
      <c r="A703" s="42"/>
      <c r="C703" s="42"/>
      <c r="D703" s="62"/>
      <c r="E703" s="39"/>
      <c r="F703" s="42"/>
      <c r="G703" s="63"/>
      <c r="H703" s="63"/>
      <c r="I703" s="63"/>
    </row>
    <row r="704" spans="1:9" ht="12.75">
      <c r="A704" s="42"/>
      <c r="C704" s="42"/>
      <c r="D704" s="62"/>
      <c r="E704" s="39"/>
      <c r="F704" s="42"/>
      <c r="G704" s="63"/>
      <c r="H704" s="63"/>
      <c r="I704" s="63"/>
    </row>
    <row r="705" spans="1:9" ht="12.75">
      <c r="A705" s="42"/>
      <c r="C705" s="42"/>
      <c r="D705" s="62"/>
      <c r="E705" s="39"/>
      <c r="F705" s="42"/>
      <c r="G705" s="63"/>
      <c r="H705" s="63"/>
      <c r="I705" s="63"/>
    </row>
    <row r="706" spans="1:9" ht="12.75">
      <c r="A706" s="42"/>
      <c r="C706" s="42"/>
      <c r="D706" s="62"/>
      <c r="E706" s="39"/>
      <c r="F706" s="42"/>
      <c r="G706" s="63"/>
      <c r="H706" s="63"/>
      <c r="I706" s="63"/>
    </row>
    <row r="707" spans="1:9" ht="12.75">
      <c r="A707" s="42"/>
      <c r="C707" s="42"/>
      <c r="D707" s="62"/>
      <c r="E707" s="39"/>
      <c r="F707" s="42"/>
      <c r="G707" s="63"/>
      <c r="H707" s="63"/>
      <c r="I707" s="63"/>
    </row>
    <row r="708" spans="1:9" ht="12.75">
      <c r="A708" s="42"/>
      <c r="C708" s="42"/>
      <c r="D708" s="62"/>
      <c r="E708" s="39"/>
      <c r="F708" s="42"/>
      <c r="G708" s="63"/>
      <c r="H708" s="63"/>
      <c r="I708" s="63"/>
    </row>
    <row r="709" spans="1:9" ht="12.75">
      <c r="A709" s="42"/>
      <c r="C709" s="42"/>
      <c r="D709" s="62"/>
      <c r="E709" s="39"/>
      <c r="F709" s="42"/>
      <c r="G709" s="63"/>
      <c r="H709" s="63"/>
      <c r="I709" s="63"/>
    </row>
    <row r="710" spans="1:9" ht="12.75">
      <c r="A710" s="42"/>
      <c r="C710" s="42"/>
      <c r="D710" s="62"/>
      <c r="E710" s="39"/>
      <c r="F710" s="42"/>
      <c r="G710" s="63"/>
      <c r="H710" s="63"/>
      <c r="I710" s="63"/>
    </row>
    <row r="711" spans="1:9" ht="12.75">
      <c r="A711" s="42"/>
      <c r="C711" s="42"/>
      <c r="D711" s="62"/>
      <c r="E711" s="39"/>
      <c r="F711" s="42"/>
      <c r="G711" s="63"/>
      <c r="H711" s="63"/>
      <c r="I711" s="63"/>
    </row>
    <row r="712" spans="1:9" ht="12.75">
      <c r="A712" s="42"/>
      <c r="C712" s="42"/>
      <c r="D712" s="62"/>
      <c r="E712" s="39"/>
      <c r="F712" s="42"/>
      <c r="G712" s="63"/>
      <c r="H712" s="63"/>
      <c r="I712" s="63"/>
    </row>
    <row r="713" spans="1:9" ht="12.75">
      <c r="A713" s="42"/>
      <c r="C713" s="42"/>
      <c r="D713" s="62"/>
      <c r="E713" s="39"/>
      <c r="F713" s="42"/>
      <c r="G713" s="63"/>
      <c r="H713" s="63"/>
      <c r="I713" s="63"/>
    </row>
    <row r="714" spans="1:9" ht="12.75">
      <c r="A714" s="42"/>
      <c r="C714" s="42"/>
      <c r="D714" s="62"/>
      <c r="E714" s="39"/>
      <c r="F714" s="42"/>
      <c r="G714" s="63"/>
      <c r="H714" s="63"/>
      <c r="I714" s="63"/>
    </row>
    <row r="715" spans="1:9" ht="12.75">
      <c r="A715" s="42"/>
      <c r="C715" s="42"/>
      <c r="D715" s="62"/>
      <c r="E715" s="39"/>
      <c r="F715" s="42"/>
      <c r="G715" s="63"/>
      <c r="H715" s="63"/>
      <c r="I715" s="63"/>
    </row>
    <row r="716" spans="1:9" ht="12.75">
      <c r="A716" s="42"/>
      <c r="C716" s="42"/>
      <c r="D716" s="62"/>
      <c r="E716" s="39"/>
      <c r="F716" s="42"/>
      <c r="G716" s="63"/>
      <c r="H716" s="63"/>
      <c r="I716" s="63"/>
    </row>
    <row r="717" spans="1:9" ht="12.75">
      <c r="A717" s="42"/>
      <c r="C717" s="42"/>
      <c r="D717" s="62"/>
      <c r="E717" s="39"/>
      <c r="F717" s="42"/>
      <c r="G717" s="63"/>
      <c r="H717" s="63"/>
      <c r="I717" s="63"/>
    </row>
    <row r="718" spans="1:9" ht="12.75">
      <c r="A718" s="42"/>
      <c r="C718" s="42"/>
      <c r="D718" s="62"/>
      <c r="E718" s="39"/>
      <c r="F718" s="42"/>
      <c r="G718" s="63"/>
      <c r="H718" s="63"/>
      <c r="I718" s="63"/>
    </row>
    <row r="719" spans="1:9" ht="12.75">
      <c r="A719" s="42"/>
      <c r="C719" s="42"/>
      <c r="D719" s="62"/>
      <c r="E719" s="39"/>
      <c r="F719" s="42"/>
      <c r="G719" s="63"/>
      <c r="H719" s="63"/>
      <c r="I719" s="63"/>
    </row>
    <row r="720" spans="1:9" ht="12.75">
      <c r="A720" s="42"/>
      <c r="C720" s="42"/>
      <c r="D720" s="62"/>
      <c r="E720" s="39"/>
      <c r="F720" s="42"/>
      <c r="G720" s="63"/>
      <c r="H720" s="63"/>
      <c r="I720" s="63"/>
    </row>
    <row r="721" spans="1:9" ht="12.75">
      <c r="A721" s="42"/>
      <c r="C721" s="42"/>
      <c r="D721" s="62"/>
      <c r="E721" s="39"/>
      <c r="F721" s="42"/>
      <c r="G721" s="63"/>
      <c r="H721" s="63"/>
      <c r="I721" s="63"/>
    </row>
    <row r="722" spans="1:9" ht="12.75">
      <c r="A722" s="42"/>
      <c r="C722" s="42"/>
      <c r="D722" s="62"/>
      <c r="E722" s="39"/>
      <c r="F722" s="42"/>
      <c r="G722" s="63"/>
      <c r="H722" s="63"/>
      <c r="I722" s="63"/>
    </row>
    <row r="723" spans="1:9" ht="12.75">
      <c r="A723" s="42"/>
      <c r="C723" s="42"/>
      <c r="D723" s="62"/>
      <c r="E723" s="39"/>
      <c r="F723" s="42"/>
      <c r="G723" s="63"/>
      <c r="H723" s="63"/>
      <c r="I723" s="63"/>
    </row>
    <row r="724" spans="1:9" ht="12.75">
      <c r="A724" s="42"/>
      <c r="C724" s="42"/>
      <c r="D724" s="62"/>
      <c r="E724" s="39"/>
      <c r="F724" s="42"/>
      <c r="G724" s="63"/>
      <c r="H724" s="63"/>
      <c r="I724" s="63"/>
    </row>
    <row r="725" spans="1:9" ht="12.75">
      <c r="A725" s="42"/>
      <c r="C725" s="42"/>
      <c r="D725" s="62"/>
      <c r="E725" s="39"/>
      <c r="F725" s="42"/>
      <c r="G725" s="63"/>
      <c r="H725" s="63"/>
      <c r="I725" s="63"/>
    </row>
    <row r="726" spans="1:9" ht="12.75">
      <c r="A726" s="42"/>
      <c r="C726" s="42"/>
      <c r="D726" s="62"/>
      <c r="E726" s="39"/>
      <c r="F726" s="42"/>
      <c r="G726" s="63"/>
      <c r="H726" s="63"/>
      <c r="I726" s="63"/>
    </row>
    <row r="727" spans="1:9" ht="12.75">
      <c r="A727" s="42"/>
      <c r="C727" s="42"/>
      <c r="D727" s="62"/>
      <c r="E727" s="39"/>
      <c r="F727" s="42"/>
      <c r="G727" s="63"/>
      <c r="H727" s="63"/>
      <c r="I727" s="63"/>
    </row>
    <row r="728" spans="1:9" ht="12.75">
      <c r="A728" s="42"/>
      <c r="C728" s="42"/>
      <c r="D728" s="62"/>
      <c r="E728" s="39"/>
      <c r="F728" s="42"/>
      <c r="G728" s="63"/>
      <c r="H728" s="63"/>
      <c r="I728" s="63"/>
    </row>
    <row r="729" spans="1:9" ht="12.75">
      <c r="A729" s="42"/>
      <c r="C729" s="42"/>
      <c r="D729" s="62"/>
      <c r="E729" s="39"/>
      <c r="F729" s="42"/>
      <c r="G729" s="63"/>
      <c r="H729" s="63"/>
      <c r="I729" s="63"/>
    </row>
    <row r="730" spans="1:9" ht="12.75">
      <c r="A730" s="42"/>
      <c r="C730" s="42"/>
      <c r="D730" s="62"/>
      <c r="E730" s="39"/>
      <c r="F730" s="42"/>
      <c r="G730" s="63"/>
      <c r="H730" s="63"/>
      <c r="I730" s="63"/>
    </row>
    <row r="731" spans="1:9" ht="12.75">
      <c r="A731" s="42"/>
      <c r="C731" s="42"/>
      <c r="D731" s="62"/>
      <c r="E731" s="39"/>
      <c r="F731" s="42"/>
      <c r="G731" s="63"/>
      <c r="H731" s="63"/>
      <c r="I731" s="63"/>
    </row>
    <row r="732" spans="1:9" ht="12.75">
      <c r="A732" s="42"/>
      <c r="C732" s="42"/>
      <c r="D732" s="62"/>
      <c r="E732" s="39"/>
      <c r="F732" s="42"/>
      <c r="G732" s="63"/>
      <c r="H732" s="63"/>
      <c r="I732" s="63"/>
    </row>
    <row r="733" spans="1:9" ht="12.75">
      <c r="A733" s="42"/>
      <c r="C733" s="42"/>
      <c r="D733" s="62"/>
      <c r="E733" s="39"/>
      <c r="F733" s="42"/>
      <c r="G733" s="63"/>
      <c r="H733" s="63"/>
      <c r="I733" s="63"/>
    </row>
    <row r="734" spans="1:9" ht="12.75">
      <c r="A734" s="42"/>
      <c r="C734" s="42"/>
      <c r="D734" s="62"/>
      <c r="E734" s="39"/>
      <c r="F734" s="42"/>
      <c r="G734" s="63"/>
      <c r="H734" s="63"/>
      <c r="I734" s="63"/>
    </row>
    <row r="735" spans="1:9" ht="12.75">
      <c r="A735" s="42"/>
      <c r="C735" s="42"/>
      <c r="D735" s="62"/>
      <c r="E735" s="39"/>
      <c r="F735" s="42"/>
      <c r="G735" s="63"/>
      <c r="H735" s="63"/>
      <c r="I735" s="63"/>
    </row>
    <row r="736" spans="1:9" ht="12.75">
      <c r="A736" s="42"/>
      <c r="C736" s="42"/>
      <c r="D736" s="62"/>
      <c r="E736" s="39"/>
      <c r="F736" s="42"/>
      <c r="G736" s="63"/>
      <c r="H736" s="63"/>
      <c r="I736" s="63"/>
    </row>
    <row r="737" spans="1:9" ht="12.75">
      <c r="A737" s="42"/>
      <c r="C737" s="42"/>
      <c r="D737" s="62"/>
      <c r="E737" s="39"/>
      <c r="F737" s="42"/>
      <c r="G737" s="63"/>
      <c r="H737" s="63"/>
      <c r="I737" s="63"/>
    </row>
    <row r="738" spans="1:9" ht="12.75">
      <c r="A738" s="42"/>
      <c r="C738" s="42"/>
      <c r="D738" s="62"/>
      <c r="E738" s="39"/>
      <c r="F738" s="42"/>
      <c r="G738" s="63"/>
      <c r="H738" s="63"/>
      <c r="I738" s="63"/>
    </row>
    <row r="739" spans="1:9" ht="12.75">
      <c r="A739" s="42"/>
      <c r="C739" s="42"/>
      <c r="D739" s="62"/>
      <c r="E739" s="39"/>
      <c r="F739" s="42"/>
      <c r="G739" s="63"/>
      <c r="H739" s="63"/>
      <c r="I739" s="63"/>
    </row>
    <row r="740" spans="1:9" ht="12.75">
      <c r="A740" s="42"/>
      <c r="C740" s="42"/>
      <c r="D740" s="62"/>
      <c r="E740" s="39"/>
      <c r="F740" s="42"/>
      <c r="G740" s="63"/>
      <c r="H740" s="63"/>
      <c r="I740" s="63"/>
    </row>
    <row r="741" spans="1:9" ht="12.75">
      <c r="A741" s="42"/>
      <c r="C741" s="42"/>
      <c r="D741" s="62"/>
      <c r="E741" s="39"/>
      <c r="F741" s="42"/>
      <c r="G741" s="63"/>
      <c r="H741" s="63"/>
      <c r="I741" s="63"/>
    </row>
    <row r="742" spans="1:9" ht="12.75">
      <c r="A742" s="42"/>
      <c r="C742" s="42"/>
      <c r="D742" s="62"/>
      <c r="E742" s="39"/>
      <c r="F742" s="42"/>
      <c r="G742" s="63"/>
      <c r="H742" s="63"/>
      <c r="I742" s="63"/>
    </row>
    <row r="743" spans="1:9" ht="12.75">
      <c r="A743" s="42"/>
      <c r="C743" s="42"/>
      <c r="D743" s="62"/>
      <c r="E743" s="39"/>
      <c r="F743" s="42"/>
      <c r="G743" s="63"/>
      <c r="H743" s="63"/>
      <c r="I743" s="63"/>
    </row>
    <row r="744" spans="1:9" ht="12.75">
      <c r="A744" s="42"/>
      <c r="C744" s="42"/>
      <c r="D744" s="62"/>
      <c r="E744" s="39"/>
      <c r="F744" s="42"/>
      <c r="G744" s="63"/>
      <c r="H744" s="63"/>
      <c r="I744" s="63"/>
    </row>
    <row r="745" spans="1:9" ht="12.75">
      <c r="A745" s="42"/>
      <c r="C745" s="42"/>
      <c r="D745" s="62"/>
      <c r="E745" s="39"/>
      <c r="F745" s="42"/>
      <c r="G745" s="63"/>
      <c r="H745" s="63"/>
      <c r="I745" s="63"/>
    </row>
    <row r="746" spans="1:9" ht="12.75">
      <c r="A746" s="42"/>
      <c r="C746" s="42"/>
      <c r="D746" s="62"/>
      <c r="E746" s="39"/>
      <c r="F746" s="42"/>
      <c r="G746" s="63"/>
      <c r="H746" s="63"/>
      <c r="I746" s="63"/>
    </row>
    <row r="747" spans="1:9" ht="12.75">
      <c r="A747" s="42"/>
      <c r="C747" s="42"/>
      <c r="D747" s="62"/>
      <c r="E747" s="39"/>
      <c r="F747" s="42"/>
      <c r="G747" s="63"/>
      <c r="H747" s="63"/>
      <c r="I747" s="63"/>
    </row>
    <row r="748" spans="1:9" ht="12.75">
      <c r="A748" s="42"/>
      <c r="C748" s="42"/>
      <c r="D748" s="62"/>
      <c r="E748" s="39"/>
      <c r="F748" s="42"/>
      <c r="G748" s="63"/>
      <c r="H748" s="63"/>
      <c r="I748" s="63"/>
    </row>
    <row r="749" spans="1:9" ht="12.75">
      <c r="A749" s="42"/>
      <c r="C749" s="42"/>
      <c r="D749" s="62"/>
      <c r="E749" s="39"/>
      <c r="F749" s="42"/>
      <c r="G749" s="63"/>
      <c r="H749" s="63"/>
      <c r="I749" s="63"/>
    </row>
    <row r="750" spans="1:9" ht="12.75">
      <c r="A750" s="42"/>
      <c r="C750" s="42"/>
      <c r="D750" s="62"/>
      <c r="E750" s="39"/>
      <c r="F750" s="42"/>
      <c r="G750" s="63"/>
      <c r="H750" s="63"/>
      <c r="I750" s="63"/>
    </row>
    <row r="751" spans="1:9" ht="12.75">
      <c r="A751" s="42"/>
      <c r="C751" s="42"/>
      <c r="D751" s="62"/>
      <c r="E751" s="39"/>
      <c r="F751" s="42"/>
      <c r="G751" s="63"/>
      <c r="H751" s="63"/>
      <c r="I751" s="63"/>
    </row>
    <row r="752" spans="1:9" ht="12.75">
      <c r="A752" s="42"/>
      <c r="C752" s="42"/>
      <c r="D752" s="62"/>
      <c r="E752" s="39"/>
      <c r="F752" s="42"/>
      <c r="G752" s="63"/>
      <c r="H752" s="63"/>
      <c r="I752" s="63"/>
    </row>
    <row r="753" spans="1:9" ht="12.75">
      <c r="A753" s="42"/>
      <c r="C753" s="42"/>
      <c r="D753" s="62"/>
      <c r="E753" s="39"/>
      <c r="F753" s="42"/>
      <c r="G753" s="63"/>
      <c r="H753" s="63"/>
      <c r="I753" s="63"/>
    </row>
    <row r="754" spans="1:9" ht="12.75">
      <c r="A754" s="42"/>
      <c r="C754" s="42"/>
      <c r="D754" s="62"/>
      <c r="E754" s="39"/>
      <c r="F754" s="42"/>
      <c r="G754" s="63"/>
      <c r="H754" s="63"/>
      <c r="I754" s="63"/>
    </row>
    <row r="755" spans="1:9" ht="12.75">
      <c r="A755" s="42"/>
      <c r="C755" s="42"/>
      <c r="D755" s="62"/>
      <c r="E755" s="39"/>
      <c r="F755" s="42"/>
      <c r="G755" s="63"/>
      <c r="H755" s="63"/>
      <c r="I755" s="63"/>
    </row>
    <row r="756" spans="1:9" ht="12.75">
      <c r="A756" s="42"/>
      <c r="C756" s="42"/>
      <c r="D756" s="62"/>
      <c r="E756" s="39"/>
      <c r="F756" s="42"/>
      <c r="G756" s="63"/>
      <c r="H756" s="63"/>
      <c r="I756" s="63"/>
    </row>
    <row r="757" spans="1:9" ht="12.75">
      <c r="A757" s="42"/>
      <c r="C757" s="42"/>
      <c r="D757" s="62"/>
      <c r="E757" s="39"/>
      <c r="F757" s="42"/>
      <c r="G757" s="63"/>
      <c r="H757" s="63"/>
      <c r="I757" s="63"/>
    </row>
    <row r="758" spans="1:9" ht="12.75">
      <c r="A758" s="42"/>
      <c r="C758" s="42"/>
      <c r="D758" s="62"/>
      <c r="E758" s="39"/>
      <c r="F758" s="42"/>
      <c r="G758" s="63"/>
      <c r="H758" s="63"/>
      <c r="I758" s="63"/>
    </row>
    <row r="759" spans="1:9" ht="12.75">
      <c r="A759" s="42"/>
      <c r="C759" s="42"/>
      <c r="D759" s="62"/>
      <c r="E759" s="39"/>
      <c r="F759" s="42"/>
      <c r="G759" s="63"/>
      <c r="H759" s="63"/>
      <c r="I759" s="63"/>
    </row>
    <row r="760" spans="1:9" ht="12.75">
      <c r="A760" s="42"/>
      <c r="C760" s="42"/>
      <c r="D760" s="62"/>
      <c r="E760" s="39"/>
      <c r="F760" s="42"/>
      <c r="G760" s="63"/>
      <c r="H760" s="63"/>
      <c r="I760" s="63"/>
    </row>
    <row r="761" spans="1:9" ht="12.75">
      <c r="A761" s="42"/>
      <c r="C761" s="42"/>
      <c r="D761" s="62"/>
      <c r="E761" s="39"/>
      <c r="F761" s="42"/>
      <c r="G761" s="63"/>
      <c r="H761" s="63"/>
      <c r="I761" s="63"/>
    </row>
    <row r="762" spans="1:9" ht="12.75">
      <c r="A762" s="42"/>
      <c r="C762" s="42"/>
      <c r="D762" s="62"/>
      <c r="E762" s="39"/>
      <c r="F762" s="42"/>
      <c r="G762" s="63"/>
      <c r="H762" s="63"/>
      <c r="I762" s="63"/>
    </row>
    <row r="763" spans="1:9" ht="12.75">
      <c r="A763" s="42"/>
      <c r="C763" s="42"/>
      <c r="D763" s="62"/>
      <c r="E763" s="39"/>
      <c r="F763" s="42"/>
      <c r="G763" s="63"/>
      <c r="H763" s="63"/>
      <c r="I763" s="63"/>
    </row>
    <row r="764" spans="1:9" ht="12.75">
      <c r="A764" s="42"/>
      <c r="C764" s="42"/>
      <c r="D764" s="62"/>
      <c r="E764" s="39"/>
      <c r="F764" s="42"/>
      <c r="G764" s="63"/>
      <c r="H764" s="63"/>
      <c r="I764" s="63"/>
    </row>
    <row r="765" spans="1:9" ht="12.75">
      <c r="A765" s="42"/>
      <c r="C765" s="42"/>
      <c r="D765" s="62"/>
      <c r="E765" s="39"/>
      <c r="F765" s="42"/>
      <c r="G765" s="63"/>
      <c r="H765" s="63"/>
      <c r="I765" s="63"/>
    </row>
    <row r="766" spans="1:9" ht="12.75">
      <c r="A766" s="42"/>
      <c r="C766" s="42"/>
      <c r="D766" s="62"/>
      <c r="E766" s="39"/>
      <c r="F766" s="42"/>
      <c r="G766" s="63"/>
      <c r="H766" s="63"/>
      <c r="I766" s="63"/>
    </row>
    <row r="767" spans="1:9" ht="12.75">
      <c r="A767" s="42"/>
      <c r="C767" s="42"/>
      <c r="D767" s="62"/>
      <c r="E767" s="39"/>
      <c r="F767" s="42"/>
      <c r="G767" s="63"/>
      <c r="H767" s="63"/>
      <c r="I767" s="63"/>
    </row>
    <row r="768" spans="1:9" ht="12.75">
      <c r="A768" s="42"/>
      <c r="C768" s="42"/>
      <c r="D768" s="62"/>
      <c r="E768" s="39"/>
      <c r="F768" s="42"/>
      <c r="G768" s="63"/>
      <c r="H768" s="63"/>
      <c r="I768" s="63"/>
    </row>
    <row r="769" spans="1:9" ht="12.75">
      <c r="A769" s="42"/>
      <c r="C769" s="42"/>
      <c r="D769" s="62"/>
      <c r="E769" s="39"/>
      <c r="F769" s="42"/>
      <c r="G769" s="63"/>
      <c r="H769" s="63"/>
      <c r="I769" s="63"/>
    </row>
    <row r="770" spans="1:9" ht="12.75">
      <c r="A770" s="42"/>
      <c r="C770" s="42"/>
      <c r="D770" s="62"/>
      <c r="E770" s="39"/>
      <c r="F770" s="42"/>
      <c r="G770" s="63"/>
      <c r="H770" s="63"/>
      <c r="I770" s="63"/>
    </row>
    <row r="771" spans="1:9" ht="12.75">
      <c r="A771" s="42"/>
      <c r="C771" s="42"/>
      <c r="D771" s="62"/>
      <c r="E771" s="39"/>
      <c r="F771" s="42"/>
      <c r="G771" s="63"/>
      <c r="H771" s="63"/>
      <c r="I771" s="63"/>
    </row>
    <row r="772" spans="1:9" ht="12.75">
      <c r="A772" s="42"/>
      <c r="C772" s="42"/>
      <c r="D772" s="62"/>
      <c r="E772" s="39"/>
      <c r="F772" s="42"/>
      <c r="G772" s="63"/>
      <c r="H772" s="63"/>
      <c r="I772" s="63"/>
    </row>
    <row r="773" spans="1:9" ht="12.75">
      <c r="A773" s="42"/>
      <c r="C773" s="42"/>
      <c r="D773" s="62"/>
      <c r="E773" s="39"/>
      <c r="F773" s="42"/>
      <c r="G773" s="63"/>
      <c r="H773" s="63"/>
      <c r="I773" s="63"/>
    </row>
    <row r="774" spans="1:9" ht="12.75">
      <c r="A774" s="42"/>
      <c r="C774" s="42"/>
      <c r="D774" s="62"/>
      <c r="E774" s="39"/>
      <c r="F774" s="42"/>
      <c r="G774" s="63"/>
      <c r="H774" s="63"/>
      <c r="I774" s="63"/>
    </row>
    <row r="775" spans="1:9" ht="12.75">
      <c r="A775" s="42"/>
      <c r="C775" s="42"/>
      <c r="D775" s="62"/>
      <c r="E775" s="39"/>
      <c r="F775" s="42"/>
      <c r="G775" s="63"/>
      <c r="H775" s="63"/>
      <c r="I775" s="63"/>
    </row>
    <row r="776" spans="1:9" ht="12.75">
      <c r="A776" s="42"/>
      <c r="C776" s="42"/>
      <c r="D776" s="62"/>
      <c r="E776" s="39"/>
      <c r="F776" s="42"/>
      <c r="G776" s="63"/>
      <c r="H776" s="63"/>
      <c r="I776" s="63"/>
    </row>
    <row r="777" spans="1:9" ht="12.75">
      <c r="A777" s="42"/>
      <c r="C777" s="42"/>
      <c r="D777" s="62"/>
      <c r="E777" s="39"/>
      <c r="F777" s="42"/>
      <c r="G777" s="63"/>
      <c r="H777" s="63"/>
      <c r="I777" s="63"/>
    </row>
    <row r="778" spans="1:9" ht="12.75">
      <c r="A778" s="42"/>
      <c r="C778" s="42"/>
      <c r="D778" s="62"/>
      <c r="E778" s="39"/>
      <c r="F778" s="42"/>
      <c r="G778" s="63"/>
      <c r="H778" s="63"/>
      <c r="I778" s="63"/>
    </row>
    <row r="779" spans="1:9" ht="12.75">
      <c r="A779" s="42"/>
      <c r="C779" s="42"/>
      <c r="D779" s="62"/>
      <c r="E779" s="39"/>
      <c r="F779" s="42"/>
      <c r="G779" s="63"/>
      <c r="H779" s="63"/>
      <c r="I779" s="63"/>
    </row>
    <row r="780" spans="1:9" ht="12.75">
      <c r="A780" s="42"/>
      <c r="C780" s="42"/>
      <c r="D780" s="62"/>
      <c r="E780" s="39"/>
      <c r="F780" s="42"/>
      <c r="G780" s="63"/>
      <c r="H780" s="63"/>
      <c r="I780" s="63"/>
    </row>
    <row r="781" spans="1:9" ht="12.75">
      <c r="A781" s="42"/>
      <c r="C781" s="42"/>
      <c r="D781" s="62"/>
      <c r="E781" s="39"/>
      <c r="F781" s="42"/>
      <c r="G781" s="63"/>
      <c r="H781" s="63"/>
      <c r="I781" s="63"/>
    </row>
    <row r="782" spans="1:9" ht="12.75">
      <c r="A782" s="42"/>
      <c r="C782" s="42"/>
      <c r="D782" s="62"/>
      <c r="E782" s="39"/>
      <c r="F782" s="42"/>
      <c r="G782" s="63"/>
      <c r="H782" s="63"/>
      <c r="I782" s="63"/>
    </row>
    <row r="783" spans="1:9" ht="12.75">
      <c r="A783" s="42"/>
      <c r="C783" s="42"/>
      <c r="D783" s="62"/>
      <c r="E783" s="39"/>
      <c r="F783" s="42"/>
      <c r="G783" s="63"/>
      <c r="H783" s="63"/>
      <c r="I783" s="63"/>
    </row>
    <row r="784" spans="1:9" ht="12.75">
      <c r="A784" s="42"/>
      <c r="C784" s="42"/>
      <c r="D784" s="62"/>
      <c r="E784" s="39"/>
      <c r="F784" s="42"/>
      <c r="G784" s="63"/>
      <c r="H784" s="63"/>
      <c r="I784" s="63"/>
    </row>
    <row r="785" spans="1:9" ht="12.75">
      <c r="A785" s="42"/>
      <c r="C785" s="42"/>
      <c r="D785" s="62"/>
      <c r="E785" s="39"/>
      <c r="F785" s="42"/>
      <c r="G785" s="63"/>
      <c r="H785" s="63"/>
      <c r="I785" s="63"/>
    </row>
    <row r="786" spans="1:9" ht="12.75">
      <c r="A786" s="42"/>
      <c r="C786" s="42"/>
      <c r="D786" s="62"/>
      <c r="E786" s="39"/>
      <c r="F786" s="42"/>
      <c r="G786" s="63"/>
      <c r="H786" s="63"/>
      <c r="I786" s="63"/>
    </row>
    <row r="787" spans="1:9" ht="12.75">
      <c r="A787" s="42"/>
      <c r="C787" s="42"/>
      <c r="D787" s="62"/>
      <c r="E787" s="39"/>
      <c r="F787" s="42"/>
      <c r="G787" s="63"/>
      <c r="H787" s="63"/>
      <c r="I787" s="63"/>
    </row>
    <row r="788" spans="1:9" ht="12.75">
      <c r="A788" s="42"/>
      <c r="C788" s="42"/>
      <c r="D788" s="62"/>
      <c r="E788" s="39"/>
      <c r="F788" s="42"/>
      <c r="G788" s="63"/>
      <c r="H788" s="63"/>
      <c r="I788" s="63"/>
    </row>
    <row r="789" spans="1:9" ht="12.75">
      <c r="A789" s="42"/>
      <c r="C789" s="42"/>
      <c r="D789" s="62"/>
      <c r="E789" s="39"/>
      <c r="F789" s="42"/>
      <c r="G789" s="63"/>
      <c r="H789" s="63"/>
      <c r="I789" s="63"/>
    </row>
    <row r="790" spans="1:9" ht="12.75">
      <c r="A790" s="42"/>
      <c r="C790" s="42"/>
      <c r="D790" s="62"/>
      <c r="E790" s="39"/>
      <c r="F790" s="42"/>
      <c r="G790" s="63"/>
      <c r="H790" s="63"/>
      <c r="I790" s="63"/>
    </row>
    <row r="791" spans="1:9" ht="12.75">
      <c r="A791" s="42"/>
      <c r="C791" s="42"/>
      <c r="D791" s="62"/>
      <c r="E791" s="39"/>
      <c r="F791" s="42"/>
      <c r="G791" s="63"/>
      <c r="H791" s="63"/>
      <c r="I791" s="63"/>
    </row>
    <row r="792" spans="1:9" ht="12.75">
      <c r="A792" s="42"/>
      <c r="C792" s="42"/>
      <c r="D792" s="62"/>
      <c r="E792" s="39"/>
      <c r="F792" s="42"/>
      <c r="G792" s="63"/>
      <c r="H792" s="63"/>
      <c r="I792" s="63"/>
    </row>
    <row r="793" spans="1:9" ht="12.75">
      <c r="A793" s="42"/>
      <c r="C793" s="42"/>
      <c r="D793" s="62"/>
      <c r="E793" s="39"/>
      <c r="F793" s="42"/>
      <c r="G793" s="63"/>
      <c r="H793" s="63"/>
      <c r="I793" s="63"/>
    </row>
    <row r="794" spans="1:9" ht="12.75">
      <c r="A794" s="42"/>
      <c r="C794" s="42"/>
      <c r="D794" s="62"/>
      <c r="E794" s="39"/>
      <c r="F794" s="42"/>
      <c r="G794" s="63"/>
      <c r="H794" s="63"/>
      <c r="I794" s="63"/>
    </row>
    <row r="795" spans="1:9" ht="12.75">
      <c r="A795" s="42"/>
      <c r="C795" s="42"/>
      <c r="D795" s="62"/>
      <c r="E795" s="39"/>
      <c r="F795" s="42"/>
      <c r="G795" s="63"/>
      <c r="H795" s="63"/>
      <c r="I795" s="63"/>
    </row>
    <row r="796" spans="1:9" ht="12.75">
      <c r="A796" s="42"/>
      <c r="C796" s="42"/>
      <c r="D796" s="62"/>
      <c r="E796" s="39"/>
      <c r="F796" s="42"/>
      <c r="G796" s="63"/>
      <c r="H796" s="63"/>
      <c r="I796" s="63"/>
    </row>
    <row r="797" spans="1:9" ht="12.75">
      <c r="A797" s="42"/>
      <c r="C797" s="42"/>
      <c r="D797" s="62"/>
      <c r="E797" s="39"/>
      <c r="F797" s="42"/>
      <c r="G797" s="63"/>
      <c r="H797" s="63"/>
      <c r="I797" s="63"/>
    </row>
    <row r="798" spans="1:9" ht="12.75">
      <c r="A798" s="42"/>
      <c r="C798" s="42"/>
      <c r="D798" s="62"/>
      <c r="E798" s="39"/>
      <c r="F798" s="42"/>
      <c r="G798" s="63"/>
      <c r="H798" s="63"/>
      <c r="I798" s="63"/>
    </row>
    <row r="799" spans="1:9" ht="12.75">
      <c r="A799" s="42"/>
      <c r="C799" s="42"/>
      <c r="D799" s="62"/>
      <c r="E799" s="39"/>
      <c r="F799" s="42"/>
      <c r="G799" s="63"/>
      <c r="H799" s="63"/>
      <c r="I799" s="63"/>
    </row>
    <row r="800" spans="1:9" ht="12.75">
      <c r="A800" s="42"/>
      <c r="C800" s="42"/>
      <c r="D800" s="62"/>
      <c r="E800" s="39"/>
      <c r="F800" s="42"/>
      <c r="G800" s="63"/>
      <c r="H800" s="63"/>
      <c r="I800" s="63"/>
    </row>
    <row r="801" spans="1:9" ht="12.75">
      <c r="A801" s="42"/>
      <c r="C801" s="42"/>
      <c r="D801" s="62"/>
      <c r="E801" s="39"/>
      <c r="F801" s="42"/>
      <c r="G801" s="63"/>
      <c r="H801" s="63"/>
      <c r="I801" s="63"/>
    </row>
    <row r="802" spans="1:9" ht="12.75">
      <c r="A802" s="42"/>
      <c r="C802" s="42"/>
      <c r="D802" s="62"/>
      <c r="E802" s="39"/>
      <c r="F802" s="42"/>
      <c r="G802" s="63"/>
      <c r="H802" s="63"/>
      <c r="I802" s="63"/>
    </row>
    <row r="803" spans="1:9" ht="12.75">
      <c r="A803" s="42"/>
      <c r="C803" s="42"/>
      <c r="D803" s="62"/>
      <c r="E803" s="39"/>
      <c r="F803" s="42"/>
      <c r="G803" s="63"/>
      <c r="H803" s="63"/>
      <c r="I803" s="63"/>
    </row>
    <row r="804" spans="1:9" ht="12.75">
      <c r="A804" s="42"/>
      <c r="C804" s="42"/>
      <c r="D804" s="62"/>
      <c r="E804" s="39"/>
      <c r="F804" s="42"/>
      <c r="G804" s="63"/>
      <c r="H804" s="63"/>
      <c r="I804" s="63"/>
    </row>
    <row r="805" spans="1:9" ht="12.75">
      <c r="A805" s="42"/>
      <c r="C805" s="42"/>
      <c r="D805" s="62"/>
      <c r="E805" s="39"/>
      <c r="F805" s="42"/>
      <c r="G805" s="63"/>
      <c r="H805" s="63"/>
      <c r="I805" s="63"/>
    </row>
    <row r="806" spans="1:9" ht="12.75">
      <c r="A806" s="42"/>
      <c r="C806" s="42"/>
      <c r="D806" s="62"/>
      <c r="E806" s="39"/>
      <c r="F806" s="42"/>
      <c r="G806" s="63"/>
      <c r="H806" s="63"/>
      <c r="I806" s="63"/>
    </row>
    <row r="807" spans="1:9" ht="12.75">
      <c r="A807" s="42"/>
      <c r="C807" s="42"/>
      <c r="D807" s="62"/>
      <c r="E807" s="39"/>
      <c r="F807" s="42"/>
      <c r="G807" s="63"/>
      <c r="H807" s="63"/>
      <c r="I807" s="63"/>
    </row>
    <row r="808" spans="1:9" ht="12.75">
      <c r="A808" s="42"/>
      <c r="C808" s="42"/>
      <c r="D808" s="62"/>
      <c r="E808" s="39"/>
      <c r="F808" s="42"/>
      <c r="G808" s="63"/>
      <c r="H808" s="63"/>
      <c r="I808" s="63"/>
    </row>
    <row r="809" spans="1:9" ht="12.75">
      <c r="A809" s="42"/>
      <c r="C809" s="42"/>
      <c r="D809" s="62"/>
      <c r="E809" s="39"/>
      <c r="F809" s="42"/>
      <c r="G809" s="63"/>
      <c r="H809" s="63"/>
      <c r="I809" s="63"/>
    </row>
    <row r="810" spans="1:9" ht="12.75">
      <c r="A810" s="42"/>
      <c r="C810" s="42"/>
      <c r="D810" s="62"/>
      <c r="E810" s="39"/>
      <c r="F810" s="42"/>
      <c r="G810" s="63"/>
      <c r="H810" s="63"/>
      <c r="I810" s="63"/>
    </row>
    <row r="811" spans="1:9" ht="12.75">
      <c r="A811" s="42"/>
      <c r="C811" s="42"/>
      <c r="D811" s="62"/>
      <c r="E811" s="39"/>
      <c r="F811" s="42"/>
      <c r="G811" s="63"/>
      <c r="H811" s="63"/>
      <c r="I811" s="63"/>
    </row>
    <row r="812" spans="1:9" ht="12.75">
      <c r="A812" s="42"/>
      <c r="C812" s="42"/>
      <c r="D812" s="62"/>
      <c r="E812" s="39"/>
      <c r="F812" s="42"/>
      <c r="G812" s="63"/>
      <c r="H812" s="63"/>
      <c r="I812" s="63"/>
    </row>
    <row r="813" spans="1:9" ht="12.75">
      <c r="A813" s="42"/>
      <c r="C813" s="42"/>
      <c r="D813" s="62"/>
      <c r="E813" s="39"/>
      <c r="F813" s="42"/>
      <c r="G813" s="63"/>
      <c r="H813" s="63"/>
      <c r="I813" s="63"/>
    </row>
    <row r="814" spans="1:9" ht="12.75">
      <c r="A814" s="42"/>
      <c r="C814" s="42"/>
      <c r="D814" s="62"/>
      <c r="E814" s="39"/>
      <c r="F814" s="42"/>
      <c r="G814" s="63"/>
      <c r="H814" s="63"/>
      <c r="I814" s="63"/>
    </row>
    <row r="815" spans="1:9" ht="12.75">
      <c r="A815" s="42"/>
      <c r="C815" s="42"/>
      <c r="D815" s="62"/>
      <c r="E815" s="39"/>
      <c r="F815" s="42"/>
      <c r="G815" s="63"/>
      <c r="H815" s="63"/>
      <c r="I815" s="63"/>
    </row>
    <row r="816" spans="1:9" ht="12.75">
      <c r="A816" s="42"/>
      <c r="C816" s="42"/>
      <c r="D816" s="62"/>
      <c r="E816" s="39"/>
      <c r="F816" s="42"/>
      <c r="G816" s="63"/>
      <c r="H816" s="63"/>
      <c r="I816" s="63"/>
    </row>
    <row r="817" spans="1:9" ht="12.75">
      <c r="A817" s="42"/>
      <c r="C817" s="42"/>
      <c r="D817" s="62"/>
      <c r="E817" s="39"/>
      <c r="F817" s="42"/>
      <c r="G817" s="63"/>
      <c r="H817" s="63"/>
      <c r="I817" s="63"/>
    </row>
    <row r="818" spans="1:9" ht="12.75">
      <c r="A818" s="42"/>
      <c r="C818" s="42"/>
      <c r="D818" s="62"/>
      <c r="E818" s="39"/>
      <c r="F818" s="42"/>
      <c r="G818" s="63"/>
      <c r="H818" s="63"/>
      <c r="I818" s="63"/>
    </row>
    <row r="819" spans="1:9" ht="12.75">
      <c r="A819" s="42"/>
      <c r="C819" s="42"/>
      <c r="D819" s="62"/>
      <c r="E819" s="39"/>
      <c r="F819" s="42"/>
      <c r="G819" s="63"/>
      <c r="H819" s="63"/>
      <c r="I819" s="63"/>
    </row>
    <row r="820" spans="1:9" ht="12.75">
      <c r="A820" s="42"/>
      <c r="C820" s="42"/>
      <c r="D820" s="62"/>
      <c r="E820" s="39"/>
      <c r="F820" s="42"/>
      <c r="G820" s="63"/>
      <c r="H820" s="63"/>
      <c r="I820" s="63"/>
    </row>
    <row r="821" spans="1:9" ht="12.75">
      <c r="A821" s="42"/>
      <c r="C821" s="42"/>
      <c r="D821" s="62"/>
      <c r="E821" s="39"/>
      <c r="F821" s="42"/>
      <c r="G821" s="63"/>
      <c r="H821" s="63"/>
      <c r="I821" s="63"/>
    </row>
    <row r="822" spans="1:9" ht="12.75">
      <c r="A822" s="42"/>
      <c r="C822" s="42"/>
      <c r="D822" s="62"/>
      <c r="E822" s="39"/>
      <c r="F822" s="42"/>
      <c r="G822" s="63"/>
      <c r="H822" s="63"/>
      <c r="I822" s="63"/>
    </row>
    <row r="823" spans="1:9" ht="12.75">
      <c r="A823" s="42"/>
      <c r="C823" s="42"/>
      <c r="D823" s="62"/>
      <c r="E823" s="39"/>
      <c r="F823" s="42"/>
      <c r="G823" s="63"/>
      <c r="H823" s="63"/>
      <c r="I823" s="63"/>
    </row>
    <row r="824" spans="1:9" ht="12.75">
      <c r="A824" s="42"/>
      <c r="C824" s="42"/>
      <c r="D824" s="62"/>
      <c r="E824" s="39"/>
      <c r="F824" s="42"/>
      <c r="G824" s="63"/>
      <c r="H824" s="63"/>
      <c r="I824" s="63"/>
    </row>
    <row r="825" spans="1:9" ht="12.75">
      <c r="A825" s="42"/>
      <c r="C825" s="42"/>
      <c r="D825" s="62"/>
      <c r="E825" s="39"/>
      <c r="F825" s="42"/>
      <c r="G825" s="63"/>
      <c r="H825" s="63"/>
      <c r="I825" s="63"/>
    </row>
    <row r="826" spans="1:9" ht="12.75">
      <c r="A826" s="42"/>
      <c r="C826" s="42"/>
      <c r="D826" s="62"/>
      <c r="E826" s="39"/>
      <c r="F826" s="42"/>
      <c r="G826" s="63"/>
      <c r="H826" s="63"/>
      <c r="I826" s="63"/>
    </row>
    <row r="827" spans="1:9" ht="12.75">
      <c r="A827" s="42"/>
      <c r="C827" s="42"/>
      <c r="D827" s="62"/>
      <c r="E827" s="39"/>
      <c r="F827" s="42"/>
      <c r="G827" s="63"/>
      <c r="H827" s="63"/>
      <c r="I827" s="63"/>
    </row>
    <row r="828" spans="1:9" ht="12.75">
      <c r="A828" s="42"/>
      <c r="C828" s="42"/>
      <c r="D828" s="62"/>
      <c r="E828" s="39"/>
      <c r="F828" s="42"/>
      <c r="G828" s="63"/>
      <c r="H828" s="63"/>
      <c r="I828" s="63"/>
    </row>
    <row r="829" spans="1:9" ht="12.75">
      <c r="A829" s="42"/>
      <c r="C829" s="42"/>
      <c r="D829" s="62"/>
      <c r="E829" s="39"/>
      <c r="F829" s="42"/>
      <c r="G829" s="63"/>
      <c r="H829" s="63"/>
      <c r="I829" s="63"/>
    </row>
    <row r="830" spans="1:9" ht="12.75">
      <c r="A830" s="42"/>
      <c r="C830" s="42"/>
      <c r="D830" s="62"/>
      <c r="E830" s="39"/>
      <c r="F830" s="42"/>
      <c r="G830" s="63"/>
      <c r="H830" s="63"/>
      <c r="I830" s="63"/>
    </row>
    <row r="831" spans="1:9" ht="12.75">
      <c r="A831" s="42"/>
      <c r="C831" s="42"/>
      <c r="D831" s="62"/>
      <c r="E831" s="39"/>
      <c r="F831" s="42"/>
      <c r="G831" s="63"/>
      <c r="H831" s="63"/>
      <c r="I831" s="63"/>
    </row>
    <row r="832" spans="1:9" ht="12.75">
      <c r="A832" s="42"/>
      <c r="C832" s="42"/>
      <c r="D832" s="62"/>
      <c r="E832" s="39"/>
      <c r="F832" s="42"/>
      <c r="G832" s="63"/>
      <c r="H832" s="63"/>
      <c r="I832" s="63"/>
    </row>
    <row r="833" spans="1:9" ht="12.75">
      <c r="A833" s="42"/>
      <c r="C833" s="42"/>
      <c r="D833" s="62"/>
      <c r="E833" s="39"/>
      <c r="F833" s="42"/>
      <c r="G833" s="63"/>
      <c r="H833" s="63"/>
      <c r="I833" s="63"/>
    </row>
    <row r="834" spans="1:9" ht="12.75">
      <c r="A834" s="42"/>
      <c r="C834" s="42"/>
      <c r="D834" s="62"/>
      <c r="E834" s="39"/>
      <c r="F834" s="42"/>
      <c r="G834" s="63"/>
      <c r="H834" s="63"/>
      <c r="I834" s="63"/>
    </row>
    <row r="835" spans="1:9" ht="12.75">
      <c r="A835" s="42"/>
      <c r="C835" s="42"/>
      <c r="D835" s="62"/>
      <c r="E835" s="39"/>
      <c r="F835" s="42"/>
      <c r="G835" s="63"/>
      <c r="H835" s="63"/>
      <c r="I835" s="63"/>
    </row>
    <row r="836" spans="1:9" ht="12.75">
      <c r="A836" s="42"/>
      <c r="C836" s="42"/>
      <c r="D836" s="62"/>
      <c r="E836" s="39"/>
      <c r="F836" s="42"/>
      <c r="G836" s="63"/>
      <c r="H836" s="63"/>
      <c r="I836" s="63"/>
    </row>
    <row r="837" spans="1:9" ht="12.75">
      <c r="A837" s="42"/>
      <c r="C837" s="42"/>
      <c r="D837" s="62"/>
      <c r="E837" s="39"/>
      <c r="F837" s="42"/>
      <c r="G837" s="63"/>
      <c r="H837" s="63"/>
      <c r="I837" s="63"/>
    </row>
    <row r="838" spans="1:9" ht="12.75">
      <c r="A838" s="42"/>
      <c r="C838" s="42"/>
      <c r="D838" s="62"/>
      <c r="E838" s="39"/>
      <c r="F838" s="42"/>
      <c r="G838" s="63"/>
      <c r="H838" s="63"/>
      <c r="I838" s="63"/>
    </row>
    <row r="839" spans="1:9" ht="12.75">
      <c r="A839" s="42"/>
      <c r="C839" s="42"/>
      <c r="D839" s="62"/>
      <c r="E839" s="39"/>
      <c r="F839" s="42"/>
      <c r="G839" s="63"/>
      <c r="H839" s="63"/>
      <c r="I839" s="63"/>
    </row>
    <row r="840" spans="1:9" ht="12.75">
      <c r="A840" s="42"/>
      <c r="C840" s="42"/>
      <c r="D840" s="62"/>
      <c r="E840" s="39"/>
      <c r="F840" s="42"/>
      <c r="G840" s="63"/>
      <c r="H840" s="63"/>
      <c r="I840" s="63"/>
    </row>
    <row r="841" spans="1:9" ht="12.75">
      <c r="A841" s="42"/>
      <c r="C841" s="42"/>
      <c r="D841" s="62"/>
      <c r="E841" s="39"/>
      <c r="F841" s="42"/>
      <c r="G841" s="63"/>
      <c r="H841" s="63"/>
      <c r="I841" s="63"/>
    </row>
    <row r="842" spans="1:9" ht="12.75">
      <c r="A842" s="42"/>
      <c r="C842" s="42"/>
      <c r="D842" s="62"/>
      <c r="E842" s="39"/>
      <c r="F842" s="42"/>
      <c r="G842" s="63"/>
      <c r="H842" s="63"/>
      <c r="I842" s="63"/>
    </row>
    <row r="843" spans="1:9" ht="12.75">
      <c r="A843" s="42"/>
      <c r="C843" s="42"/>
      <c r="D843" s="62"/>
      <c r="E843" s="39"/>
      <c r="F843" s="42"/>
      <c r="G843" s="63"/>
      <c r="H843" s="63"/>
      <c r="I843" s="63"/>
    </row>
    <row r="844" spans="1:9" ht="12.75">
      <c r="A844" s="42"/>
      <c r="C844" s="42"/>
      <c r="D844" s="62"/>
      <c r="E844" s="39"/>
      <c r="F844" s="42"/>
      <c r="G844" s="63"/>
      <c r="H844" s="63"/>
      <c r="I844" s="63"/>
    </row>
    <row r="845" spans="1:9" ht="12.75">
      <c r="A845" s="42"/>
      <c r="C845" s="42"/>
      <c r="D845" s="62"/>
      <c r="E845" s="39"/>
      <c r="F845" s="42"/>
      <c r="G845" s="63"/>
      <c r="H845" s="63"/>
      <c r="I845" s="63"/>
    </row>
    <row r="846" spans="1:9" ht="12.75">
      <c r="A846" s="42"/>
      <c r="C846" s="42"/>
      <c r="D846" s="62"/>
      <c r="E846" s="39"/>
      <c r="F846" s="42"/>
      <c r="G846" s="63"/>
      <c r="H846" s="63"/>
      <c r="I846" s="63"/>
    </row>
    <row r="847" spans="1:9" ht="12.75">
      <c r="A847" s="42"/>
      <c r="C847" s="42"/>
      <c r="D847" s="62"/>
      <c r="E847" s="39"/>
      <c r="F847" s="42"/>
      <c r="G847" s="63"/>
      <c r="H847" s="63"/>
      <c r="I847" s="63"/>
    </row>
    <row r="848" spans="1:9" ht="12.75">
      <c r="A848" s="42"/>
      <c r="C848" s="42"/>
      <c r="D848" s="62"/>
      <c r="E848" s="39"/>
      <c r="F848" s="42"/>
      <c r="G848" s="63"/>
      <c r="H848" s="63"/>
      <c r="I848" s="63"/>
    </row>
    <row r="849" spans="1:9" ht="12.75">
      <c r="A849" s="42"/>
      <c r="C849" s="42"/>
      <c r="D849" s="62"/>
      <c r="E849" s="39"/>
      <c r="F849" s="42"/>
      <c r="G849" s="63"/>
      <c r="H849" s="63"/>
      <c r="I849" s="63"/>
    </row>
    <row r="850" spans="1:9" ht="12.75">
      <c r="A850" s="42"/>
      <c r="C850" s="42"/>
      <c r="D850" s="62"/>
      <c r="E850" s="39"/>
      <c r="F850" s="42"/>
      <c r="G850" s="63"/>
      <c r="H850" s="63"/>
      <c r="I850" s="63"/>
    </row>
    <row r="851" spans="1:9" ht="12.75">
      <c r="A851" s="42"/>
      <c r="C851" s="42"/>
      <c r="D851" s="62"/>
      <c r="E851" s="39"/>
      <c r="F851" s="42"/>
      <c r="G851" s="63"/>
      <c r="H851" s="63"/>
      <c r="I851" s="63"/>
    </row>
    <row r="852" spans="1:9" ht="12.75">
      <c r="A852" s="42"/>
      <c r="C852" s="42"/>
      <c r="D852" s="62"/>
      <c r="E852" s="39"/>
      <c r="F852" s="42"/>
      <c r="G852" s="63"/>
      <c r="H852" s="63"/>
      <c r="I852" s="63"/>
    </row>
    <row r="853" spans="1:9" ht="12.75">
      <c r="A853" s="42"/>
      <c r="C853" s="42"/>
      <c r="D853" s="62"/>
      <c r="E853" s="39"/>
      <c r="F853" s="42"/>
      <c r="G853" s="63"/>
      <c r="H853" s="63"/>
      <c r="I853" s="63"/>
    </row>
    <row r="854" spans="1:9" ht="12.75">
      <c r="A854" s="42"/>
      <c r="C854" s="42"/>
      <c r="D854" s="62"/>
      <c r="E854" s="39"/>
      <c r="F854" s="42"/>
      <c r="G854" s="63"/>
      <c r="H854" s="63"/>
      <c r="I854" s="63"/>
    </row>
    <row r="855" spans="1:9" ht="12.75">
      <c r="A855" s="42"/>
      <c r="C855" s="42"/>
      <c r="D855" s="62"/>
      <c r="E855" s="39"/>
      <c r="F855" s="42"/>
      <c r="G855" s="63"/>
      <c r="H855" s="63"/>
      <c r="I855" s="63"/>
    </row>
    <row r="856" spans="1:9" ht="12.75">
      <c r="A856" s="42"/>
      <c r="C856" s="42"/>
      <c r="D856" s="62"/>
      <c r="E856" s="39"/>
      <c r="F856" s="42"/>
      <c r="G856" s="63"/>
      <c r="H856" s="63"/>
      <c r="I856" s="63"/>
    </row>
    <row r="857" spans="1:9" ht="12.75">
      <c r="A857" s="42"/>
      <c r="C857" s="42"/>
      <c r="D857" s="62"/>
      <c r="E857" s="39"/>
      <c r="F857" s="42"/>
      <c r="G857" s="63"/>
      <c r="H857" s="63"/>
      <c r="I857" s="63"/>
    </row>
    <row r="858" spans="1:9" ht="12.75">
      <c r="A858" s="42"/>
      <c r="C858" s="42"/>
      <c r="D858" s="62"/>
      <c r="E858" s="39"/>
      <c r="F858" s="42"/>
      <c r="G858" s="63"/>
      <c r="H858" s="63"/>
      <c r="I858" s="63"/>
    </row>
    <row r="859" spans="1:9" ht="12.75">
      <c r="A859" s="42"/>
      <c r="C859" s="42"/>
      <c r="D859" s="62"/>
      <c r="E859" s="39"/>
      <c r="F859" s="42"/>
      <c r="G859" s="63"/>
      <c r="H859" s="63"/>
      <c r="I859" s="63"/>
    </row>
    <row r="860" spans="1:9" ht="12.75">
      <c r="A860" s="42"/>
      <c r="C860" s="42"/>
      <c r="D860" s="62"/>
      <c r="E860" s="39"/>
      <c r="F860" s="42"/>
      <c r="G860" s="63"/>
      <c r="H860" s="63"/>
      <c r="I860" s="63"/>
    </row>
    <row r="861" spans="1:9" ht="12.75">
      <c r="A861" s="42"/>
      <c r="C861" s="42"/>
      <c r="D861" s="62"/>
      <c r="E861" s="39"/>
      <c r="F861" s="42"/>
      <c r="G861" s="63"/>
      <c r="H861" s="63"/>
      <c r="I861" s="63"/>
    </row>
    <row r="862" spans="1:9" ht="12.75">
      <c r="A862" s="42"/>
      <c r="C862" s="42"/>
      <c r="D862" s="62"/>
      <c r="E862" s="39"/>
      <c r="F862" s="42"/>
      <c r="G862" s="63"/>
      <c r="H862" s="63"/>
      <c r="I862" s="63"/>
    </row>
    <row r="863" spans="1:9" ht="12.75">
      <c r="A863" s="42"/>
      <c r="C863" s="42"/>
      <c r="D863" s="62"/>
      <c r="E863" s="39"/>
      <c r="F863" s="42"/>
      <c r="G863" s="63"/>
      <c r="H863" s="63"/>
      <c r="I863" s="63"/>
    </row>
    <row r="864" spans="1:9" ht="12.75">
      <c r="A864" s="42"/>
      <c r="C864" s="42"/>
      <c r="D864" s="62"/>
      <c r="E864" s="39"/>
      <c r="F864" s="42"/>
      <c r="G864" s="63"/>
      <c r="H864" s="63"/>
      <c r="I864" s="63"/>
    </row>
    <row r="865" spans="1:9" ht="12.75">
      <c r="A865" s="42"/>
      <c r="C865" s="42"/>
      <c r="D865" s="62"/>
      <c r="E865" s="39"/>
      <c r="F865" s="42"/>
      <c r="G865" s="63"/>
      <c r="H865" s="63"/>
      <c r="I865" s="63"/>
    </row>
    <row r="866" spans="1:9" ht="12.75">
      <c r="A866" s="42"/>
      <c r="C866" s="42"/>
      <c r="D866" s="62"/>
      <c r="E866" s="39"/>
      <c r="F866" s="42"/>
      <c r="G866" s="63"/>
      <c r="H866" s="63"/>
      <c r="I866" s="63"/>
    </row>
    <row r="867" spans="1:9" ht="12.75">
      <c r="A867" s="42"/>
      <c r="C867" s="42"/>
      <c r="D867" s="62"/>
      <c r="E867" s="39"/>
      <c r="F867" s="42"/>
      <c r="G867" s="63"/>
      <c r="H867" s="63"/>
      <c r="I867" s="63"/>
    </row>
    <row r="868" spans="1:9" ht="12.75">
      <c r="A868" s="42"/>
      <c r="C868" s="42"/>
      <c r="D868" s="62"/>
      <c r="E868" s="39"/>
      <c r="F868" s="42"/>
      <c r="G868" s="63"/>
      <c r="H868" s="63"/>
      <c r="I868" s="63"/>
    </row>
    <row r="869" spans="1:9" ht="12.75">
      <c r="A869" s="42"/>
      <c r="C869" s="42"/>
      <c r="D869" s="62"/>
      <c r="E869" s="39"/>
      <c r="F869" s="42"/>
      <c r="G869" s="63"/>
      <c r="H869" s="63"/>
      <c r="I869" s="63"/>
    </row>
    <row r="870" spans="1:9" ht="12.75">
      <c r="A870" s="42"/>
      <c r="C870" s="42"/>
      <c r="D870" s="62"/>
      <c r="E870" s="39"/>
      <c r="F870" s="42"/>
      <c r="G870" s="63"/>
      <c r="H870" s="63"/>
      <c r="I870" s="63"/>
    </row>
    <row r="871" spans="1:9" ht="12.75">
      <c r="A871" s="42"/>
      <c r="C871" s="42"/>
      <c r="D871" s="62"/>
      <c r="E871" s="39"/>
      <c r="F871" s="42"/>
      <c r="G871" s="63"/>
      <c r="H871" s="63"/>
      <c r="I871" s="63"/>
    </row>
    <row r="872" spans="1:9" ht="12.75">
      <c r="A872" s="42"/>
      <c r="C872" s="42"/>
      <c r="D872" s="62"/>
      <c r="E872" s="39"/>
      <c r="F872" s="42"/>
      <c r="G872" s="63"/>
      <c r="H872" s="63"/>
      <c r="I872" s="63"/>
    </row>
    <row r="873" spans="1:9" ht="12.75">
      <c r="A873" s="42"/>
      <c r="C873" s="42"/>
      <c r="D873" s="62"/>
      <c r="E873" s="39"/>
      <c r="F873" s="42"/>
      <c r="G873" s="63"/>
      <c r="H873" s="63"/>
      <c r="I873" s="63"/>
    </row>
    <row r="874" spans="1:9" ht="12.75">
      <c r="A874" s="42"/>
      <c r="C874" s="42"/>
      <c r="D874" s="62"/>
      <c r="E874" s="39"/>
      <c r="F874" s="42"/>
      <c r="G874" s="63"/>
      <c r="H874" s="63"/>
      <c r="I874" s="63"/>
    </row>
    <row r="875" spans="1:9" ht="12.75">
      <c r="A875" s="42"/>
      <c r="C875" s="42"/>
      <c r="D875" s="62"/>
      <c r="E875" s="39"/>
      <c r="F875" s="42"/>
      <c r="G875" s="63"/>
      <c r="H875" s="63"/>
      <c r="I875" s="63"/>
    </row>
    <row r="876" spans="1:9" ht="12.75">
      <c r="A876" s="42"/>
      <c r="C876" s="42"/>
      <c r="D876" s="62"/>
      <c r="E876" s="39"/>
      <c r="F876" s="42"/>
      <c r="G876" s="63"/>
      <c r="H876" s="63"/>
      <c r="I876" s="63"/>
    </row>
    <row r="877" spans="1:9" ht="12.75">
      <c r="A877" s="42"/>
      <c r="C877" s="42"/>
      <c r="D877" s="62"/>
      <c r="E877" s="39"/>
      <c r="F877" s="42"/>
      <c r="G877" s="63"/>
      <c r="H877" s="63"/>
      <c r="I877" s="63"/>
    </row>
    <row r="878" spans="1:9" ht="12.75">
      <c r="A878" s="42"/>
      <c r="C878" s="42"/>
      <c r="D878" s="62"/>
      <c r="E878" s="39"/>
      <c r="F878" s="42"/>
      <c r="G878" s="63"/>
      <c r="H878" s="63"/>
      <c r="I878" s="63"/>
    </row>
    <row r="879" spans="1:9" ht="12.75">
      <c r="A879" s="42"/>
      <c r="C879" s="42"/>
      <c r="D879" s="62"/>
      <c r="E879" s="39"/>
      <c r="F879" s="42"/>
      <c r="G879" s="63"/>
      <c r="H879" s="63"/>
      <c r="I879" s="63"/>
    </row>
    <row r="880" spans="1:9" ht="12.75">
      <c r="A880" s="42"/>
      <c r="C880" s="42"/>
      <c r="D880" s="62"/>
      <c r="E880" s="39"/>
      <c r="F880" s="42"/>
      <c r="G880" s="63"/>
      <c r="H880" s="63"/>
      <c r="I880" s="63"/>
    </row>
    <row r="881" spans="1:9" ht="12.75">
      <c r="A881" s="42"/>
      <c r="C881" s="42"/>
      <c r="D881" s="62"/>
      <c r="E881" s="39"/>
      <c r="F881" s="42"/>
      <c r="G881" s="63"/>
      <c r="H881" s="63"/>
      <c r="I881" s="63"/>
    </row>
    <row r="882" spans="1:9" ht="12.75">
      <c r="A882" s="42"/>
      <c r="C882" s="42"/>
      <c r="D882" s="62"/>
      <c r="E882" s="39"/>
      <c r="F882" s="42"/>
      <c r="G882" s="63"/>
      <c r="H882" s="63"/>
      <c r="I882" s="63"/>
    </row>
    <row r="883" spans="1:9" ht="12.75">
      <c r="A883" s="42"/>
      <c r="C883" s="42"/>
      <c r="D883" s="62"/>
      <c r="E883" s="39"/>
      <c r="F883" s="42"/>
      <c r="G883" s="63"/>
      <c r="H883" s="63"/>
      <c r="I883" s="63"/>
    </row>
    <row r="884" spans="1:9" ht="12.75">
      <c r="A884" s="42"/>
      <c r="C884" s="42"/>
      <c r="D884" s="62"/>
      <c r="E884" s="39"/>
      <c r="F884" s="42"/>
      <c r="G884" s="63"/>
      <c r="H884" s="63"/>
      <c r="I884" s="63"/>
    </row>
    <row r="885" spans="1:9" ht="12.75">
      <c r="A885" s="42"/>
      <c r="C885" s="42"/>
      <c r="D885" s="62"/>
      <c r="E885" s="39"/>
      <c r="F885" s="42"/>
      <c r="G885" s="63"/>
      <c r="H885" s="63"/>
      <c r="I885" s="63"/>
    </row>
    <row r="886" spans="1:9" ht="12.75">
      <c r="A886" s="42"/>
      <c r="C886" s="42"/>
      <c r="D886" s="62"/>
      <c r="E886" s="39"/>
      <c r="F886" s="42"/>
      <c r="G886" s="63"/>
      <c r="H886" s="63"/>
      <c r="I886" s="63"/>
    </row>
    <row r="887" spans="1:9" ht="12.75">
      <c r="A887" s="42"/>
      <c r="C887" s="42"/>
      <c r="D887" s="62"/>
      <c r="E887" s="39"/>
      <c r="F887" s="42"/>
      <c r="G887" s="63"/>
      <c r="H887" s="63"/>
      <c r="I887" s="63"/>
    </row>
    <row r="888" spans="1:9" ht="12.75">
      <c r="A888" s="42"/>
      <c r="C888" s="42"/>
      <c r="D888" s="62"/>
      <c r="E888" s="39"/>
      <c r="F888" s="42"/>
      <c r="G888" s="63"/>
      <c r="H888" s="63"/>
      <c r="I888" s="63"/>
    </row>
    <row r="889" spans="1:9" ht="12.75">
      <c r="A889" s="42"/>
      <c r="C889" s="42"/>
      <c r="D889" s="62"/>
      <c r="E889" s="39"/>
      <c r="F889" s="42"/>
      <c r="G889" s="63"/>
      <c r="H889" s="63"/>
      <c r="I889" s="63"/>
    </row>
    <row r="890" spans="1:9" ht="12.75">
      <c r="A890" s="42"/>
      <c r="C890" s="42"/>
      <c r="D890" s="62"/>
      <c r="E890" s="39"/>
      <c r="F890" s="42"/>
      <c r="G890" s="63"/>
      <c r="H890" s="63"/>
      <c r="I890" s="63"/>
    </row>
    <row r="891" spans="1:9" ht="12.75">
      <c r="A891" s="42"/>
      <c r="C891" s="42"/>
      <c r="D891" s="62"/>
      <c r="E891" s="39"/>
      <c r="F891" s="42"/>
      <c r="G891" s="63"/>
      <c r="H891" s="63"/>
      <c r="I891" s="63"/>
    </row>
    <row r="892" spans="1:9" ht="12.75">
      <c r="A892" s="42"/>
      <c r="C892" s="42"/>
      <c r="D892" s="62"/>
      <c r="E892" s="39"/>
      <c r="F892" s="42"/>
      <c r="G892" s="63"/>
      <c r="H892" s="63"/>
      <c r="I892" s="63"/>
    </row>
    <row r="893" spans="1:9" ht="12.75">
      <c r="A893" s="42"/>
      <c r="C893" s="42"/>
      <c r="D893" s="62"/>
      <c r="E893" s="39"/>
      <c r="F893" s="42"/>
      <c r="G893" s="63"/>
      <c r="H893" s="63"/>
      <c r="I893" s="63"/>
    </row>
    <row r="894" spans="1:9" ht="12.75">
      <c r="A894" s="42"/>
      <c r="C894" s="42"/>
      <c r="D894" s="62"/>
      <c r="E894" s="39"/>
      <c r="F894" s="42"/>
      <c r="G894" s="63"/>
      <c r="H894" s="63"/>
      <c r="I894" s="63"/>
    </row>
    <row r="895" spans="1:9" ht="12.75">
      <c r="A895" s="42"/>
      <c r="C895" s="42"/>
      <c r="D895" s="62"/>
      <c r="E895" s="39"/>
      <c r="F895" s="42"/>
      <c r="G895" s="63"/>
      <c r="H895" s="63"/>
      <c r="I895" s="63"/>
    </row>
    <row r="896" spans="1:9" ht="12.75">
      <c r="A896" s="42"/>
      <c r="C896" s="42"/>
      <c r="D896" s="62"/>
      <c r="E896" s="39"/>
      <c r="F896" s="42"/>
      <c r="G896" s="63"/>
      <c r="H896" s="63"/>
      <c r="I896" s="63"/>
    </row>
    <row r="897" spans="1:9" ht="12.75">
      <c r="A897" s="42"/>
      <c r="C897" s="42"/>
      <c r="D897" s="62"/>
      <c r="E897" s="39"/>
      <c r="F897" s="42"/>
      <c r="G897" s="63"/>
      <c r="H897" s="63"/>
      <c r="I897" s="63"/>
    </row>
    <row r="898" spans="1:9" ht="12.75">
      <c r="A898" s="42"/>
      <c r="C898" s="42"/>
      <c r="D898" s="62"/>
      <c r="E898" s="39"/>
      <c r="F898" s="42"/>
      <c r="G898" s="63"/>
      <c r="H898" s="63"/>
      <c r="I898" s="63"/>
    </row>
    <row r="899" spans="1:9" ht="12.75">
      <c r="A899" s="42"/>
      <c r="C899" s="42"/>
      <c r="D899" s="62"/>
      <c r="E899" s="39"/>
      <c r="F899" s="42"/>
      <c r="G899" s="63"/>
      <c r="H899" s="63"/>
      <c r="I899" s="63"/>
    </row>
    <row r="900" spans="1:9" ht="12.75">
      <c r="A900" s="42"/>
      <c r="C900" s="42"/>
      <c r="D900" s="62"/>
      <c r="E900" s="39"/>
      <c r="F900" s="42"/>
      <c r="G900" s="63"/>
      <c r="H900" s="63"/>
      <c r="I900" s="63"/>
    </row>
    <row r="901" spans="1:9" ht="12.75">
      <c r="A901" s="42"/>
      <c r="C901" s="42"/>
      <c r="D901" s="62"/>
      <c r="E901" s="39"/>
      <c r="F901" s="42"/>
      <c r="G901" s="63"/>
      <c r="H901" s="63"/>
      <c r="I901" s="63"/>
    </row>
    <row r="902" spans="1:9" ht="12.75">
      <c r="A902" s="42"/>
      <c r="C902" s="42"/>
      <c r="D902" s="62"/>
      <c r="E902" s="39"/>
      <c r="F902" s="42"/>
      <c r="G902" s="63"/>
      <c r="H902" s="63"/>
      <c r="I902" s="63"/>
    </row>
    <row r="903" spans="1:9" ht="12.75">
      <c r="A903" s="42"/>
      <c r="C903" s="42"/>
      <c r="D903" s="62"/>
      <c r="E903" s="39"/>
      <c r="F903" s="42"/>
      <c r="G903" s="63"/>
      <c r="H903" s="63"/>
      <c r="I903" s="63"/>
    </row>
    <row r="904" spans="1:9" ht="12.75">
      <c r="A904" s="42"/>
      <c r="C904" s="42"/>
      <c r="D904" s="62"/>
      <c r="E904" s="39"/>
      <c r="F904" s="42"/>
      <c r="G904" s="63"/>
      <c r="H904" s="63"/>
      <c r="I904" s="63"/>
    </row>
    <row r="905" spans="1:9" ht="12.75">
      <c r="A905" s="42"/>
      <c r="C905" s="42"/>
      <c r="D905" s="62"/>
      <c r="E905" s="39"/>
      <c r="F905" s="42"/>
      <c r="G905" s="63"/>
      <c r="H905" s="63"/>
      <c r="I905" s="63"/>
    </row>
    <row r="906" spans="1:9" ht="12.75">
      <c r="A906" s="42"/>
      <c r="C906" s="42"/>
      <c r="D906" s="62"/>
      <c r="E906" s="39"/>
      <c r="F906" s="42"/>
      <c r="G906" s="63"/>
      <c r="H906" s="63"/>
      <c r="I906" s="63"/>
    </row>
    <row r="907" spans="1:9" ht="12.75">
      <c r="A907" s="42"/>
      <c r="C907" s="42"/>
      <c r="D907" s="62"/>
      <c r="E907" s="39"/>
      <c r="F907" s="42"/>
      <c r="G907" s="63"/>
      <c r="H907" s="63"/>
      <c r="I907" s="63"/>
    </row>
    <row r="908" spans="1:9" ht="12.75">
      <c r="A908" s="42"/>
      <c r="C908" s="42"/>
      <c r="D908" s="62"/>
      <c r="E908" s="39"/>
      <c r="F908" s="42"/>
      <c r="G908" s="63"/>
      <c r="H908" s="63"/>
      <c r="I908" s="63"/>
    </row>
    <row r="909" spans="1:9" ht="12.75">
      <c r="A909" s="42"/>
      <c r="C909" s="42"/>
      <c r="D909" s="62"/>
      <c r="E909" s="39"/>
      <c r="F909" s="42"/>
      <c r="G909" s="63"/>
      <c r="H909" s="63"/>
      <c r="I909" s="63"/>
    </row>
    <row r="910" spans="1:9" ht="12.75">
      <c r="A910" s="42"/>
      <c r="C910" s="42"/>
      <c r="D910" s="62"/>
      <c r="E910" s="39"/>
      <c r="F910" s="42"/>
      <c r="G910" s="63"/>
      <c r="H910" s="63"/>
      <c r="I910" s="63"/>
    </row>
    <row r="911" spans="1:9" ht="12.75">
      <c r="A911" s="42"/>
      <c r="C911" s="42"/>
      <c r="D911" s="62"/>
      <c r="E911" s="39"/>
      <c r="F911" s="42"/>
      <c r="G911" s="63"/>
      <c r="H911" s="63"/>
      <c r="I911" s="63"/>
    </row>
    <row r="912" spans="1:9" ht="12.75">
      <c r="A912" s="42"/>
      <c r="C912" s="42"/>
      <c r="D912" s="62"/>
      <c r="E912" s="39"/>
      <c r="F912" s="42"/>
      <c r="G912" s="63"/>
      <c r="H912" s="63"/>
      <c r="I912" s="63"/>
    </row>
    <row r="913" spans="1:9" ht="12.75">
      <c r="A913" s="42"/>
      <c r="C913" s="42"/>
      <c r="D913" s="62"/>
      <c r="E913" s="39"/>
      <c r="F913" s="42"/>
      <c r="G913" s="63"/>
      <c r="H913" s="63"/>
      <c r="I913" s="63"/>
    </row>
    <row r="914" spans="1:9" ht="12.75">
      <c r="A914" s="42"/>
      <c r="C914" s="42"/>
      <c r="D914" s="62"/>
      <c r="E914" s="39"/>
      <c r="F914" s="42"/>
      <c r="G914" s="63"/>
      <c r="H914" s="63"/>
      <c r="I914" s="63"/>
    </row>
    <row r="915" spans="1:9" ht="12.75">
      <c r="A915" s="42"/>
      <c r="C915" s="42"/>
      <c r="D915" s="62"/>
      <c r="E915" s="39"/>
      <c r="F915" s="42"/>
      <c r="G915" s="63"/>
      <c r="H915" s="63"/>
      <c r="I915" s="63"/>
    </row>
    <row r="916" spans="1:9" ht="12.75">
      <c r="A916" s="42"/>
      <c r="C916" s="42"/>
      <c r="D916" s="62"/>
      <c r="E916" s="39"/>
      <c r="F916" s="42"/>
      <c r="G916" s="63"/>
      <c r="H916" s="63"/>
      <c r="I916" s="63"/>
    </row>
    <row r="917" spans="1:9" ht="12.75">
      <c r="A917" s="42"/>
      <c r="C917" s="42"/>
      <c r="D917" s="62"/>
      <c r="E917" s="39"/>
      <c r="F917" s="42"/>
      <c r="G917" s="63"/>
      <c r="H917" s="63"/>
      <c r="I917" s="63"/>
    </row>
    <row r="918" spans="1:9" ht="12.75">
      <c r="A918" s="42"/>
      <c r="C918" s="42"/>
      <c r="D918" s="62"/>
      <c r="E918" s="39"/>
      <c r="F918" s="42"/>
      <c r="G918" s="63"/>
      <c r="H918" s="63"/>
      <c r="I918" s="63"/>
    </row>
    <row r="919" spans="1:9" ht="12.75">
      <c r="A919" s="42"/>
      <c r="C919" s="42"/>
      <c r="D919" s="62"/>
      <c r="E919" s="39"/>
      <c r="F919" s="42"/>
      <c r="G919" s="63"/>
      <c r="H919" s="63"/>
      <c r="I919" s="63"/>
    </row>
    <row r="920" spans="1:9" ht="12.75">
      <c r="A920" s="42"/>
      <c r="C920" s="42"/>
      <c r="D920" s="62"/>
      <c r="E920" s="39"/>
      <c r="F920" s="42"/>
      <c r="G920" s="63"/>
      <c r="H920" s="63"/>
      <c r="I920" s="63"/>
    </row>
    <row r="921" spans="1:9" ht="12.75">
      <c r="A921" s="42"/>
      <c r="C921" s="42"/>
      <c r="D921" s="62"/>
      <c r="E921" s="39"/>
      <c r="F921" s="42"/>
      <c r="G921" s="63"/>
      <c r="H921" s="63"/>
      <c r="I921" s="63"/>
    </row>
    <row r="922" spans="1:9" ht="12.75">
      <c r="A922" s="42"/>
      <c r="C922" s="42"/>
      <c r="D922" s="62"/>
      <c r="E922" s="39"/>
      <c r="F922" s="42"/>
      <c r="G922" s="63"/>
      <c r="H922" s="63"/>
      <c r="I922" s="63"/>
    </row>
    <row r="923" spans="1:9" ht="12.75">
      <c r="A923" s="42"/>
      <c r="C923" s="42"/>
      <c r="D923" s="62"/>
      <c r="E923" s="39"/>
      <c r="F923" s="42"/>
      <c r="G923" s="63"/>
      <c r="H923" s="63"/>
      <c r="I923" s="63"/>
    </row>
    <row r="924" spans="1:9" ht="12.75">
      <c r="A924" s="42"/>
      <c r="C924" s="42"/>
      <c r="D924" s="62"/>
      <c r="E924" s="39"/>
      <c r="F924" s="42"/>
      <c r="G924" s="63"/>
      <c r="H924" s="63"/>
      <c r="I924" s="63"/>
    </row>
    <row r="925" spans="1:9" ht="12.75">
      <c r="A925" s="42"/>
      <c r="C925" s="42"/>
      <c r="D925" s="62"/>
      <c r="E925" s="39"/>
      <c r="F925" s="42"/>
      <c r="G925" s="63"/>
      <c r="H925" s="63"/>
      <c r="I925" s="63"/>
    </row>
    <row r="926" spans="1:9" ht="12.75">
      <c r="A926" s="42"/>
      <c r="C926" s="42"/>
      <c r="D926" s="62"/>
      <c r="E926" s="39"/>
      <c r="F926" s="42"/>
      <c r="G926" s="63"/>
      <c r="H926" s="63"/>
      <c r="I926" s="63"/>
    </row>
    <row r="927" spans="1:9" ht="12.75">
      <c r="A927" s="42"/>
      <c r="C927" s="42"/>
      <c r="D927" s="62"/>
      <c r="E927" s="39"/>
      <c r="F927" s="42"/>
      <c r="G927" s="63"/>
      <c r="H927" s="63"/>
      <c r="I927" s="63"/>
    </row>
    <row r="928" spans="1:9" ht="12.75">
      <c r="A928" s="42"/>
      <c r="C928" s="42"/>
      <c r="D928" s="62"/>
      <c r="E928" s="39"/>
      <c r="F928" s="42"/>
      <c r="G928" s="63"/>
      <c r="H928" s="63"/>
      <c r="I928" s="63"/>
    </row>
    <row r="929" spans="1:9" ht="12.75">
      <c r="A929" s="42"/>
      <c r="C929" s="42"/>
      <c r="D929" s="62"/>
      <c r="E929" s="39"/>
      <c r="F929" s="42"/>
      <c r="G929" s="63"/>
      <c r="H929" s="63"/>
      <c r="I929" s="63"/>
    </row>
    <row r="930" spans="1:9" ht="12.75">
      <c r="A930" s="42"/>
      <c r="C930" s="42"/>
      <c r="D930" s="62"/>
      <c r="E930" s="39"/>
      <c r="F930" s="42"/>
      <c r="G930" s="63"/>
      <c r="H930" s="63"/>
      <c r="I930" s="63"/>
    </row>
    <row r="931" spans="1:9" ht="12.75">
      <c r="A931" s="42"/>
      <c r="C931" s="42"/>
      <c r="D931" s="62"/>
      <c r="E931" s="39"/>
      <c r="F931" s="42"/>
      <c r="G931" s="63"/>
      <c r="H931" s="63"/>
      <c r="I931" s="63"/>
    </row>
    <row r="932" spans="1:9" ht="12.75">
      <c r="A932" s="42"/>
      <c r="C932" s="42"/>
      <c r="D932" s="62"/>
      <c r="E932" s="39"/>
      <c r="F932" s="42"/>
      <c r="G932" s="63"/>
      <c r="H932" s="63"/>
      <c r="I932" s="63"/>
    </row>
    <row r="933" spans="1:9" ht="12.75">
      <c r="A933" s="42"/>
      <c r="C933" s="42"/>
      <c r="D933" s="62"/>
      <c r="E933" s="39"/>
      <c r="F933" s="42"/>
      <c r="G933" s="63"/>
      <c r="H933" s="63"/>
      <c r="I933" s="63"/>
    </row>
    <row r="934" spans="1:9" ht="12.75">
      <c r="A934" s="42"/>
      <c r="C934" s="42"/>
      <c r="D934" s="62"/>
      <c r="E934" s="39"/>
      <c r="F934" s="42"/>
      <c r="G934" s="63"/>
      <c r="H934" s="63"/>
      <c r="I934" s="63"/>
    </row>
    <row r="935" spans="1:9" ht="12.75">
      <c r="A935" s="42"/>
      <c r="C935" s="42"/>
      <c r="D935" s="62"/>
      <c r="E935" s="39"/>
      <c r="F935" s="42"/>
      <c r="G935" s="63"/>
      <c r="H935" s="63"/>
      <c r="I935" s="63"/>
    </row>
    <row r="936" spans="1:9" ht="12.75">
      <c r="A936" s="42"/>
      <c r="C936" s="42"/>
      <c r="D936" s="62"/>
      <c r="E936" s="39"/>
      <c r="F936" s="42"/>
      <c r="G936" s="63"/>
      <c r="H936" s="63"/>
      <c r="I936" s="63"/>
    </row>
    <row r="937" spans="1:9" ht="12.75">
      <c r="A937" s="42"/>
      <c r="C937" s="42"/>
      <c r="D937" s="62"/>
      <c r="E937" s="39"/>
      <c r="F937" s="42"/>
      <c r="G937" s="63"/>
      <c r="H937" s="63"/>
      <c r="I937" s="63"/>
    </row>
    <row r="938" spans="1:9" ht="12.75">
      <c r="A938" s="42"/>
      <c r="C938" s="42"/>
      <c r="D938" s="62"/>
      <c r="E938" s="39"/>
      <c r="F938" s="42"/>
      <c r="G938" s="63"/>
      <c r="H938" s="63"/>
      <c r="I938" s="63"/>
    </row>
    <row r="939" spans="1:9" ht="12.75">
      <c r="A939" s="42"/>
      <c r="C939" s="42"/>
      <c r="D939" s="62"/>
      <c r="E939" s="39"/>
      <c r="F939" s="42"/>
      <c r="G939" s="63"/>
      <c r="H939" s="63"/>
      <c r="I939" s="63"/>
    </row>
    <row r="940" spans="1:9" ht="12.75">
      <c r="A940" s="42"/>
      <c r="C940" s="42"/>
      <c r="D940" s="62"/>
      <c r="E940" s="39"/>
      <c r="F940" s="42"/>
      <c r="G940" s="63"/>
      <c r="H940" s="63"/>
      <c r="I940" s="63"/>
    </row>
    <row r="941" spans="1:9" ht="12.75">
      <c r="A941" s="42"/>
      <c r="C941" s="42"/>
      <c r="D941" s="62"/>
      <c r="E941" s="39"/>
      <c r="F941" s="42"/>
      <c r="G941" s="63"/>
      <c r="H941" s="63"/>
      <c r="I941" s="63"/>
    </row>
    <row r="942" spans="1:9" ht="12.75">
      <c r="A942" s="42"/>
      <c r="C942" s="42"/>
      <c r="D942" s="62"/>
      <c r="E942" s="39"/>
      <c r="F942" s="42"/>
      <c r="G942" s="63"/>
      <c r="H942" s="63"/>
      <c r="I942" s="63"/>
    </row>
    <row r="943" spans="1:9" ht="12.75">
      <c r="A943" s="42"/>
      <c r="C943" s="42"/>
      <c r="D943" s="62"/>
      <c r="E943" s="39"/>
      <c r="F943" s="42"/>
      <c r="G943" s="63"/>
      <c r="H943" s="63"/>
      <c r="I943" s="63"/>
    </row>
    <row r="944" spans="1:9" ht="12.75">
      <c r="A944" s="42"/>
      <c r="C944" s="42"/>
      <c r="D944" s="62"/>
      <c r="E944" s="39"/>
      <c r="F944" s="42"/>
      <c r="G944" s="63"/>
      <c r="H944" s="63"/>
      <c r="I944" s="63"/>
    </row>
    <row r="945" spans="1:9" ht="12.75">
      <c r="A945" s="42"/>
      <c r="C945" s="42"/>
      <c r="D945" s="62"/>
      <c r="E945" s="39"/>
      <c r="F945" s="42"/>
      <c r="G945" s="63"/>
      <c r="H945" s="63"/>
      <c r="I945" s="63"/>
    </row>
    <row r="946" spans="1:9" ht="12.75">
      <c r="A946" s="42"/>
      <c r="C946" s="42"/>
      <c r="D946" s="62"/>
      <c r="E946" s="39"/>
      <c r="F946" s="42"/>
      <c r="G946" s="63"/>
      <c r="H946" s="63"/>
      <c r="I946" s="63"/>
    </row>
    <row r="947" spans="1:9" ht="12.75">
      <c r="A947" s="42"/>
      <c r="C947" s="42"/>
      <c r="D947" s="62"/>
      <c r="E947" s="39"/>
      <c r="F947" s="42"/>
      <c r="G947" s="63"/>
      <c r="H947" s="63"/>
      <c r="I947" s="63"/>
    </row>
    <row r="948" spans="1:9" ht="12.75">
      <c r="A948" s="42"/>
      <c r="C948" s="42"/>
      <c r="D948" s="62"/>
      <c r="E948" s="39"/>
      <c r="F948" s="42"/>
      <c r="G948" s="63"/>
      <c r="H948" s="63"/>
      <c r="I948" s="63"/>
    </row>
    <row r="949" spans="1:9" ht="12.75">
      <c r="A949" s="42"/>
      <c r="C949" s="42"/>
      <c r="D949" s="62"/>
      <c r="E949" s="39"/>
      <c r="F949" s="42"/>
      <c r="G949" s="63"/>
      <c r="H949" s="63"/>
      <c r="I949" s="63"/>
    </row>
    <row r="950" spans="1:9" ht="12.75">
      <c r="A950" s="42"/>
      <c r="C950" s="42"/>
      <c r="D950" s="62"/>
      <c r="E950" s="39"/>
      <c r="F950" s="42"/>
      <c r="G950" s="63"/>
      <c r="H950" s="63"/>
      <c r="I950" s="63"/>
    </row>
    <row r="951" spans="1:9" ht="12.75">
      <c r="A951" s="42"/>
      <c r="C951" s="42"/>
      <c r="D951" s="62"/>
      <c r="E951" s="39"/>
      <c r="F951" s="42"/>
      <c r="G951" s="63"/>
      <c r="H951" s="63"/>
      <c r="I951" s="63"/>
    </row>
    <row r="952" spans="1:9" ht="12.75">
      <c r="A952" s="42"/>
      <c r="C952" s="42"/>
      <c r="D952" s="62"/>
      <c r="E952" s="39"/>
      <c r="F952" s="42"/>
      <c r="G952" s="63"/>
      <c r="H952" s="63"/>
      <c r="I952" s="63"/>
    </row>
    <row r="953" spans="1:9" ht="12.75">
      <c r="A953" s="42"/>
      <c r="C953" s="42"/>
      <c r="D953" s="62"/>
      <c r="E953" s="39"/>
      <c r="F953" s="42"/>
      <c r="G953" s="63"/>
      <c r="H953" s="63"/>
      <c r="I953" s="63"/>
    </row>
    <row r="954" spans="1:9" ht="12.75">
      <c r="A954" s="42"/>
      <c r="C954" s="42"/>
      <c r="D954" s="62"/>
      <c r="E954" s="39"/>
      <c r="F954" s="42"/>
      <c r="G954" s="63"/>
      <c r="H954" s="63"/>
      <c r="I954" s="63"/>
    </row>
    <row r="955" spans="1:9" ht="12.75">
      <c r="A955" s="42"/>
      <c r="C955" s="42"/>
      <c r="D955" s="62"/>
      <c r="E955" s="39"/>
      <c r="F955" s="42"/>
      <c r="G955" s="63"/>
      <c r="H955" s="63"/>
      <c r="I955" s="63"/>
    </row>
    <row r="956" spans="1:9" ht="12.75">
      <c r="A956" s="42"/>
      <c r="C956" s="42"/>
      <c r="D956" s="62"/>
      <c r="E956" s="39"/>
      <c r="F956" s="42"/>
      <c r="G956" s="63"/>
      <c r="H956" s="63"/>
      <c r="I956" s="63"/>
    </row>
    <row r="957" spans="1:9" ht="12.75">
      <c r="A957" s="42"/>
      <c r="C957" s="42"/>
      <c r="D957" s="62"/>
      <c r="E957" s="39"/>
      <c r="F957" s="42"/>
      <c r="G957" s="63"/>
      <c r="H957" s="63"/>
      <c r="I957" s="63"/>
    </row>
    <row r="958" spans="1:9" ht="12.75">
      <c r="A958" s="42"/>
      <c r="C958" s="42"/>
      <c r="D958" s="62"/>
      <c r="E958" s="39"/>
      <c r="F958" s="42"/>
      <c r="G958" s="63"/>
      <c r="H958" s="63"/>
      <c r="I958" s="63"/>
    </row>
    <row r="959" spans="1:9" ht="12.75">
      <c r="A959" s="42"/>
      <c r="C959" s="42"/>
      <c r="D959" s="62"/>
      <c r="E959" s="39"/>
      <c r="F959" s="42"/>
      <c r="G959" s="63"/>
      <c r="H959" s="63"/>
      <c r="I959" s="63"/>
    </row>
    <row r="960" spans="1:9" ht="12.75">
      <c r="A960" s="42"/>
      <c r="C960" s="42"/>
      <c r="D960" s="62"/>
      <c r="E960" s="39"/>
      <c r="F960" s="42"/>
      <c r="G960" s="63"/>
      <c r="H960" s="63"/>
      <c r="I960" s="63"/>
    </row>
    <row r="961" spans="1:9" ht="12.75">
      <c r="A961" s="42"/>
      <c r="C961" s="42"/>
      <c r="D961" s="62"/>
      <c r="E961" s="39"/>
      <c r="F961" s="42"/>
      <c r="G961" s="63"/>
      <c r="H961" s="63"/>
      <c r="I961" s="63"/>
    </row>
    <row r="962" spans="1:9" ht="12.75">
      <c r="A962" s="42"/>
      <c r="C962" s="42"/>
      <c r="D962" s="62"/>
      <c r="E962" s="39"/>
      <c r="F962" s="42"/>
      <c r="G962" s="63"/>
      <c r="H962" s="63"/>
      <c r="I962" s="63"/>
    </row>
    <row r="963" spans="1:9" ht="12.75">
      <c r="A963" s="42"/>
      <c r="C963" s="42"/>
      <c r="D963" s="62"/>
      <c r="E963" s="39"/>
      <c r="F963" s="42"/>
      <c r="G963" s="63"/>
      <c r="H963" s="63"/>
      <c r="I963" s="63"/>
    </row>
    <row r="964" spans="1:9" ht="12.75">
      <c r="A964" s="42"/>
      <c r="C964" s="42"/>
      <c r="D964" s="62"/>
      <c r="E964" s="39"/>
      <c r="F964" s="42"/>
      <c r="G964" s="63"/>
      <c r="H964" s="63"/>
      <c r="I964" s="63"/>
    </row>
    <row r="965" spans="1:9" ht="12.75">
      <c r="A965" s="42"/>
      <c r="C965" s="42"/>
      <c r="D965" s="62"/>
      <c r="E965" s="39"/>
      <c r="F965" s="42"/>
      <c r="G965" s="63"/>
      <c r="H965" s="63"/>
      <c r="I965" s="63"/>
    </row>
    <row r="966" spans="1:9" ht="12.75">
      <c r="A966" s="42"/>
      <c r="C966" s="42"/>
      <c r="D966" s="62"/>
      <c r="E966" s="39"/>
      <c r="F966" s="42"/>
      <c r="G966" s="63"/>
      <c r="H966" s="63"/>
      <c r="I966" s="63"/>
    </row>
    <row r="967" spans="1:9" ht="12.75">
      <c r="A967" s="42"/>
      <c r="C967" s="42"/>
      <c r="D967" s="62"/>
      <c r="E967" s="39"/>
      <c r="F967" s="42"/>
      <c r="G967" s="63"/>
      <c r="H967" s="63"/>
      <c r="I967" s="63"/>
    </row>
    <row r="968" spans="1:9" ht="12.75">
      <c r="A968" s="42"/>
      <c r="C968" s="42"/>
      <c r="D968" s="62"/>
      <c r="E968" s="39"/>
      <c r="F968" s="42"/>
      <c r="G968" s="63"/>
      <c r="H968" s="63"/>
      <c r="I968" s="63"/>
    </row>
    <row r="969" spans="1:9" ht="12.75">
      <c r="A969" s="42"/>
      <c r="C969" s="42"/>
      <c r="D969" s="62"/>
      <c r="E969" s="39"/>
      <c r="F969" s="42"/>
      <c r="G969" s="63"/>
      <c r="H969" s="63"/>
      <c r="I969" s="63"/>
    </row>
    <row r="970" spans="1:9" ht="12.75">
      <c r="A970" s="42"/>
      <c r="C970" s="42"/>
      <c r="D970" s="62"/>
      <c r="E970" s="39"/>
      <c r="F970" s="42"/>
      <c r="G970" s="63"/>
      <c r="H970" s="63"/>
      <c r="I970" s="63"/>
    </row>
    <row r="971" spans="1:9" ht="12.75">
      <c r="A971" s="42"/>
      <c r="C971" s="42"/>
      <c r="D971" s="62"/>
      <c r="E971" s="39"/>
      <c r="F971" s="42"/>
      <c r="G971" s="63"/>
      <c r="H971" s="63"/>
      <c r="I971" s="63"/>
    </row>
    <row r="972" spans="1:9" ht="12.75">
      <c r="A972" s="42"/>
      <c r="C972" s="42"/>
      <c r="D972" s="62"/>
      <c r="E972" s="39"/>
      <c r="F972" s="42"/>
      <c r="G972" s="63"/>
      <c r="H972" s="63"/>
      <c r="I972" s="63"/>
    </row>
    <row r="973" spans="1:9" ht="12.75">
      <c r="A973" s="42"/>
      <c r="C973" s="42"/>
      <c r="D973" s="62"/>
      <c r="E973" s="39"/>
      <c r="F973" s="42"/>
      <c r="G973" s="63"/>
      <c r="H973" s="63"/>
      <c r="I973" s="63"/>
    </row>
    <row r="974" spans="1:9" ht="12.75">
      <c r="A974" s="42"/>
      <c r="C974" s="42"/>
      <c r="D974" s="62"/>
      <c r="E974" s="39"/>
      <c r="F974" s="42"/>
      <c r="G974" s="63"/>
      <c r="H974" s="63"/>
      <c r="I974" s="63"/>
    </row>
    <row r="975" spans="1:9" ht="12.75">
      <c r="A975" s="42"/>
      <c r="C975" s="42"/>
      <c r="D975" s="62"/>
      <c r="E975" s="39"/>
      <c r="F975" s="42"/>
      <c r="G975" s="63"/>
      <c r="H975" s="63"/>
      <c r="I975" s="63"/>
    </row>
    <row r="976" spans="1:9" ht="12.75">
      <c r="A976" s="42"/>
      <c r="C976" s="42"/>
      <c r="D976" s="62"/>
      <c r="E976" s="39"/>
      <c r="F976" s="42"/>
      <c r="G976" s="63"/>
      <c r="H976" s="63"/>
      <c r="I976" s="63"/>
    </row>
    <row r="977" spans="1:9" ht="12.75">
      <c r="A977" s="42"/>
      <c r="C977" s="42"/>
      <c r="D977" s="62"/>
      <c r="E977" s="39"/>
      <c r="F977" s="42"/>
      <c r="G977" s="63"/>
      <c r="H977" s="63"/>
      <c r="I977" s="63"/>
    </row>
    <row r="978" spans="1:9" ht="12.75">
      <c r="A978" s="42"/>
      <c r="C978" s="42"/>
      <c r="D978" s="62"/>
      <c r="E978" s="39"/>
      <c r="F978" s="42"/>
      <c r="G978" s="63"/>
      <c r="H978" s="63"/>
      <c r="I978" s="63"/>
    </row>
    <row r="979" spans="1:9" ht="12.75">
      <c r="A979" s="42"/>
      <c r="C979" s="42"/>
      <c r="D979" s="62"/>
      <c r="E979" s="39"/>
      <c r="F979" s="42"/>
      <c r="G979" s="63"/>
      <c r="H979" s="63"/>
      <c r="I979" s="63"/>
    </row>
    <row r="980" spans="1:9" ht="12.75">
      <c r="A980" s="42"/>
      <c r="C980" s="42"/>
      <c r="D980" s="62"/>
      <c r="E980" s="39"/>
      <c r="F980" s="42"/>
      <c r="G980" s="63"/>
      <c r="H980" s="63"/>
      <c r="I980" s="63"/>
    </row>
    <row r="981" spans="1:9" ht="12.75">
      <c r="A981" s="42"/>
      <c r="C981" s="42"/>
      <c r="D981" s="62"/>
      <c r="E981" s="39"/>
      <c r="F981" s="42"/>
      <c r="G981" s="63"/>
      <c r="H981" s="63"/>
      <c r="I981" s="63"/>
    </row>
    <row r="982" spans="1:9" ht="12.75">
      <c r="A982" s="42"/>
      <c r="C982" s="42"/>
      <c r="D982" s="62"/>
      <c r="E982" s="39"/>
      <c r="F982" s="42"/>
      <c r="G982" s="63"/>
      <c r="H982" s="63"/>
      <c r="I982" s="63"/>
    </row>
    <row r="983" spans="1:9" ht="12.75">
      <c r="A983" s="42"/>
      <c r="C983" s="42"/>
      <c r="D983" s="62"/>
      <c r="E983" s="39"/>
      <c r="F983" s="42"/>
      <c r="G983" s="63"/>
      <c r="H983" s="63"/>
      <c r="I983" s="63"/>
    </row>
    <row r="984" spans="1:9" ht="12.75">
      <c r="A984" s="42"/>
      <c r="C984" s="42"/>
      <c r="D984" s="62"/>
      <c r="E984" s="39"/>
      <c r="F984" s="42"/>
      <c r="G984" s="63"/>
      <c r="H984" s="63"/>
      <c r="I984" s="63"/>
    </row>
    <row r="985" spans="1:9" ht="12.75">
      <c r="A985" s="42"/>
      <c r="C985" s="42"/>
      <c r="D985" s="62"/>
      <c r="E985" s="39"/>
      <c r="F985" s="42"/>
      <c r="G985" s="63"/>
      <c r="H985" s="63"/>
      <c r="I985" s="63"/>
    </row>
    <row r="986" spans="1:9" ht="12.75">
      <c r="A986" s="42"/>
      <c r="C986" s="42"/>
      <c r="D986" s="62"/>
      <c r="E986" s="39"/>
      <c r="F986" s="42"/>
      <c r="G986" s="63"/>
      <c r="H986" s="63"/>
      <c r="I986" s="63"/>
    </row>
    <row r="987" spans="1:9" ht="12.75">
      <c r="A987" s="42"/>
      <c r="C987" s="42"/>
      <c r="D987" s="62"/>
      <c r="E987" s="39"/>
      <c r="F987" s="42"/>
      <c r="G987" s="63"/>
      <c r="H987" s="63"/>
      <c r="I987" s="63"/>
    </row>
    <row r="988" spans="1:9" ht="12.75">
      <c r="A988" s="42"/>
      <c r="C988" s="42"/>
      <c r="D988" s="62"/>
      <c r="E988" s="39"/>
      <c r="F988" s="42"/>
      <c r="G988" s="63"/>
      <c r="H988" s="63"/>
      <c r="I988" s="63"/>
    </row>
    <row r="989" spans="1:9" ht="12.75">
      <c r="A989" s="42"/>
      <c r="C989" s="42"/>
      <c r="D989" s="62"/>
      <c r="E989" s="39"/>
      <c r="F989" s="42"/>
      <c r="G989" s="63"/>
      <c r="H989" s="63"/>
      <c r="I989" s="63"/>
    </row>
    <row r="990" spans="1:9" ht="12.75">
      <c r="A990" s="42"/>
      <c r="C990" s="42"/>
      <c r="D990" s="62"/>
      <c r="E990" s="39"/>
      <c r="F990" s="42"/>
      <c r="G990" s="63"/>
      <c r="H990" s="63"/>
      <c r="I990" s="63"/>
    </row>
    <row r="991" spans="1:9" ht="12.75">
      <c r="A991" s="42"/>
      <c r="C991" s="42"/>
      <c r="D991" s="62"/>
      <c r="E991" s="39"/>
      <c r="F991" s="42"/>
      <c r="G991" s="63"/>
      <c r="H991" s="63"/>
      <c r="I991" s="63"/>
    </row>
    <row r="992" spans="1:9" ht="12.75">
      <c r="A992" s="42"/>
      <c r="C992" s="42"/>
      <c r="D992" s="62"/>
      <c r="E992" s="39"/>
      <c r="F992" s="42"/>
      <c r="G992" s="63"/>
      <c r="H992" s="63"/>
      <c r="I992" s="63"/>
    </row>
    <row r="993" spans="1:9" ht="12.75">
      <c r="A993" s="42"/>
      <c r="C993" s="42"/>
      <c r="D993" s="62"/>
      <c r="E993" s="39"/>
      <c r="F993" s="42"/>
      <c r="G993" s="63"/>
      <c r="H993" s="63"/>
      <c r="I993" s="63"/>
    </row>
    <row r="994" spans="1:9" ht="12.75">
      <c r="A994" s="42"/>
      <c r="C994" s="42"/>
      <c r="D994" s="62"/>
      <c r="E994" s="39"/>
      <c r="F994" s="42"/>
      <c r="G994" s="63"/>
      <c r="H994" s="63"/>
      <c r="I994" s="63"/>
    </row>
    <row r="995" spans="1:9" ht="12.75">
      <c r="A995" s="42"/>
      <c r="C995" s="42"/>
      <c r="D995" s="62"/>
      <c r="E995" s="39"/>
      <c r="F995" s="42"/>
      <c r="G995" s="63"/>
      <c r="H995" s="63"/>
      <c r="I995" s="63"/>
    </row>
    <row r="996" spans="1:9" ht="12.75">
      <c r="A996" s="42"/>
      <c r="C996" s="42"/>
      <c r="D996" s="62"/>
      <c r="E996" s="39"/>
      <c r="F996" s="42"/>
      <c r="G996" s="63"/>
      <c r="H996" s="63"/>
      <c r="I996" s="63"/>
    </row>
    <row r="997" spans="1:9" ht="12.75">
      <c r="A997" s="42"/>
      <c r="C997" s="42"/>
      <c r="D997" s="62"/>
      <c r="E997" s="39"/>
      <c r="F997" s="42"/>
      <c r="G997" s="63"/>
      <c r="H997" s="63"/>
      <c r="I997" s="63"/>
    </row>
    <row r="998" spans="1:9" ht="12.75">
      <c r="A998" s="42"/>
      <c r="C998" s="42"/>
      <c r="D998" s="62"/>
      <c r="E998" s="39"/>
      <c r="F998" s="42"/>
      <c r="G998" s="63"/>
      <c r="H998" s="63"/>
      <c r="I998" s="63"/>
    </row>
    <row r="999" spans="1:9" ht="12.75">
      <c r="A999" s="42"/>
      <c r="C999" s="42"/>
      <c r="D999" s="62"/>
      <c r="E999" s="39"/>
      <c r="F999" s="42"/>
      <c r="G999" s="63"/>
      <c r="H999" s="63"/>
      <c r="I999" s="63"/>
    </row>
    <row r="1000" spans="1:9" ht="12.75">
      <c r="A1000" s="42"/>
      <c r="C1000" s="42"/>
      <c r="D1000" s="62"/>
      <c r="E1000" s="39"/>
      <c r="F1000" s="42"/>
      <c r="G1000" s="63"/>
      <c r="H1000" s="63"/>
      <c r="I1000" s="63"/>
    </row>
    <row r="1001" spans="1:9" ht="12.75">
      <c r="A1001" s="42"/>
      <c r="C1001" s="42"/>
      <c r="D1001" s="62"/>
      <c r="E1001" s="39"/>
      <c r="F1001" s="42"/>
      <c r="G1001" s="63"/>
      <c r="H1001" s="63"/>
      <c r="I1001" s="63"/>
    </row>
    <row r="1002" spans="1:9" ht="12.75">
      <c r="A1002" s="42"/>
      <c r="C1002" s="42"/>
      <c r="D1002" s="62"/>
      <c r="E1002" s="39"/>
      <c r="F1002" s="42"/>
      <c r="G1002" s="63"/>
      <c r="H1002" s="63"/>
      <c r="I1002" s="63"/>
    </row>
    <row r="1003" spans="1:9" ht="12.75">
      <c r="A1003" s="42"/>
      <c r="C1003" s="42"/>
      <c r="D1003" s="62"/>
      <c r="E1003" s="39"/>
      <c r="F1003" s="42"/>
      <c r="G1003" s="63"/>
      <c r="H1003" s="63"/>
      <c r="I1003" s="63"/>
    </row>
    <row r="1004" spans="1:9" ht="12.75">
      <c r="A1004" s="42"/>
      <c r="C1004" s="42"/>
      <c r="D1004" s="62"/>
      <c r="E1004" s="39"/>
      <c r="F1004" s="42"/>
      <c r="G1004" s="63"/>
      <c r="H1004" s="63"/>
      <c r="I1004" s="63"/>
    </row>
    <row r="1005" spans="1:9" ht="12.75">
      <c r="A1005" s="42"/>
      <c r="C1005" s="42"/>
      <c r="D1005" s="62"/>
      <c r="E1005" s="39"/>
      <c r="F1005" s="42"/>
      <c r="G1005" s="63"/>
      <c r="H1005" s="63"/>
      <c r="I1005" s="63"/>
    </row>
    <row r="1006" spans="1:9" ht="12.75">
      <c r="A1006" s="42"/>
      <c r="C1006" s="42"/>
      <c r="D1006" s="62"/>
      <c r="E1006" s="39"/>
      <c r="F1006" s="42"/>
      <c r="G1006" s="63"/>
      <c r="H1006" s="63"/>
      <c r="I1006" s="63"/>
    </row>
    <row r="1007" spans="1:9" ht="12.75">
      <c r="A1007" s="42"/>
      <c r="C1007" s="42"/>
      <c r="D1007" s="62"/>
      <c r="E1007" s="39"/>
      <c r="F1007" s="42"/>
      <c r="G1007" s="63"/>
      <c r="H1007" s="63"/>
      <c r="I1007" s="63"/>
    </row>
    <row r="1008" spans="1:9" ht="12.75">
      <c r="A1008" s="42"/>
      <c r="C1008" s="42"/>
      <c r="D1008" s="62"/>
      <c r="E1008" s="39"/>
      <c r="F1008" s="42"/>
      <c r="G1008" s="63"/>
      <c r="H1008" s="63"/>
      <c r="I1008" s="63"/>
    </row>
    <row r="1009" spans="1:9" ht="12.75">
      <c r="A1009" s="42"/>
      <c r="C1009" s="42"/>
      <c r="D1009" s="62"/>
      <c r="E1009" s="39"/>
      <c r="F1009" s="42"/>
      <c r="G1009" s="63"/>
      <c r="H1009" s="63"/>
      <c r="I1009" s="63"/>
    </row>
    <row r="1010" spans="1:9" ht="12.75">
      <c r="A1010" s="42"/>
      <c r="C1010" s="42"/>
      <c r="D1010" s="62"/>
      <c r="E1010" s="39"/>
      <c r="F1010" s="42"/>
      <c r="G1010" s="63"/>
      <c r="H1010" s="63"/>
      <c r="I1010" s="63"/>
    </row>
    <row r="1011" spans="1:9" ht="12.75">
      <c r="A1011" s="42"/>
      <c r="C1011" s="42"/>
      <c r="D1011" s="62"/>
      <c r="E1011" s="39"/>
      <c r="F1011" s="42"/>
      <c r="G1011" s="63"/>
      <c r="H1011" s="63"/>
      <c r="I1011" s="63"/>
    </row>
    <row r="1012" spans="1:9" ht="12.75">
      <c r="A1012" s="42"/>
      <c r="C1012" s="42"/>
      <c r="D1012" s="62"/>
      <c r="E1012" s="39"/>
      <c r="F1012" s="42"/>
      <c r="G1012" s="63"/>
      <c r="H1012" s="63"/>
      <c r="I1012" s="63"/>
    </row>
    <row r="1013" spans="1:9" ht="12.75">
      <c r="A1013" s="42"/>
      <c r="C1013" s="42"/>
      <c r="D1013" s="62"/>
      <c r="E1013" s="39"/>
      <c r="F1013" s="42"/>
      <c r="G1013" s="63"/>
      <c r="H1013" s="63"/>
      <c r="I1013" s="63"/>
    </row>
    <row r="1014" spans="1:9" ht="12.75">
      <c r="A1014" s="42"/>
      <c r="C1014" s="42"/>
      <c r="D1014" s="62"/>
      <c r="E1014" s="39"/>
      <c r="F1014" s="42"/>
      <c r="G1014" s="63"/>
      <c r="H1014" s="63"/>
      <c r="I1014" s="63"/>
    </row>
    <row r="1015" spans="1:9" ht="12.75">
      <c r="A1015" s="42"/>
      <c r="C1015" s="42"/>
      <c r="D1015" s="62"/>
      <c r="E1015" s="39"/>
      <c r="F1015" s="42"/>
      <c r="G1015" s="63"/>
      <c r="H1015" s="63"/>
      <c r="I1015" s="63"/>
    </row>
    <row r="1016" spans="1:9" ht="12.75">
      <c r="A1016" s="42"/>
      <c r="C1016" s="42"/>
      <c r="D1016" s="62"/>
      <c r="E1016" s="39"/>
      <c r="F1016" s="42"/>
      <c r="G1016" s="63"/>
      <c r="H1016" s="63"/>
      <c r="I1016" s="63"/>
    </row>
    <row r="1017" spans="1:9" ht="12.75">
      <c r="A1017" s="42"/>
      <c r="C1017" s="42"/>
      <c r="D1017" s="62"/>
      <c r="E1017" s="39"/>
      <c r="F1017" s="42"/>
      <c r="G1017" s="63"/>
      <c r="H1017" s="63"/>
      <c r="I1017" s="63"/>
    </row>
    <row r="1018" spans="1:9" ht="12.75">
      <c r="A1018" s="42"/>
      <c r="C1018" s="42"/>
      <c r="D1018" s="62"/>
      <c r="E1018" s="39"/>
      <c r="F1018" s="42"/>
      <c r="G1018" s="63"/>
      <c r="H1018" s="63"/>
      <c r="I1018" s="63"/>
    </row>
    <row r="1019" spans="1:9" ht="12.75">
      <c r="A1019" s="42"/>
      <c r="C1019" s="42"/>
      <c r="D1019" s="62"/>
      <c r="E1019" s="39"/>
      <c r="F1019" s="42"/>
      <c r="G1019" s="63"/>
      <c r="H1019" s="63"/>
      <c r="I1019" s="63"/>
    </row>
    <row r="1020" spans="1:9" ht="12.75">
      <c r="A1020" s="42"/>
      <c r="C1020" s="42"/>
      <c r="D1020" s="62"/>
      <c r="E1020" s="39"/>
      <c r="F1020" s="42"/>
      <c r="G1020" s="63"/>
      <c r="H1020" s="63"/>
      <c r="I1020" s="63"/>
    </row>
    <row r="1021" spans="1:9" ht="12.75">
      <c r="A1021" s="42"/>
      <c r="C1021" s="42"/>
      <c r="D1021" s="62"/>
      <c r="E1021" s="39"/>
      <c r="F1021" s="42"/>
      <c r="G1021" s="63"/>
      <c r="H1021" s="63"/>
      <c r="I1021" s="63"/>
    </row>
    <row r="1022" spans="1:9" ht="12.75">
      <c r="A1022" s="42"/>
      <c r="C1022" s="42"/>
      <c r="D1022" s="62"/>
      <c r="E1022" s="39"/>
      <c r="F1022" s="42"/>
      <c r="G1022" s="63"/>
      <c r="H1022" s="63"/>
      <c r="I1022" s="63"/>
    </row>
    <row r="1023" spans="1:9" ht="12.75">
      <c r="A1023" s="42"/>
      <c r="C1023" s="42"/>
      <c r="D1023" s="62"/>
      <c r="E1023" s="39"/>
      <c r="F1023" s="42"/>
      <c r="G1023" s="63"/>
      <c r="H1023" s="63"/>
      <c r="I1023" s="63"/>
    </row>
    <row r="1024" spans="1:9" ht="12.75">
      <c r="A1024" s="42"/>
      <c r="C1024" s="42"/>
      <c r="D1024" s="62"/>
      <c r="E1024" s="39"/>
      <c r="F1024" s="42"/>
      <c r="G1024" s="63"/>
      <c r="H1024" s="63"/>
      <c r="I1024" s="63"/>
    </row>
    <row r="1025" spans="1:9" ht="12.75">
      <c r="A1025" s="42"/>
      <c r="C1025" s="42"/>
      <c r="D1025" s="62"/>
      <c r="E1025" s="39"/>
      <c r="F1025" s="42"/>
      <c r="G1025" s="63"/>
      <c r="H1025" s="63"/>
      <c r="I1025" s="63"/>
    </row>
    <row r="1026" spans="1:9" ht="12.75">
      <c r="A1026" s="42"/>
      <c r="C1026" s="42"/>
      <c r="D1026" s="62"/>
      <c r="E1026" s="39"/>
      <c r="F1026" s="42"/>
      <c r="G1026" s="63"/>
      <c r="H1026" s="63"/>
      <c r="I1026" s="63"/>
    </row>
    <row r="1027" spans="1:9" ht="12.75">
      <c r="A1027" s="42"/>
      <c r="C1027" s="42"/>
      <c r="D1027" s="62"/>
      <c r="E1027" s="39"/>
      <c r="F1027" s="42"/>
      <c r="G1027" s="63"/>
      <c r="H1027" s="63"/>
      <c r="I1027" s="63"/>
    </row>
    <row r="1028" spans="1:9" ht="12.75">
      <c r="A1028" s="42"/>
      <c r="C1028" s="42"/>
      <c r="D1028" s="62"/>
      <c r="E1028" s="39"/>
      <c r="F1028" s="42"/>
      <c r="G1028" s="63"/>
      <c r="H1028" s="63"/>
      <c r="I1028" s="63"/>
    </row>
    <row r="1029" spans="1:9" ht="12.75">
      <c r="A1029" s="42"/>
      <c r="C1029" s="42"/>
      <c r="D1029" s="62"/>
      <c r="E1029" s="39"/>
      <c r="F1029" s="42"/>
      <c r="G1029" s="63"/>
      <c r="H1029" s="63"/>
      <c r="I1029" s="63"/>
    </row>
    <row r="1030" spans="1:9" ht="12.75">
      <c r="A1030" s="42"/>
      <c r="C1030" s="42"/>
      <c r="D1030" s="62"/>
      <c r="E1030" s="39"/>
      <c r="F1030" s="42"/>
      <c r="G1030" s="63"/>
      <c r="H1030" s="63"/>
      <c r="I1030" s="63"/>
    </row>
    <row r="1031" spans="1:9" ht="12.75">
      <c r="A1031" s="42"/>
      <c r="C1031" s="42"/>
      <c r="D1031" s="62"/>
      <c r="E1031" s="39"/>
      <c r="F1031" s="42"/>
      <c r="G1031" s="63"/>
      <c r="H1031" s="63"/>
      <c r="I1031" s="63"/>
    </row>
    <row r="1032" spans="1:9" ht="12.75">
      <c r="A1032" s="42"/>
      <c r="C1032" s="42"/>
      <c r="D1032" s="62"/>
      <c r="E1032" s="39"/>
      <c r="F1032" s="42"/>
      <c r="G1032" s="63"/>
      <c r="H1032" s="63"/>
      <c r="I1032" s="63"/>
    </row>
    <row r="1033" spans="1:9" ht="12.75">
      <c r="A1033" s="42"/>
      <c r="C1033" s="42"/>
      <c r="D1033" s="62"/>
      <c r="E1033" s="39"/>
      <c r="F1033" s="42"/>
      <c r="G1033" s="63"/>
      <c r="H1033" s="63"/>
      <c r="I1033" s="63"/>
    </row>
    <row r="1034" spans="1:9" ht="12.75">
      <c r="A1034" s="42"/>
      <c r="C1034" s="42"/>
      <c r="D1034" s="62"/>
      <c r="E1034" s="39"/>
      <c r="F1034" s="42"/>
      <c r="G1034" s="63"/>
      <c r="H1034" s="63"/>
      <c r="I1034" s="63"/>
    </row>
    <row r="1035" spans="1:9" ht="12.75">
      <c r="A1035" s="42"/>
      <c r="C1035" s="42"/>
      <c r="D1035" s="62"/>
      <c r="E1035" s="39"/>
      <c r="F1035" s="42"/>
      <c r="G1035" s="63"/>
      <c r="H1035" s="63"/>
      <c r="I1035" s="63"/>
    </row>
    <row r="1036" spans="1:9" ht="12.75">
      <c r="A1036" s="42"/>
      <c r="C1036" s="42"/>
      <c r="D1036" s="62"/>
      <c r="E1036" s="39"/>
      <c r="F1036" s="42"/>
      <c r="G1036" s="63"/>
      <c r="H1036" s="63"/>
      <c r="I1036" s="63"/>
    </row>
    <row r="1037" spans="1:9" ht="12.75">
      <c r="A1037" s="42"/>
      <c r="C1037" s="42"/>
      <c r="D1037" s="62"/>
      <c r="E1037" s="39"/>
      <c r="F1037" s="42"/>
      <c r="G1037" s="63"/>
      <c r="H1037" s="63"/>
      <c r="I1037" s="63"/>
    </row>
    <row r="1038" spans="1:9" ht="12.75">
      <c r="A1038" s="42"/>
      <c r="C1038" s="42"/>
      <c r="D1038" s="62"/>
      <c r="E1038" s="39"/>
      <c r="F1038" s="42"/>
      <c r="G1038" s="63"/>
      <c r="H1038" s="63"/>
      <c r="I1038" s="63"/>
    </row>
    <row r="1039" spans="1:9" ht="12.75">
      <c r="A1039" s="42"/>
      <c r="C1039" s="42"/>
      <c r="D1039" s="62"/>
      <c r="E1039" s="39"/>
      <c r="F1039" s="42"/>
      <c r="G1039" s="63"/>
      <c r="H1039" s="63"/>
      <c r="I1039" s="63"/>
    </row>
    <row r="1040" spans="1:9" ht="12.75">
      <c r="A1040" s="42"/>
      <c r="C1040" s="42"/>
      <c r="D1040" s="62"/>
      <c r="E1040" s="39"/>
      <c r="F1040" s="42"/>
      <c r="G1040" s="63"/>
      <c r="H1040" s="63"/>
      <c r="I1040" s="63"/>
    </row>
    <row r="1041" spans="1:9" ht="12.75">
      <c r="A1041" s="42"/>
      <c r="C1041" s="42"/>
      <c r="D1041" s="62"/>
      <c r="E1041" s="39"/>
      <c r="F1041" s="42"/>
      <c r="G1041" s="63"/>
      <c r="H1041" s="63"/>
      <c r="I1041" s="63"/>
    </row>
    <row r="1042" spans="1:9" ht="12.75">
      <c r="A1042" s="42"/>
      <c r="C1042" s="42"/>
      <c r="D1042" s="62"/>
      <c r="E1042" s="39"/>
      <c r="F1042" s="42"/>
      <c r="G1042" s="63"/>
      <c r="H1042" s="63"/>
      <c r="I1042" s="63"/>
    </row>
  </sheetData>
  <mergeCells count="1">
    <mergeCell ref="B2:E2"/>
  </mergeCells>
  <conditionalFormatting sqref="H5:I1042">
    <cfRule type="expression" dxfId="30" priority="1">
      <formula>AND(OR($E5="In progress",$E5="Not started" ),OR($I5=TODAY(), $I5=TODAY()+1))</formula>
    </cfRule>
  </conditionalFormatting>
  <conditionalFormatting sqref="E5:E1042">
    <cfRule type="cellIs" dxfId="29" priority="2" operator="equal">
      <formula>"Not started"</formula>
    </cfRule>
  </conditionalFormatting>
  <conditionalFormatting sqref="E5:E1042">
    <cfRule type="cellIs" dxfId="28" priority="3" operator="equal">
      <formula>"In progress"</formula>
    </cfRule>
  </conditionalFormatting>
  <conditionalFormatting sqref="A5:I1042">
    <cfRule type="expression" dxfId="27" priority="4">
      <formula>RegExMatch(($E5),"Done")</formula>
    </cfRule>
  </conditionalFormatting>
  <conditionalFormatting sqref="G5:G1042">
    <cfRule type="timePeriod" dxfId="26" priority="5" timePeriod="today">
      <formula>FLOOR(G5,1)=TODAY()</formula>
    </cfRule>
  </conditionalFormatting>
  <conditionalFormatting sqref="G5:G1042">
    <cfRule type="expression" dxfId="25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topLeftCell="B1" workbookViewId="0">
      <pane ySplit="3" topLeftCell="A24" activePane="bottomLeft" state="frozen"/>
      <selection pane="bottomLeft" activeCell="B38" sqref="B38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4"/>
      <c r="D1" s="44"/>
      <c r="E1" s="44"/>
      <c r="F1" s="2"/>
      <c r="G1" s="4"/>
      <c r="H1" s="4"/>
      <c r="I1" s="44"/>
      <c r="J1" s="44"/>
    </row>
    <row r="2" spans="1:10" ht="54" customHeight="1">
      <c r="A2" s="5"/>
      <c r="B2" s="282" t="s">
        <v>450</v>
      </c>
      <c r="C2" s="283"/>
      <c r="D2" s="283"/>
      <c r="E2" s="283"/>
      <c r="F2" s="284"/>
      <c r="G2" s="45"/>
      <c r="H2" s="45"/>
      <c r="I2" s="45"/>
      <c r="J2" s="46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5"/>
      <c r="B4" s="12"/>
      <c r="C4" s="14"/>
      <c r="D4" s="14"/>
      <c r="E4" s="14"/>
      <c r="F4" s="13"/>
      <c r="G4" s="14"/>
      <c r="H4" s="14"/>
      <c r="I4" s="14"/>
      <c r="J4" s="14"/>
    </row>
    <row r="5" spans="1:10" ht="1.5" customHeight="1">
      <c r="A5" s="47">
        <v>1</v>
      </c>
      <c r="B5" s="48" t="s">
        <v>451</v>
      </c>
      <c r="C5" s="16"/>
      <c r="D5" s="47" t="s">
        <v>27</v>
      </c>
      <c r="E5" s="49" t="s">
        <v>452</v>
      </c>
      <c r="F5" s="19" t="s">
        <v>15</v>
      </c>
      <c r="G5" s="20">
        <v>0.3972222222222222</v>
      </c>
      <c r="H5" s="50">
        <v>44930</v>
      </c>
      <c r="I5" s="22"/>
      <c r="J5" s="22" t="s">
        <v>17</v>
      </c>
    </row>
    <row r="6" spans="1:10" ht="51">
      <c r="A6" s="32">
        <v>2</v>
      </c>
      <c r="B6" s="109" t="s">
        <v>453</v>
      </c>
      <c r="C6" s="16"/>
      <c r="D6" s="32"/>
      <c r="E6" s="51" t="s">
        <v>454</v>
      </c>
      <c r="F6" s="19" t="s">
        <v>15</v>
      </c>
      <c r="G6" s="20">
        <v>0.48402777777777778</v>
      </c>
      <c r="H6" s="50">
        <v>44937</v>
      </c>
      <c r="I6" s="22" t="s">
        <v>16</v>
      </c>
      <c r="J6" s="22" t="s">
        <v>17</v>
      </c>
    </row>
    <row r="7" spans="1:10" ht="25.5">
      <c r="A7" s="32">
        <v>3</v>
      </c>
      <c r="B7" s="109" t="s">
        <v>455</v>
      </c>
      <c r="C7" s="16"/>
      <c r="D7" s="32" t="s">
        <v>27</v>
      </c>
      <c r="E7" s="52" t="s">
        <v>456</v>
      </c>
      <c r="F7" s="19" t="s">
        <v>181</v>
      </c>
      <c r="G7" s="30">
        <v>0.65902777777777777</v>
      </c>
      <c r="H7" s="53">
        <v>44937</v>
      </c>
      <c r="I7" s="22" t="s">
        <v>19</v>
      </c>
      <c r="J7" s="22" t="s">
        <v>17</v>
      </c>
    </row>
    <row r="8" spans="1:10" ht="12.75">
      <c r="A8" s="32">
        <v>4</v>
      </c>
      <c r="B8" s="109" t="s">
        <v>457</v>
      </c>
      <c r="C8" s="16"/>
      <c r="D8" s="32" t="s">
        <v>27</v>
      </c>
      <c r="E8" s="52" t="s">
        <v>458</v>
      </c>
      <c r="F8" s="19" t="s">
        <v>181</v>
      </c>
      <c r="G8" s="30">
        <v>0.65902777777777777</v>
      </c>
      <c r="H8" s="53">
        <v>44937</v>
      </c>
      <c r="I8" s="22" t="s">
        <v>19</v>
      </c>
      <c r="J8" s="22" t="s">
        <v>17</v>
      </c>
    </row>
    <row r="9" spans="1:10" ht="25.5">
      <c r="A9" s="32">
        <v>5</v>
      </c>
      <c r="B9" s="109" t="s">
        <v>459</v>
      </c>
      <c r="C9" s="16"/>
      <c r="D9" s="54"/>
      <c r="E9" s="52" t="s">
        <v>460</v>
      </c>
      <c r="F9" s="19"/>
      <c r="G9" s="54"/>
      <c r="H9" s="53"/>
      <c r="I9" s="22"/>
      <c r="J9" s="22"/>
    </row>
    <row r="10" spans="1:10" ht="25.5">
      <c r="A10" s="32">
        <v>6</v>
      </c>
      <c r="B10" s="109" t="s">
        <v>461</v>
      </c>
      <c r="C10" s="16"/>
      <c r="D10" s="54"/>
      <c r="E10" s="52" t="s">
        <v>462</v>
      </c>
      <c r="F10" s="19" t="s">
        <v>15</v>
      </c>
      <c r="G10" s="33">
        <v>0.65486111111111112</v>
      </c>
      <c r="H10" s="53">
        <v>44944</v>
      </c>
      <c r="I10" s="22" t="s">
        <v>16</v>
      </c>
      <c r="J10" s="22" t="s">
        <v>17</v>
      </c>
    </row>
    <row r="11" spans="1:10" ht="25.5">
      <c r="A11" s="32">
        <v>7</v>
      </c>
      <c r="B11" s="109" t="s">
        <v>463</v>
      </c>
      <c r="C11" s="16"/>
      <c r="D11" s="54"/>
      <c r="E11" s="52" t="s">
        <v>464</v>
      </c>
      <c r="F11" s="19" t="s">
        <v>15</v>
      </c>
      <c r="G11" s="33">
        <v>0.65486111111111112</v>
      </c>
      <c r="H11" s="53">
        <v>44944</v>
      </c>
      <c r="I11" s="22" t="s">
        <v>16</v>
      </c>
      <c r="J11" s="22" t="s">
        <v>17</v>
      </c>
    </row>
    <row r="12" spans="1:10" ht="25.5">
      <c r="A12" s="32">
        <v>8</v>
      </c>
      <c r="B12" s="109" t="s">
        <v>465</v>
      </c>
      <c r="C12" s="16"/>
      <c r="D12" s="54"/>
      <c r="E12" s="52" t="s">
        <v>466</v>
      </c>
      <c r="F12" s="19" t="s">
        <v>15</v>
      </c>
      <c r="G12" s="30">
        <v>0.44027777777777777</v>
      </c>
      <c r="H12" s="53">
        <v>44945</v>
      </c>
      <c r="I12" s="22" t="s">
        <v>16</v>
      </c>
      <c r="J12" s="22" t="s">
        <v>17</v>
      </c>
    </row>
    <row r="13" spans="1:10" ht="12.75">
      <c r="A13" s="32">
        <v>9</v>
      </c>
      <c r="B13" s="109" t="s">
        <v>467</v>
      </c>
      <c r="C13" s="16"/>
      <c r="D13" s="32" t="s">
        <v>27</v>
      </c>
      <c r="E13" s="52" t="s">
        <v>468</v>
      </c>
      <c r="F13" s="19" t="s">
        <v>15</v>
      </c>
      <c r="G13" s="30">
        <v>0.64861111111111114</v>
      </c>
      <c r="H13" s="53">
        <v>44956</v>
      </c>
      <c r="I13" s="22" t="s">
        <v>16</v>
      </c>
      <c r="J13" s="22" t="s">
        <v>17</v>
      </c>
    </row>
    <row r="14" spans="1:10" ht="25.5">
      <c r="A14" s="32">
        <v>10</v>
      </c>
      <c r="B14" s="109" t="s">
        <v>469</v>
      </c>
      <c r="C14" s="16"/>
      <c r="D14" s="54"/>
      <c r="E14" s="52" t="s">
        <v>470</v>
      </c>
      <c r="F14" s="19" t="s">
        <v>15</v>
      </c>
      <c r="G14" s="33">
        <v>0.40208333333333335</v>
      </c>
      <c r="H14" s="53">
        <v>44959</v>
      </c>
      <c r="I14" s="22" t="s">
        <v>16</v>
      </c>
      <c r="J14" s="22" t="s">
        <v>17</v>
      </c>
    </row>
    <row r="15" spans="1:10" ht="12.75">
      <c r="A15" s="32">
        <v>11</v>
      </c>
      <c r="B15" s="109" t="s">
        <v>471</v>
      </c>
      <c r="C15" s="16"/>
      <c r="D15" s="54"/>
      <c r="E15" s="52" t="s">
        <v>472</v>
      </c>
      <c r="F15" s="19"/>
      <c r="G15" s="54"/>
      <c r="H15" s="53"/>
      <c r="I15" s="22"/>
      <c r="J15" s="22"/>
    </row>
    <row r="16" spans="1:10" ht="12.75">
      <c r="A16" s="32">
        <v>12</v>
      </c>
      <c r="B16" s="109" t="s">
        <v>473</v>
      </c>
      <c r="C16" s="16"/>
      <c r="D16" s="54"/>
      <c r="E16" s="52" t="s">
        <v>474</v>
      </c>
      <c r="F16" s="19" t="s">
        <v>15</v>
      </c>
      <c r="G16" s="33">
        <v>0.39374999999999999</v>
      </c>
      <c r="H16" s="53">
        <v>44964</v>
      </c>
      <c r="I16" s="22" t="s">
        <v>16</v>
      </c>
      <c r="J16" s="22" t="s">
        <v>17</v>
      </c>
    </row>
    <row r="17" spans="1:10" ht="51">
      <c r="A17" s="32">
        <v>13</v>
      </c>
      <c r="B17" s="109" t="s">
        <v>475</v>
      </c>
      <c r="C17" s="16"/>
      <c r="D17" s="54"/>
      <c r="E17" s="52" t="s">
        <v>476</v>
      </c>
      <c r="F17" s="19"/>
      <c r="G17" s="30">
        <v>0.64583333333333337</v>
      </c>
      <c r="H17" s="53">
        <v>44964</v>
      </c>
      <c r="I17" s="22"/>
      <c r="J17" s="22"/>
    </row>
    <row r="18" spans="1:10" ht="25.5">
      <c r="A18" s="32">
        <v>14</v>
      </c>
      <c r="B18" s="109" t="s">
        <v>477</v>
      </c>
      <c r="C18" s="16"/>
      <c r="D18" s="32" t="s">
        <v>27</v>
      </c>
      <c r="E18" s="52" t="s">
        <v>478</v>
      </c>
      <c r="F18" s="19"/>
      <c r="G18" s="30">
        <v>0.63888888888888884</v>
      </c>
      <c r="H18" s="53">
        <v>44967</v>
      </c>
      <c r="I18" s="22"/>
      <c r="J18" s="22" t="s">
        <v>17</v>
      </c>
    </row>
    <row r="19" spans="1:10" ht="25.5">
      <c r="A19" s="32">
        <v>15</v>
      </c>
      <c r="B19" s="109" t="s">
        <v>479</v>
      </c>
      <c r="C19" s="16"/>
      <c r="D19" s="54"/>
      <c r="E19" s="60" t="s">
        <v>180</v>
      </c>
      <c r="F19" s="19"/>
      <c r="G19" s="30">
        <v>0.47986111111111113</v>
      </c>
      <c r="H19" s="53">
        <v>44971</v>
      </c>
      <c r="I19" s="22" t="s">
        <v>16</v>
      </c>
      <c r="J19" s="22" t="s">
        <v>17</v>
      </c>
    </row>
    <row r="20" spans="1:10" ht="12.75">
      <c r="A20" s="32">
        <v>16</v>
      </c>
      <c r="B20" s="109" t="s">
        <v>480</v>
      </c>
      <c r="C20" s="16"/>
      <c r="D20" s="54"/>
      <c r="E20" s="52" t="s">
        <v>481</v>
      </c>
      <c r="F20" s="19"/>
      <c r="G20" s="30">
        <v>0.46250000000000002</v>
      </c>
      <c r="H20" s="53">
        <v>44972</v>
      </c>
      <c r="I20" s="22" t="s">
        <v>16</v>
      </c>
      <c r="J20" s="22" t="s">
        <v>17</v>
      </c>
    </row>
    <row r="21" spans="1:10" ht="12.75">
      <c r="A21" s="32">
        <v>17</v>
      </c>
      <c r="B21" s="109" t="s">
        <v>482</v>
      </c>
      <c r="C21" s="16"/>
      <c r="D21" s="54"/>
      <c r="E21" s="56" t="s">
        <v>483</v>
      </c>
      <c r="F21" s="19"/>
      <c r="G21" s="54"/>
      <c r="H21" s="53">
        <v>44972</v>
      </c>
      <c r="I21" s="22"/>
      <c r="J21" s="22" t="s">
        <v>17</v>
      </c>
    </row>
    <row r="22" spans="1:10" ht="12.75">
      <c r="A22" s="32">
        <v>18</v>
      </c>
      <c r="B22" s="109" t="s">
        <v>484</v>
      </c>
      <c r="C22" s="16"/>
      <c r="D22" s="54"/>
      <c r="E22" s="52" t="s">
        <v>485</v>
      </c>
      <c r="F22" s="19"/>
      <c r="G22" s="30">
        <v>0.57222222222222219</v>
      </c>
      <c r="H22" s="53">
        <v>44973</v>
      </c>
      <c r="I22" s="22" t="s">
        <v>16</v>
      </c>
      <c r="J22" s="22" t="s">
        <v>17</v>
      </c>
    </row>
    <row r="23" spans="1:10" ht="38.25">
      <c r="A23" s="32">
        <v>19</v>
      </c>
      <c r="B23" s="109" t="s">
        <v>486</v>
      </c>
      <c r="C23" s="16"/>
      <c r="D23" s="54"/>
      <c r="E23" s="52" t="s">
        <v>487</v>
      </c>
      <c r="F23" s="19"/>
      <c r="G23" s="30">
        <v>0.5</v>
      </c>
      <c r="H23" s="53">
        <v>44974</v>
      </c>
      <c r="I23" s="22"/>
      <c r="J23" s="22" t="s">
        <v>17</v>
      </c>
    </row>
    <row r="24" spans="1:10" ht="25.5">
      <c r="A24" s="32">
        <v>20</v>
      </c>
      <c r="B24" s="109" t="s">
        <v>488</v>
      </c>
      <c r="C24" s="16"/>
      <c r="D24" s="32" t="s">
        <v>21</v>
      </c>
      <c r="E24" s="52" t="s">
        <v>76</v>
      </c>
      <c r="F24" s="19"/>
      <c r="G24" s="30">
        <v>0.43263888888888891</v>
      </c>
      <c r="H24" s="53">
        <v>44984</v>
      </c>
      <c r="I24" s="22"/>
      <c r="J24" s="22" t="s">
        <v>440</v>
      </c>
    </row>
    <row r="25" spans="1:10" ht="51">
      <c r="A25" s="32">
        <v>21</v>
      </c>
      <c r="B25" s="109" t="s">
        <v>489</v>
      </c>
      <c r="C25" s="16"/>
      <c r="D25" s="32" t="s">
        <v>46</v>
      </c>
      <c r="E25" s="52" t="s">
        <v>490</v>
      </c>
      <c r="F25" s="19"/>
      <c r="G25" s="30">
        <v>0.49444444444444446</v>
      </c>
      <c r="H25" s="53">
        <v>44984</v>
      </c>
      <c r="I25" s="22"/>
      <c r="J25" s="22" t="s">
        <v>17</v>
      </c>
    </row>
    <row r="26" spans="1:10" ht="12.75">
      <c r="A26" s="32">
        <v>22</v>
      </c>
      <c r="B26" s="109" t="s">
        <v>491</v>
      </c>
      <c r="C26" s="16"/>
      <c r="D26" s="54"/>
      <c r="E26" s="52" t="s">
        <v>492</v>
      </c>
      <c r="F26" s="19"/>
      <c r="G26" s="30">
        <v>0.62361111111111112</v>
      </c>
      <c r="H26" s="53">
        <v>44985</v>
      </c>
      <c r="I26" s="22"/>
      <c r="J26" s="22" t="s">
        <v>17</v>
      </c>
    </row>
    <row r="27" spans="1:10" ht="25.5">
      <c r="A27" s="32">
        <v>23</v>
      </c>
      <c r="B27" s="109" t="s">
        <v>493</v>
      </c>
      <c r="C27" s="16"/>
      <c r="D27" s="54"/>
      <c r="E27" s="52" t="s">
        <v>494</v>
      </c>
      <c r="F27" s="19"/>
      <c r="G27" s="54"/>
      <c r="H27" s="53">
        <v>44984</v>
      </c>
      <c r="I27" s="22"/>
      <c r="J27" s="22" t="s">
        <v>17</v>
      </c>
    </row>
    <row r="28" spans="1:10" ht="25.5">
      <c r="A28" s="32">
        <v>24</v>
      </c>
      <c r="B28" s="109" t="s">
        <v>495</v>
      </c>
      <c r="C28" s="16"/>
      <c r="D28" s="54"/>
      <c r="E28" s="52" t="s">
        <v>496</v>
      </c>
      <c r="F28" s="19"/>
      <c r="G28" s="54"/>
      <c r="H28" s="53">
        <v>44987</v>
      </c>
      <c r="I28" s="22"/>
      <c r="J28" s="22" t="s">
        <v>17</v>
      </c>
    </row>
    <row r="29" spans="1:10" ht="51">
      <c r="A29" s="32">
        <v>25</v>
      </c>
      <c r="B29" s="109" t="s">
        <v>497</v>
      </c>
      <c r="C29" s="16"/>
      <c r="D29" s="32" t="s">
        <v>46</v>
      </c>
      <c r="E29" s="52" t="s">
        <v>498</v>
      </c>
      <c r="F29" s="19"/>
      <c r="G29" s="54"/>
      <c r="H29" s="53">
        <v>44987</v>
      </c>
      <c r="I29" s="22"/>
      <c r="J29" s="22" t="s">
        <v>17</v>
      </c>
    </row>
    <row r="30" spans="1:10" ht="25.5">
      <c r="A30" s="32">
        <v>26</v>
      </c>
      <c r="B30" s="109" t="s">
        <v>499</v>
      </c>
      <c r="C30" s="16"/>
      <c r="D30" s="32" t="s">
        <v>27</v>
      </c>
      <c r="E30" s="52" t="s">
        <v>500</v>
      </c>
      <c r="F30" s="19"/>
      <c r="G30" s="54"/>
      <c r="H30" s="53">
        <v>44993</v>
      </c>
      <c r="I30" s="22"/>
      <c r="J30" s="22" t="s">
        <v>17</v>
      </c>
    </row>
    <row r="31" spans="1:10" ht="51">
      <c r="A31" s="32">
        <v>27</v>
      </c>
      <c r="B31" s="109" t="s">
        <v>501</v>
      </c>
      <c r="C31" s="16"/>
      <c r="D31" s="32" t="s">
        <v>27</v>
      </c>
      <c r="E31" s="52" t="s">
        <v>502</v>
      </c>
      <c r="F31" s="19"/>
      <c r="G31" s="54"/>
      <c r="H31" s="53">
        <v>44993</v>
      </c>
      <c r="I31" s="22"/>
      <c r="J31" s="22" t="s">
        <v>17</v>
      </c>
    </row>
    <row r="32" spans="1:10" ht="12.75">
      <c r="A32" s="32">
        <v>28</v>
      </c>
      <c r="B32" s="109" t="s">
        <v>503</v>
      </c>
      <c r="C32" s="16" t="s">
        <v>219</v>
      </c>
      <c r="D32" s="54"/>
      <c r="E32" s="52" t="s">
        <v>504</v>
      </c>
      <c r="F32" s="19"/>
      <c r="G32" s="54"/>
      <c r="H32" s="53">
        <v>45005</v>
      </c>
      <c r="I32" s="22"/>
      <c r="J32" s="22" t="s">
        <v>17</v>
      </c>
    </row>
    <row r="33" spans="1:10" ht="12.75">
      <c r="A33" s="32">
        <v>29</v>
      </c>
      <c r="B33" s="109" t="s">
        <v>505</v>
      </c>
      <c r="C33" s="16"/>
      <c r="D33" s="32" t="s">
        <v>27</v>
      </c>
      <c r="E33" s="52" t="s">
        <v>506</v>
      </c>
      <c r="F33" s="19"/>
      <c r="G33" s="54"/>
      <c r="H33" s="53"/>
      <c r="I33" s="22"/>
      <c r="J33" s="22"/>
    </row>
    <row r="34" spans="1:10" ht="12.75">
      <c r="A34" s="32">
        <v>30</v>
      </c>
      <c r="C34" s="16"/>
      <c r="D34" s="54"/>
      <c r="E34" s="68"/>
      <c r="F34" s="19"/>
      <c r="G34" s="35">
        <v>0.39791666666666664</v>
      </c>
      <c r="H34" s="110">
        <v>45014</v>
      </c>
      <c r="I34" s="22"/>
      <c r="J34" s="22"/>
    </row>
    <row r="35" spans="1:10" ht="12.75">
      <c r="A35" s="32">
        <v>31</v>
      </c>
      <c r="C35" s="16"/>
      <c r="D35" s="54"/>
      <c r="E35" s="68"/>
      <c r="F35" s="19"/>
      <c r="G35" s="54"/>
      <c r="H35" s="53"/>
      <c r="I35" s="22"/>
      <c r="J35" s="22"/>
    </row>
    <row r="36" spans="1:10" ht="12.75">
      <c r="A36" s="32">
        <v>32</v>
      </c>
      <c r="C36" s="16"/>
      <c r="D36" s="54"/>
      <c r="E36" s="68"/>
      <c r="F36" s="19"/>
      <c r="G36" s="54"/>
      <c r="H36" s="53"/>
      <c r="I36" s="22"/>
      <c r="J36" s="22"/>
    </row>
    <row r="37" spans="1:10" ht="12.75">
      <c r="A37" s="32">
        <v>33</v>
      </c>
      <c r="C37" s="16"/>
      <c r="D37" s="54"/>
      <c r="E37" s="68"/>
      <c r="F37" s="19"/>
      <c r="G37" s="54"/>
      <c r="H37" s="53"/>
      <c r="I37" s="22"/>
      <c r="J37" s="22"/>
    </row>
    <row r="38" spans="1:10" ht="12.75">
      <c r="A38" s="32">
        <v>34</v>
      </c>
      <c r="B38" s="281" t="s">
        <v>1709</v>
      </c>
      <c r="C38" s="16"/>
      <c r="D38" s="54"/>
      <c r="E38" s="68"/>
      <c r="F38" s="19"/>
      <c r="G38" s="54"/>
      <c r="H38" s="53"/>
      <c r="I38" s="22"/>
      <c r="J38" s="22"/>
    </row>
    <row r="39" spans="1:10" ht="12.75">
      <c r="A39" s="32">
        <v>35</v>
      </c>
      <c r="C39" s="16"/>
      <c r="D39" s="54"/>
      <c r="E39" s="68"/>
      <c r="F39" s="19"/>
      <c r="G39" s="54"/>
      <c r="H39" s="53"/>
      <c r="I39" s="22"/>
      <c r="J39" s="22"/>
    </row>
    <row r="40" spans="1:10" ht="12.75">
      <c r="A40" s="32">
        <v>36</v>
      </c>
      <c r="C40" s="16"/>
      <c r="D40" s="54"/>
      <c r="E40" s="68"/>
      <c r="F40" s="19"/>
      <c r="G40" s="54"/>
      <c r="H40" s="53"/>
      <c r="I40" s="22"/>
      <c r="J40" s="22"/>
    </row>
    <row r="41" spans="1:10" ht="12.75" hidden="1">
      <c r="A41" s="32">
        <v>37</v>
      </c>
      <c r="C41" s="16"/>
      <c r="D41" s="59"/>
      <c r="E41" s="58"/>
      <c r="F41" s="19"/>
      <c r="G41" s="59"/>
      <c r="H41" s="108"/>
      <c r="I41" s="22"/>
      <c r="J41" s="22"/>
    </row>
    <row r="42" spans="1:10" ht="12.75">
      <c r="A42" s="32">
        <v>38</v>
      </c>
      <c r="C42" s="16"/>
      <c r="D42" s="42"/>
      <c r="E42" s="62"/>
      <c r="F42" s="19"/>
      <c r="G42" s="42"/>
      <c r="H42" s="63"/>
      <c r="I42" s="22"/>
      <c r="J42" s="22"/>
    </row>
    <row r="43" spans="1:10" ht="12.75">
      <c r="A43" s="32">
        <v>39</v>
      </c>
      <c r="C43" s="16"/>
      <c r="D43" s="42"/>
      <c r="E43" s="62"/>
      <c r="F43" s="19"/>
      <c r="G43" s="42"/>
      <c r="H43" s="63"/>
      <c r="I43" s="22"/>
      <c r="J43" s="22"/>
    </row>
    <row r="44" spans="1:10" ht="12.75">
      <c r="A44" s="32">
        <v>40</v>
      </c>
      <c r="C44" s="16"/>
      <c r="D44" s="42"/>
      <c r="E44" s="62"/>
      <c r="F44" s="19"/>
      <c r="G44" s="42"/>
      <c r="H44" s="63"/>
      <c r="I44" s="22"/>
      <c r="J44" s="22"/>
    </row>
    <row r="45" spans="1:10" ht="12.75">
      <c r="A45" s="32">
        <v>41</v>
      </c>
      <c r="C45" s="16"/>
      <c r="D45" s="42"/>
      <c r="E45" s="62"/>
      <c r="F45" s="19"/>
      <c r="G45" s="42"/>
      <c r="H45" s="63"/>
      <c r="I45" s="22"/>
      <c r="J45" s="22"/>
    </row>
    <row r="46" spans="1:10" ht="12.75">
      <c r="A46" s="32">
        <v>42</v>
      </c>
      <c r="C46" s="16"/>
      <c r="D46" s="42"/>
      <c r="E46" s="62"/>
      <c r="F46" s="19"/>
      <c r="G46" s="42"/>
      <c r="H46" s="63"/>
      <c r="I46" s="22"/>
      <c r="J46" s="22"/>
    </row>
    <row r="47" spans="1:10" ht="12.75">
      <c r="A47" s="32">
        <v>43</v>
      </c>
      <c r="C47" s="16"/>
      <c r="D47" s="42"/>
      <c r="E47" s="62"/>
      <c r="F47" s="19"/>
      <c r="G47" s="42"/>
      <c r="H47" s="63"/>
      <c r="I47" s="22"/>
      <c r="J47" s="22"/>
    </row>
    <row r="48" spans="1:10" ht="12.75">
      <c r="A48" s="32">
        <v>44</v>
      </c>
      <c r="C48" s="16"/>
      <c r="D48" s="42"/>
      <c r="E48" s="62"/>
      <c r="F48" s="19"/>
      <c r="G48" s="42"/>
      <c r="H48" s="63"/>
      <c r="I48" s="22"/>
      <c r="J48" s="22"/>
    </row>
    <row r="49" spans="1:10" ht="12.75">
      <c r="A49" s="32">
        <v>45</v>
      </c>
      <c r="C49" s="16"/>
      <c r="D49" s="42"/>
      <c r="E49" s="62"/>
      <c r="F49" s="19"/>
      <c r="G49" s="42"/>
      <c r="H49" s="63"/>
      <c r="I49" s="22"/>
      <c r="J49" s="22"/>
    </row>
    <row r="50" spans="1:10" ht="12.75">
      <c r="A50" s="32">
        <v>46</v>
      </c>
      <c r="C50" s="16"/>
      <c r="D50" s="42"/>
      <c r="E50" s="62"/>
      <c r="F50" s="19"/>
      <c r="G50" s="42"/>
      <c r="H50" s="63"/>
      <c r="I50" s="22"/>
      <c r="J50" s="22"/>
    </row>
    <row r="51" spans="1:10" ht="12.75">
      <c r="A51" s="32">
        <v>47</v>
      </c>
      <c r="C51" s="16"/>
      <c r="D51" s="42"/>
      <c r="E51" s="62"/>
      <c r="F51" s="19"/>
      <c r="G51" s="42"/>
      <c r="H51" s="63"/>
      <c r="I51" s="22"/>
      <c r="J51" s="22"/>
    </row>
    <row r="52" spans="1:10" ht="12.75">
      <c r="A52" s="32">
        <v>48</v>
      </c>
      <c r="C52" s="16"/>
      <c r="D52" s="42"/>
      <c r="E52" s="62"/>
      <c r="F52" s="19"/>
      <c r="G52" s="42"/>
      <c r="H52" s="63"/>
      <c r="I52" s="22"/>
      <c r="J52" s="22"/>
    </row>
    <row r="53" spans="1:10" ht="12.75">
      <c r="A53" s="32">
        <v>49</v>
      </c>
      <c r="C53" s="16"/>
      <c r="D53" s="42"/>
      <c r="E53" s="62"/>
      <c r="F53" s="19"/>
      <c r="G53" s="42"/>
      <c r="H53" s="63"/>
      <c r="I53" s="22"/>
      <c r="J53" s="22"/>
    </row>
    <row r="54" spans="1:10" ht="12.75">
      <c r="A54" s="32">
        <v>50</v>
      </c>
      <c r="C54" s="16"/>
      <c r="D54" s="42"/>
      <c r="E54" s="62"/>
      <c r="F54" s="19"/>
      <c r="G54" s="42"/>
      <c r="H54" s="63"/>
      <c r="I54" s="22"/>
      <c r="J54" s="22"/>
    </row>
    <row r="55" spans="1:10" ht="12.75">
      <c r="A55" s="32">
        <v>51</v>
      </c>
      <c r="C55" s="16"/>
      <c r="D55" s="42"/>
      <c r="E55" s="62"/>
      <c r="F55" s="19"/>
      <c r="G55" s="42"/>
      <c r="H55" s="63"/>
      <c r="I55" s="22"/>
      <c r="J55" s="22"/>
    </row>
    <row r="56" spans="1:10" ht="12.75">
      <c r="A56" s="32">
        <v>52</v>
      </c>
      <c r="C56" s="16"/>
      <c r="D56" s="42"/>
      <c r="E56" s="62"/>
      <c r="F56" s="19"/>
      <c r="G56" s="42"/>
      <c r="H56" s="63"/>
      <c r="I56" s="22"/>
      <c r="J56" s="22"/>
    </row>
    <row r="57" spans="1:10" ht="12.75">
      <c r="A57" s="32">
        <v>53</v>
      </c>
      <c r="C57" s="16"/>
      <c r="D57" s="42"/>
      <c r="E57" s="62"/>
      <c r="F57" s="19"/>
      <c r="G57" s="42"/>
      <c r="H57" s="63"/>
      <c r="I57" s="22"/>
      <c r="J57" s="22"/>
    </row>
    <row r="58" spans="1:10" ht="12.75">
      <c r="A58" s="32">
        <v>54</v>
      </c>
      <c r="C58" s="16"/>
      <c r="D58" s="42"/>
      <c r="E58" s="62"/>
      <c r="F58" s="19"/>
      <c r="G58" s="42"/>
      <c r="H58" s="63"/>
      <c r="I58" s="22"/>
      <c r="J58" s="22"/>
    </row>
    <row r="59" spans="1:10" ht="12.75">
      <c r="A59" s="32">
        <v>55</v>
      </c>
      <c r="C59" s="16"/>
      <c r="D59" s="42"/>
      <c r="E59" s="62"/>
      <c r="F59" s="19"/>
      <c r="G59" s="42"/>
      <c r="H59" s="63"/>
      <c r="I59" s="22"/>
      <c r="J59" s="22"/>
    </row>
    <row r="60" spans="1:10" ht="12.75">
      <c r="A60" s="32">
        <v>56</v>
      </c>
      <c r="C60" s="16"/>
      <c r="D60" s="42"/>
      <c r="E60" s="62"/>
      <c r="F60" s="19"/>
      <c r="G60" s="42"/>
      <c r="H60" s="63"/>
      <c r="I60" s="22"/>
      <c r="J60" s="22"/>
    </row>
    <row r="61" spans="1:10" ht="12.75">
      <c r="A61" s="32">
        <v>57</v>
      </c>
      <c r="C61" s="16"/>
      <c r="D61" s="42"/>
      <c r="E61" s="62"/>
      <c r="F61" s="19"/>
      <c r="G61" s="42"/>
      <c r="H61" s="63"/>
      <c r="I61" s="22"/>
      <c r="J61" s="22"/>
    </row>
    <row r="62" spans="1:10" ht="12.75">
      <c r="A62" s="32">
        <v>58</v>
      </c>
      <c r="C62" s="16"/>
      <c r="D62" s="42"/>
      <c r="E62" s="62"/>
      <c r="F62" s="19"/>
      <c r="G62" s="42"/>
      <c r="H62" s="63"/>
      <c r="I62" s="22"/>
      <c r="J62" s="22"/>
    </row>
    <row r="63" spans="1:10" ht="12.75">
      <c r="A63" s="32">
        <v>59</v>
      </c>
      <c r="C63" s="16"/>
      <c r="D63" s="42"/>
      <c r="E63" s="62"/>
      <c r="F63" s="19"/>
      <c r="G63" s="42"/>
      <c r="H63" s="63"/>
      <c r="I63" s="22"/>
      <c r="J63" s="22"/>
    </row>
    <row r="64" spans="1:10" ht="12.75">
      <c r="A64" s="32">
        <v>60</v>
      </c>
      <c r="C64" s="16"/>
      <c r="D64" s="42"/>
      <c r="E64" s="62"/>
      <c r="F64" s="19"/>
      <c r="G64" s="42"/>
      <c r="H64" s="63"/>
      <c r="I64" s="22"/>
      <c r="J64" s="22"/>
    </row>
    <row r="65" spans="1:10" ht="12.75">
      <c r="A65" s="32">
        <v>61</v>
      </c>
      <c r="C65" s="16"/>
      <c r="D65" s="42"/>
      <c r="E65" s="62"/>
      <c r="F65" s="19"/>
      <c r="G65" s="42"/>
      <c r="H65" s="63"/>
      <c r="I65" s="22"/>
      <c r="J65" s="22"/>
    </row>
    <row r="66" spans="1:10" ht="12.75">
      <c r="A66" s="32">
        <v>62</v>
      </c>
      <c r="C66" s="16"/>
      <c r="D66" s="42"/>
      <c r="E66" s="62"/>
      <c r="F66" s="19"/>
      <c r="G66" s="42"/>
      <c r="H66" s="63"/>
      <c r="I66" s="22"/>
      <c r="J66" s="22"/>
    </row>
    <row r="67" spans="1:10" ht="12.75">
      <c r="A67" s="32">
        <v>63</v>
      </c>
      <c r="C67" s="16"/>
      <c r="D67" s="42"/>
      <c r="E67" s="62"/>
      <c r="F67" s="19"/>
      <c r="G67" s="42"/>
      <c r="H67" s="63"/>
      <c r="I67" s="22"/>
      <c r="J67" s="22"/>
    </row>
    <row r="68" spans="1:10" ht="12.75">
      <c r="A68" s="32">
        <v>64</v>
      </c>
      <c r="C68" s="16"/>
      <c r="D68" s="42"/>
      <c r="E68" s="62"/>
      <c r="F68" s="19"/>
      <c r="G68" s="42"/>
      <c r="H68" s="63"/>
      <c r="I68" s="22"/>
      <c r="J68" s="22"/>
    </row>
    <row r="69" spans="1:10" ht="12.75">
      <c r="A69" s="32">
        <v>65</v>
      </c>
      <c r="C69" s="16"/>
      <c r="D69" s="42"/>
      <c r="E69" s="62"/>
      <c r="F69" s="19"/>
      <c r="G69" s="42"/>
      <c r="H69" s="63"/>
      <c r="I69" s="22"/>
      <c r="J69" s="22"/>
    </row>
    <row r="70" spans="1:10" ht="12.75">
      <c r="A70" s="32">
        <v>66</v>
      </c>
      <c r="C70" s="16"/>
      <c r="D70" s="42"/>
      <c r="E70" s="62"/>
      <c r="F70" s="19"/>
      <c r="G70" s="42"/>
      <c r="H70" s="63"/>
      <c r="I70" s="22"/>
      <c r="J70" s="22"/>
    </row>
    <row r="71" spans="1:10" ht="12.75">
      <c r="A71" s="32">
        <v>67</v>
      </c>
      <c r="C71" s="16"/>
      <c r="D71" s="42"/>
      <c r="E71" s="62"/>
      <c r="F71" s="19"/>
      <c r="G71" s="42"/>
      <c r="H71" s="63"/>
      <c r="I71" s="22"/>
      <c r="J71" s="22"/>
    </row>
    <row r="72" spans="1:10" ht="12.75">
      <c r="A72" s="32">
        <v>68</v>
      </c>
      <c r="C72" s="16"/>
      <c r="D72" s="42"/>
      <c r="E72" s="62"/>
      <c r="F72" s="19"/>
      <c r="G72" s="42"/>
      <c r="H72" s="63"/>
      <c r="I72" s="22"/>
      <c r="J72" s="22"/>
    </row>
    <row r="73" spans="1:10" ht="12.75">
      <c r="A73" s="32">
        <v>69</v>
      </c>
      <c r="C73" s="16"/>
      <c r="D73" s="42"/>
      <c r="E73" s="62"/>
      <c r="F73" s="19"/>
      <c r="G73" s="42"/>
      <c r="H73" s="63"/>
      <c r="I73" s="22"/>
      <c r="J73" s="22"/>
    </row>
    <row r="74" spans="1:10" ht="12.75">
      <c r="A74" s="32">
        <v>70</v>
      </c>
      <c r="C74" s="16"/>
      <c r="D74" s="42"/>
      <c r="E74" s="62"/>
      <c r="F74" s="19"/>
      <c r="G74" s="42"/>
      <c r="H74" s="63"/>
      <c r="I74" s="22"/>
      <c r="J74" s="22"/>
    </row>
    <row r="75" spans="1:10" ht="12.75">
      <c r="A75" s="32">
        <v>71</v>
      </c>
      <c r="C75" s="16"/>
      <c r="D75" s="42"/>
      <c r="E75" s="62"/>
      <c r="F75" s="19"/>
      <c r="G75" s="42"/>
      <c r="H75" s="63"/>
      <c r="I75" s="22"/>
      <c r="J75" s="22"/>
    </row>
    <row r="76" spans="1:10" ht="12.75">
      <c r="A76" s="32">
        <v>72</v>
      </c>
      <c r="C76" s="16"/>
      <c r="D76" s="42"/>
      <c r="E76" s="62"/>
      <c r="F76" s="19"/>
      <c r="G76" s="42"/>
      <c r="H76" s="63"/>
      <c r="I76" s="22"/>
      <c r="J76" s="22"/>
    </row>
    <row r="77" spans="1:10" ht="12.75">
      <c r="A77" s="32">
        <v>73</v>
      </c>
      <c r="C77" s="16"/>
      <c r="D77" s="42"/>
      <c r="E77" s="62"/>
      <c r="F77" s="19"/>
      <c r="G77" s="42"/>
      <c r="H77" s="63"/>
      <c r="I77" s="22"/>
      <c r="J77" s="22"/>
    </row>
    <row r="78" spans="1:10" ht="12.75">
      <c r="A78" s="32">
        <v>74</v>
      </c>
      <c r="C78" s="16"/>
      <c r="D78" s="42"/>
      <c r="E78" s="62"/>
      <c r="F78" s="19"/>
      <c r="G78" s="42"/>
      <c r="H78" s="63"/>
      <c r="I78" s="22"/>
      <c r="J78" s="22"/>
    </row>
    <row r="79" spans="1:10" ht="12.75">
      <c r="A79" s="32">
        <v>75</v>
      </c>
      <c r="C79" s="16"/>
      <c r="D79" s="42"/>
      <c r="E79" s="62"/>
      <c r="F79" s="19"/>
      <c r="G79" s="42"/>
      <c r="H79" s="63"/>
      <c r="I79" s="22"/>
      <c r="J79" s="22"/>
    </row>
    <row r="80" spans="1:10" ht="12.75">
      <c r="A80" s="32">
        <v>76</v>
      </c>
      <c r="C80" s="16"/>
      <c r="D80" s="42"/>
      <c r="E80" s="62"/>
      <c r="F80" s="19"/>
      <c r="G80" s="42"/>
      <c r="H80" s="63"/>
      <c r="I80" s="22"/>
      <c r="J80" s="22"/>
    </row>
    <row r="81" spans="1:10" ht="12.75">
      <c r="A81" s="32">
        <v>77</v>
      </c>
      <c r="C81" s="16"/>
      <c r="D81" s="42"/>
      <c r="E81" s="62"/>
      <c r="F81" s="19"/>
      <c r="G81" s="42"/>
      <c r="H81" s="63"/>
      <c r="I81" s="22"/>
      <c r="J81" s="22"/>
    </row>
    <row r="82" spans="1:10" ht="12.75">
      <c r="A82" s="32">
        <v>78</v>
      </c>
      <c r="C82" s="16"/>
      <c r="D82" s="42"/>
      <c r="E82" s="62"/>
      <c r="F82" s="19"/>
      <c r="G82" s="42"/>
      <c r="H82" s="63"/>
      <c r="I82" s="22"/>
      <c r="J82" s="22"/>
    </row>
    <row r="83" spans="1:10" ht="12.75">
      <c r="A83" s="32">
        <v>79</v>
      </c>
      <c r="C83" s="16"/>
      <c r="D83" s="42"/>
      <c r="E83" s="62"/>
      <c r="F83" s="19"/>
      <c r="G83" s="42"/>
      <c r="H83" s="63"/>
      <c r="I83" s="22"/>
      <c r="J83" s="22"/>
    </row>
    <row r="84" spans="1:10" ht="12.75">
      <c r="A84" s="32">
        <v>80</v>
      </c>
      <c r="C84" s="16"/>
      <c r="D84" s="42"/>
      <c r="E84" s="62"/>
      <c r="F84" s="19"/>
      <c r="G84" s="42"/>
      <c r="H84" s="63"/>
      <c r="I84" s="22"/>
      <c r="J84" s="22"/>
    </row>
    <row r="85" spans="1:10" ht="12.75">
      <c r="A85" s="32">
        <v>81</v>
      </c>
      <c r="C85" s="16"/>
      <c r="D85" s="42"/>
      <c r="E85" s="62"/>
      <c r="F85" s="19"/>
      <c r="G85" s="42"/>
      <c r="H85" s="63"/>
      <c r="I85" s="22"/>
      <c r="J85" s="22"/>
    </row>
    <row r="86" spans="1:10" ht="12.75">
      <c r="A86" s="32">
        <v>82</v>
      </c>
      <c r="C86" s="16"/>
      <c r="D86" s="42"/>
      <c r="E86" s="62"/>
      <c r="F86" s="19"/>
      <c r="G86" s="42"/>
      <c r="H86" s="63"/>
      <c r="I86" s="22"/>
      <c r="J86" s="22"/>
    </row>
    <row r="87" spans="1:10" ht="12.75">
      <c r="A87" s="32">
        <v>83</v>
      </c>
      <c r="C87" s="16"/>
      <c r="D87" s="42"/>
      <c r="E87" s="62"/>
      <c r="F87" s="19"/>
      <c r="G87" s="42"/>
      <c r="H87" s="63"/>
      <c r="I87" s="22"/>
      <c r="J87" s="22"/>
    </row>
    <row r="88" spans="1:10" ht="12.75">
      <c r="A88" s="32">
        <v>84</v>
      </c>
      <c r="C88" s="16"/>
      <c r="D88" s="42"/>
      <c r="E88" s="62"/>
      <c r="F88" s="19"/>
      <c r="G88" s="42"/>
      <c r="H88" s="63"/>
      <c r="I88" s="22"/>
      <c r="J88" s="22"/>
    </row>
    <row r="89" spans="1:10" ht="12.75">
      <c r="A89" s="32">
        <v>85</v>
      </c>
      <c r="C89" s="16"/>
      <c r="D89" s="42"/>
      <c r="E89" s="62"/>
      <c r="F89" s="19"/>
      <c r="G89" s="42"/>
      <c r="H89" s="63"/>
      <c r="I89" s="22"/>
      <c r="J89" s="22"/>
    </row>
    <row r="90" spans="1:10" ht="12.75">
      <c r="A90" s="32">
        <v>86</v>
      </c>
      <c r="C90" s="16"/>
      <c r="D90" s="42"/>
      <c r="E90" s="62"/>
      <c r="F90" s="19"/>
      <c r="G90" s="42"/>
      <c r="H90" s="63"/>
      <c r="I90" s="22"/>
      <c r="J90" s="22"/>
    </row>
    <row r="91" spans="1:10" ht="12.75">
      <c r="A91" s="32">
        <v>87</v>
      </c>
      <c r="C91" s="16"/>
      <c r="D91" s="42"/>
      <c r="E91" s="62"/>
      <c r="F91" s="19"/>
      <c r="G91" s="42"/>
      <c r="H91" s="63"/>
      <c r="I91" s="22"/>
      <c r="J91" s="22"/>
    </row>
    <row r="92" spans="1:10" ht="12.75">
      <c r="A92" s="32">
        <v>88</v>
      </c>
      <c r="C92" s="16"/>
      <c r="D92" s="42"/>
      <c r="E92" s="62"/>
      <c r="F92" s="19"/>
      <c r="G92" s="42"/>
      <c r="H92" s="63"/>
      <c r="I92" s="22"/>
      <c r="J92" s="22"/>
    </row>
    <row r="93" spans="1:10" ht="12.75">
      <c r="A93" s="32">
        <v>89</v>
      </c>
      <c r="C93" s="16"/>
      <c r="D93" s="42"/>
      <c r="E93" s="62"/>
      <c r="F93" s="19"/>
      <c r="G93" s="42"/>
      <c r="H93" s="63"/>
      <c r="I93" s="22"/>
      <c r="J93" s="22"/>
    </row>
    <row r="94" spans="1:10" ht="12.75">
      <c r="A94" s="32">
        <v>90</v>
      </c>
      <c r="C94" s="16"/>
      <c r="D94" s="42"/>
      <c r="E94" s="62"/>
      <c r="F94" s="19"/>
      <c r="G94" s="42"/>
      <c r="H94" s="63"/>
      <c r="I94" s="22"/>
      <c r="J94" s="22"/>
    </row>
    <row r="95" spans="1:10" ht="12.75">
      <c r="A95" s="32">
        <v>91</v>
      </c>
      <c r="C95" s="16"/>
      <c r="D95" s="42"/>
      <c r="E95" s="62"/>
      <c r="F95" s="19"/>
      <c r="G95" s="42"/>
      <c r="H95" s="63"/>
      <c r="I95" s="22"/>
      <c r="J95" s="22"/>
    </row>
    <row r="96" spans="1:10" ht="12.75">
      <c r="A96" s="32">
        <v>92</v>
      </c>
      <c r="C96" s="16"/>
      <c r="D96" s="42"/>
      <c r="E96" s="62"/>
      <c r="F96" s="19"/>
      <c r="G96" s="42"/>
      <c r="H96" s="63"/>
      <c r="I96" s="22"/>
      <c r="J96" s="22"/>
    </row>
    <row r="97" spans="1:10" ht="12.75">
      <c r="A97" s="32">
        <v>93</v>
      </c>
      <c r="C97" s="16"/>
      <c r="D97" s="42"/>
      <c r="E97" s="62"/>
      <c r="F97" s="19"/>
      <c r="G97" s="42"/>
      <c r="H97" s="63"/>
      <c r="I97" s="22"/>
      <c r="J97" s="22"/>
    </row>
    <row r="98" spans="1:10" ht="12.75">
      <c r="A98" s="32">
        <v>94</v>
      </c>
      <c r="C98" s="16"/>
      <c r="D98" s="42"/>
      <c r="E98" s="62"/>
      <c r="F98" s="19"/>
      <c r="G98" s="42"/>
      <c r="H98" s="63"/>
      <c r="I98" s="22"/>
      <c r="J98" s="22"/>
    </row>
    <row r="99" spans="1:10" ht="12.75">
      <c r="A99" s="32">
        <v>95</v>
      </c>
      <c r="C99" s="16"/>
      <c r="D99" s="42"/>
      <c r="E99" s="62"/>
      <c r="F99" s="19"/>
      <c r="G99" s="42"/>
      <c r="H99" s="63"/>
      <c r="I99" s="22"/>
      <c r="J99" s="22"/>
    </row>
    <row r="100" spans="1:10" ht="12.75">
      <c r="A100" s="32">
        <v>96</v>
      </c>
      <c r="C100" s="16"/>
      <c r="D100" s="42"/>
      <c r="E100" s="62"/>
      <c r="F100" s="19"/>
      <c r="G100" s="42"/>
      <c r="H100" s="63"/>
      <c r="I100" s="22"/>
      <c r="J100" s="22"/>
    </row>
    <row r="101" spans="1:10" ht="12.75">
      <c r="A101" s="32">
        <v>97</v>
      </c>
      <c r="C101" s="16"/>
      <c r="D101" s="42"/>
      <c r="E101" s="62"/>
      <c r="F101" s="19"/>
      <c r="G101" s="42"/>
      <c r="H101" s="63"/>
      <c r="I101" s="22"/>
      <c r="J101" s="22"/>
    </row>
    <row r="102" spans="1:10" ht="12.75">
      <c r="A102" s="32">
        <v>98</v>
      </c>
      <c r="C102" s="16"/>
      <c r="D102" s="42"/>
      <c r="E102" s="62"/>
      <c r="F102" s="19"/>
      <c r="G102" s="42"/>
      <c r="H102" s="63"/>
      <c r="I102" s="22"/>
      <c r="J102" s="22"/>
    </row>
    <row r="103" spans="1:10" ht="12.75">
      <c r="A103" s="32">
        <v>99</v>
      </c>
      <c r="C103" s="16"/>
      <c r="D103" s="42"/>
      <c r="E103" s="62"/>
      <c r="F103" s="19"/>
      <c r="G103" s="42"/>
      <c r="H103" s="63"/>
      <c r="I103" s="22"/>
      <c r="J103" s="22"/>
    </row>
    <row r="104" spans="1:10" ht="12.75">
      <c r="A104" s="32">
        <v>100</v>
      </c>
      <c r="C104" s="16"/>
      <c r="D104" s="42"/>
      <c r="E104" s="62"/>
      <c r="F104" s="19"/>
      <c r="G104" s="42"/>
      <c r="H104" s="63"/>
      <c r="I104" s="22"/>
      <c r="J104" s="22"/>
    </row>
    <row r="105" spans="1:10" ht="12.75">
      <c r="A105" s="32">
        <v>101</v>
      </c>
      <c r="C105" s="16"/>
      <c r="D105" s="42"/>
      <c r="E105" s="62"/>
      <c r="F105" s="19"/>
      <c r="G105" s="42"/>
      <c r="H105" s="63"/>
      <c r="I105" s="22"/>
      <c r="J105" s="22"/>
    </row>
    <row r="106" spans="1:10" ht="12.75">
      <c r="A106" s="32">
        <v>102</v>
      </c>
      <c r="C106" s="16"/>
      <c r="D106" s="42"/>
      <c r="E106" s="62"/>
      <c r="F106" s="19"/>
      <c r="G106" s="42"/>
      <c r="H106" s="63"/>
      <c r="I106" s="22"/>
      <c r="J106" s="22"/>
    </row>
    <row r="107" spans="1:10" ht="12.75">
      <c r="A107" s="32">
        <v>103</v>
      </c>
      <c r="C107" s="16"/>
      <c r="D107" s="42"/>
      <c r="E107" s="62"/>
      <c r="F107" s="19"/>
      <c r="G107" s="42"/>
      <c r="H107" s="63"/>
      <c r="I107" s="22"/>
      <c r="J107" s="22"/>
    </row>
    <row r="108" spans="1:10" ht="12.75">
      <c r="A108" s="32">
        <v>104</v>
      </c>
      <c r="C108" s="16"/>
      <c r="D108" s="42"/>
      <c r="E108" s="62"/>
      <c r="F108" s="19"/>
      <c r="G108" s="42"/>
      <c r="H108" s="63"/>
      <c r="I108" s="22"/>
      <c r="J108" s="22"/>
    </row>
    <row r="109" spans="1:10" ht="12.75">
      <c r="A109" s="32">
        <v>105</v>
      </c>
      <c r="C109" s="16"/>
      <c r="D109" s="42"/>
      <c r="E109" s="62"/>
      <c r="F109" s="19"/>
      <c r="G109" s="42"/>
      <c r="H109" s="63"/>
      <c r="I109" s="22"/>
      <c r="J109" s="22"/>
    </row>
    <row r="110" spans="1:10" ht="12.75">
      <c r="A110" s="32">
        <v>106</v>
      </c>
      <c r="C110" s="16"/>
      <c r="D110" s="42"/>
      <c r="E110" s="62"/>
      <c r="F110" s="19"/>
      <c r="G110" s="42"/>
      <c r="H110" s="63"/>
      <c r="I110" s="22"/>
      <c r="J110" s="22"/>
    </row>
    <row r="111" spans="1:10" ht="12.75">
      <c r="A111" s="32">
        <v>107</v>
      </c>
      <c r="C111" s="16"/>
      <c r="D111" s="42"/>
      <c r="E111" s="62"/>
      <c r="F111" s="19"/>
      <c r="G111" s="42"/>
      <c r="H111" s="63"/>
      <c r="I111" s="22"/>
      <c r="J111" s="22"/>
    </row>
    <row r="112" spans="1:10" ht="12.75">
      <c r="A112" s="32">
        <v>108</v>
      </c>
      <c r="C112" s="16"/>
      <c r="D112" s="42"/>
      <c r="E112" s="62"/>
      <c r="F112" s="19"/>
      <c r="G112" s="42"/>
      <c r="H112" s="63"/>
      <c r="I112" s="22"/>
      <c r="J112" s="22"/>
    </row>
    <row r="113" spans="1:10" ht="12.75">
      <c r="A113" s="32">
        <v>109</v>
      </c>
      <c r="C113" s="16"/>
      <c r="D113" s="42"/>
      <c r="E113" s="62"/>
      <c r="F113" s="19"/>
      <c r="G113" s="42"/>
      <c r="H113" s="63"/>
      <c r="I113" s="22"/>
      <c r="J113" s="22"/>
    </row>
    <row r="114" spans="1:10" ht="12.75">
      <c r="A114" s="32">
        <v>110</v>
      </c>
      <c r="C114" s="16"/>
      <c r="D114" s="42"/>
      <c r="E114" s="62"/>
      <c r="F114" s="19"/>
      <c r="G114" s="42"/>
      <c r="H114" s="63"/>
      <c r="I114" s="22"/>
      <c r="J114" s="22"/>
    </row>
    <row r="115" spans="1:10" ht="12.75">
      <c r="A115" s="32">
        <v>111</v>
      </c>
      <c r="C115" s="16"/>
      <c r="D115" s="42"/>
      <c r="E115" s="62"/>
      <c r="F115" s="19"/>
      <c r="G115" s="42"/>
      <c r="H115" s="63"/>
      <c r="I115" s="22"/>
      <c r="J115" s="22"/>
    </row>
    <row r="116" spans="1:10" ht="12.75">
      <c r="A116" s="32">
        <v>112</v>
      </c>
      <c r="C116" s="16"/>
      <c r="D116" s="42"/>
      <c r="E116" s="62"/>
      <c r="F116" s="19"/>
      <c r="G116" s="42"/>
      <c r="H116" s="63"/>
      <c r="I116" s="22"/>
      <c r="J116" s="22"/>
    </row>
    <row r="117" spans="1:10" ht="12.75">
      <c r="A117" s="32">
        <v>113</v>
      </c>
      <c r="C117" s="16"/>
      <c r="D117" s="42"/>
      <c r="E117" s="62"/>
      <c r="F117" s="19"/>
      <c r="G117" s="42"/>
      <c r="H117" s="63"/>
      <c r="I117" s="22"/>
      <c r="J117" s="22"/>
    </row>
    <row r="118" spans="1:10" ht="12.75">
      <c r="A118" s="32">
        <v>114</v>
      </c>
      <c r="C118" s="16"/>
      <c r="D118" s="42"/>
      <c r="E118" s="62"/>
      <c r="F118" s="19"/>
      <c r="G118" s="42"/>
      <c r="H118" s="63"/>
      <c r="I118" s="22"/>
      <c r="J118" s="22"/>
    </row>
    <row r="119" spans="1:10" ht="12.75">
      <c r="A119" s="32">
        <v>115</v>
      </c>
      <c r="C119" s="16"/>
      <c r="D119" s="42"/>
      <c r="E119" s="62"/>
      <c r="F119" s="19"/>
      <c r="G119" s="42"/>
      <c r="H119" s="63"/>
      <c r="I119" s="22"/>
      <c r="J119" s="22"/>
    </row>
    <row r="120" spans="1:10" ht="12.75">
      <c r="A120" s="32">
        <v>116</v>
      </c>
      <c r="C120" s="16"/>
      <c r="D120" s="42"/>
      <c r="E120" s="62"/>
      <c r="F120" s="19"/>
      <c r="G120" s="42"/>
      <c r="H120" s="63"/>
      <c r="I120" s="22"/>
      <c r="J120" s="22"/>
    </row>
    <row r="121" spans="1:10" ht="12.75">
      <c r="A121" s="32">
        <v>117</v>
      </c>
      <c r="C121" s="16"/>
      <c r="D121" s="42"/>
      <c r="E121" s="62"/>
      <c r="F121" s="19"/>
      <c r="G121" s="42"/>
      <c r="H121" s="63"/>
      <c r="I121" s="22"/>
      <c r="J121" s="22"/>
    </row>
    <row r="122" spans="1:10" ht="12.75">
      <c r="A122" s="32">
        <v>118</v>
      </c>
      <c r="C122" s="16"/>
      <c r="D122" s="42"/>
      <c r="E122" s="62"/>
      <c r="F122" s="19"/>
      <c r="G122" s="42"/>
      <c r="H122" s="63"/>
      <c r="I122" s="22"/>
      <c r="J122" s="22"/>
    </row>
    <row r="123" spans="1:10" ht="12.75">
      <c r="A123" s="32">
        <v>119</v>
      </c>
      <c r="C123" s="16"/>
      <c r="D123" s="42"/>
      <c r="E123" s="62"/>
      <c r="F123" s="19"/>
      <c r="G123" s="42"/>
      <c r="H123" s="63"/>
      <c r="I123" s="22"/>
      <c r="J123" s="22"/>
    </row>
    <row r="124" spans="1:10" ht="12.75">
      <c r="A124" s="32">
        <v>120</v>
      </c>
      <c r="C124" s="16"/>
      <c r="D124" s="42"/>
      <c r="E124" s="62"/>
      <c r="F124" s="19"/>
      <c r="G124" s="42"/>
      <c r="H124" s="63"/>
      <c r="I124" s="22"/>
      <c r="J124" s="22"/>
    </row>
    <row r="125" spans="1:10" ht="12.75">
      <c r="A125" s="32">
        <v>121</v>
      </c>
      <c r="C125" s="16"/>
      <c r="D125" s="42"/>
      <c r="E125" s="62"/>
      <c r="F125" s="19"/>
      <c r="G125" s="42"/>
      <c r="H125" s="63"/>
      <c r="I125" s="22"/>
      <c r="J125" s="22"/>
    </row>
    <row r="126" spans="1:10" ht="12.75">
      <c r="A126" s="32">
        <v>122</v>
      </c>
      <c r="C126" s="16"/>
      <c r="D126" s="42"/>
      <c r="E126" s="62"/>
      <c r="F126" s="19"/>
      <c r="G126" s="42"/>
      <c r="H126" s="63"/>
      <c r="I126" s="22"/>
      <c r="J126" s="22"/>
    </row>
    <row r="127" spans="1:10" ht="12.75">
      <c r="A127" s="32">
        <v>123</v>
      </c>
      <c r="C127" s="16"/>
      <c r="D127" s="42"/>
      <c r="E127" s="62"/>
      <c r="F127" s="19"/>
      <c r="G127" s="42"/>
      <c r="H127" s="63"/>
      <c r="I127" s="22"/>
      <c r="J127" s="22"/>
    </row>
    <row r="128" spans="1:10" ht="12.75">
      <c r="A128" s="32">
        <v>124</v>
      </c>
      <c r="C128" s="16"/>
      <c r="D128" s="42"/>
      <c r="E128" s="62"/>
      <c r="F128" s="19"/>
      <c r="G128" s="42"/>
      <c r="H128" s="63"/>
      <c r="I128" s="22"/>
      <c r="J128" s="22"/>
    </row>
    <row r="129" spans="1:10" ht="12.75">
      <c r="A129" s="32">
        <v>125</v>
      </c>
      <c r="C129" s="16"/>
      <c r="D129" s="42"/>
      <c r="E129" s="62"/>
      <c r="F129" s="19"/>
      <c r="G129" s="42"/>
      <c r="H129" s="63"/>
      <c r="I129" s="22"/>
      <c r="J129" s="22"/>
    </row>
    <row r="130" spans="1:10" ht="12.75">
      <c r="A130" s="32">
        <v>126</v>
      </c>
      <c r="C130" s="16"/>
      <c r="D130" s="42"/>
      <c r="E130" s="62"/>
      <c r="F130" s="19"/>
      <c r="G130" s="42"/>
      <c r="H130" s="63"/>
      <c r="I130" s="22"/>
      <c r="J130" s="22"/>
    </row>
    <row r="131" spans="1:10" ht="12.75">
      <c r="A131" s="32">
        <v>127</v>
      </c>
      <c r="C131" s="16"/>
      <c r="D131" s="42"/>
      <c r="E131" s="62"/>
      <c r="F131" s="19"/>
      <c r="G131" s="42"/>
      <c r="H131" s="63"/>
      <c r="I131" s="22"/>
      <c r="J131" s="22"/>
    </row>
    <row r="132" spans="1:10" ht="12.75">
      <c r="A132" s="32">
        <v>128</v>
      </c>
      <c r="C132" s="16"/>
      <c r="D132" s="42"/>
      <c r="E132" s="62"/>
      <c r="F132" s="19"/>
      <c r="G132" s="42"/>
      <c r="H132" s="63"/>
      <c r="I132" s="22"/>
      <c r="J132" s="22"/>
    </row>
    <row r="133" spans="1:10" ht="12.75">
      <c r="A133" s="32">
        <v>129</v>
      </c>
      <c r="C133" s="16"/>
      <c r="D133" s="42"/>
      <c r="E133" s="62"/>
      <c r="F133" s="19"/>
      <c r="G133" s="42"/>
      <c r="H133" s="63"/>
      <c r="I133" s="22"/>
      <c r="J133" s="22"/>
    </row>
    <row r="134" spans="1:10" ht="12.75">
      <c r="A134" s="32">
        <v>130</v>
      </c>
      <c r="C134" s="16"/>
      <c r="D134" s="42"/>
      <c r="E134" s="62"/>
      <c r="F134" s="19"/>
      <c r="G134" s="42"/>
      <c r="H134" s="63"/>
      <c r="I134" s="22"/>
      <c r="J134" s="22"/>
    </row>
    <row r="135" spans="1:10" ht="12.75">
      <c r="A135" s="32">
        <v>131</v>
      </c>
      <c r="C135" s="16"/>
      <c r="D135" s="42"/>
      <c r="E135" s="62"/>
      <c r="F135" s="19"/>
      <c r="G135" s="42"/>
      <c r="H135" s="63"/>
      <c r="I135" s="22"/>
      <c r="J135" s="22"/>
    </row>
    <row r="136" spans="1:10" ht="12.75">
      <c r="A136" s="32">
        <v>132</v>
      </c>
      <c r="C136" s="16"/>
      <c r="D136" s="42"/>
      <c r="E136" s="62"/>
      <c r="F136" s="19"/>
      <c r="G136" s="42"/>
      <c r="H136" s="63"/>
      <c r="I136" s="22"/>
      <c r="J136" s="22"/>
    </row>
    <row r="137" spans="1:10" ht="12.75">
      <c r="A137" s="32">
        <v>133</v>
      </c>
      <c r="C137" s="16"/>
      <c r="D137" s="42"/>
      <c r="E137" s="62"/>
      <c r="F137" s="19"/>
      <c r="G137" s="42"/>
      <c r="H137" s="63"/>
      <c r="I137" s="22"/>
      <c r="J137" s="22"/>
    </row>
    <row r="138" spans="1:10" ht="12.75">
      <c r="A138" s="32">
        <v>134</v>
      </c>
      <c r="C138" s="16"/>
      <c r="D138" s="42"/>
      <c r="E138" s="62"/>
      <c r="F138" s="19"/>
      <c r="G138" s="42"/>
      <c r="H138" s="63"/>
      <c r="I138" s="22"/>
      <c r="J138" s="22"/>
    </row>
    <row r="139" spans="1:10" ht="12.75">
      <c r="A139" s="32">
        <v>135</v>
      </c>
      <c r="C139" s="16"/>
      <c r="D139" s="42"/>
      <c r="E139" s="62"/>
      <c r="F139" s="19"/>
      <c r="G139" s="42"/>
      <c r="H139" s="63"/>
      <c r="I139" s="22"/>
      <c r="J139" s="22"/>
    </row>
    <row r="140" spans="1:10" ht="12.75">
      <c r="A140" s="32">
        <v>136</v>
      </c>
      <c r="C140" s="16"/>
      <c r="D140" s="42"/>
      <c r="E140" s="62"/>
      <c r="F140" s="19"/>
      <c r="G140" s="42"/>
      <c r="H140" s="63"/>
      <c r="I140" s="22"/>
      <c r="J140" s="22"/>
    </row>
    <row r="141" spans="1:10" ht="12.75">
      <c r="A141" s="32">
        <v>137</v>
      </c>
      <c r="C141" s="16"/>
      <c r="D141" s="42"/>
      <c r="E141" s="62"/>
      <c r="F141" s="19"/>
      <c r="G141" s="42"/>
      <c r="H141" s="63"/>
      <c r="I141" s="22"/>
      <c r="J141" s="22"/>
    </row>
    <row r="142" spans="1:10" ht="12.75">
      <c r="A142" s="32">
        <v>138</v>
      </c>
      <c r="C142" s="16"/>
      <c r="D142" s="42"/>
      <c r="E142" s="62"/>
      <c r="F142" s="19"/>
      <c r="G142" s="42"/>
      <c r="H142" s="63"/>
      <c r="I142" s="22"/>
      <c r="J142" s="22"/>
    </row>
    <row r="143" spans="1:10" ht="12.75">
      <c r="A143" s="32">
        <v>139</v>
      </c>
      <c r="C143" s="16"/>
      <c r="D143" s="42"/>
      <c r="E143" s="62"/>
      <c r="F143" s="19"/>
      <c r="G143" s="42"/>
      <c r="H143" s="63"/>
      <c r="I143" s="22"/>
      <c r="J143" s="22"/>
    </row>
    <row r="144" spans="1:10" ht="12.75">
      <c r="A144" s="32">
        <v>140</v>
      </c>
      <c r="C144" s="16"/>
      <c r="D144" s="42"/>
      <c r="E144" s="62"/>
      <c r="F144" s="19"/>
      <c r="G144" s="42"/>
      <c r="H144" s="63"/>
      <c r="I144" s="22"/>
      <c r="J144" s="22"/>
    </row>
    <row r="145" spans="1:10" ht="12.75">
      <c r="A145" s="32">
        <v>141</v>
      </c>
      <c r="C145" s="16"/>
      <c r="D145" s="42"/>
      <c r="E145" s="62"/>
      <c r="F145" s="19"/>
      <c r="G145" s="42"/>
      <c r="H145" s="63"/>
      <c r="I145" s="22"/>
      <c r="J145" s="22"/>
    </row>
    <row r="146" spans="1:10" ht="12.75">
      <c r="A146" s="32">
        <v>142</v>
      </c>
      <c r="C146" s="16"/>
      <c r="D146" s="42"/>
      <c r="E146" s="62"/>
      <c r="F146" s="19"/>
      <c r="G146" s="42"/>
      <c r="H146" s="63"/>
      <c r="I146" s="22"/>
      <c r="J146" s="22"/>
    </row>
    <row r="147" spans="1:10" ht="12.75">
      <c r="A147" s="32">
        <v>143</v>
      </c>
      <c r="C147" s="16"/>
      <c r="D147" s="42"/>
      <c r="E147" s="62"/>
      <c r="F147" s="19"/>
      <c r="G147" s="42"/>
      <c r="H147" s="63"/>
      <c r="I147" s="22"/>
      <c r="J147" s="22"/>
    </row>
    <row r="148" spans="1:10" ht="12.75">
      <c r="A148" s="32">
        <v>144</v>
      </c>
      <c r="C148" s="16"/>
      <c r="D148" s="42"/>
      <c r="E148" s="62"/>
      <c r="F148" s="19"/>
      <c r="G148" s="42"/>
      <c r="H148" s="63"/>
      <c r="I148" s="22"/>
      <c r="J148" s="22"/>
    </row>
    <row r="149" spans="1:10" ht="12.75">
      <c r="A149" s="32">
        <v>145</v>
      </c>
      <c r="C149" s="16"/>
      <c r="D149" s="42"/>
      <c r="E149" s="62"/>
      <c r="F149" s="19"/>
      <c r="G149" s="42"/>
      <c r="H149" s="63"/>
      <c r="I149" s="22"/>
      <c r="J149" s="22"/>
    </row>
    <row r="150" spans="1:10" ht="12.75">
      <c r="A150" s="32">
        <v>146</v>
      </c>
      <c r="C150" s="16"/>
      <c r="D150" s="42"/>
      <c r="E150" s="62"/>
      <c r="F150" s="19"/>
      <c r="G150" s="42"/>
      <c r="H150" s="63"/>
      <c r="I150" s="22"/>
      <c r="J150" s="22"/>
    </row>
    <row r="151" spans="1:10" ht="12.75">
      <c r="A151" s="32">
        <v>147</v>
      </c>
      <c r="C151" s="16"/>
      <c r="D151" s="42"/>
      <c r="E151" s="62"/>
      <c r="F151" s="19"/>
      <c r="G151" s="42"/>
      <c r="H151" s="63"/>
      <c r="I151" s="22"/>
      <c r="J151" s="22"/>
    </row>
    <row r="152" spans="1:10" ht="12.75">
      <c r="A152" s="32">
        <v>148</v>
      </c>
      <c r="C152" s="16"/>
      <c r="D152" s="42"/>
      <c r="E152" s="62"/>
      <c r="F152" s="19"/>
      <c r="G152" s="42"/>
      <c r="H152" s="63"/>
      <c r="I152" s="22"/>
      <c r="J152" s="22"/>
    </row>
    <row r="153" spans="1:10" ht="12.75">
      <c r="A153" s="32">
        <v>149</v>
      </c>
      <c r="C153" s="16"/>
      <c r="D153" s="42"/>
      <c r="E153" s="62"/>
      <c r="F153" s="19"/>
      <c r="G153" s="42"/>
      <c r="H153" s="63"/>
      <c r="I153" s="22"/>
      <c r="J153" s="22"/>
    </row>
    <row r="154" spans="1:10" ht="12.75">
      <c r="A154" s="32">
        <v>150</v>
      </c>
      <c r="C154" s="16"/>
      <c r="D154" s="42"/>
      <c r="E154" s="62"/>
      <c r="F154" s="19"/>
      <c r="G154" s="42"/>
      <c r="H154" s="63"/>
      <c r="I154" s="22"/>
      <c r="J154" s="22"/>
    </row>
    <row r="155" spans="1:10" ht="12.75">
      <c r="A155" s="32">
        <v>151</v>
      </c>
      <c r="C155" s="16"/>
      <c r="D155" s="42"/>
      <c r="E155" s="62"/>
      <c r="F155" s="19"/>
      <c r="G155" s="42"/>
      <c r="H155" s="63"/>
      <c r="I155" s="22"/>
      <c r="J155" s="22"/>
    </row>
    <row r="156" spans="1:10" ht="12.75">
      <c r="A156" s="32">
        <v>152</v>
      </c>
      <c r="C156" s="16"/>
      <c r="D156" s="42"/>
      <c r="E156" s="62"/>
      <c r="F156" s="19"/>
      <c r="G156" s="42"/>
      <c r="H156" s="63"/>
      <c r="I156" s="22"/>
      <c r="J156" s="22"/>
    </row>
    <row r="157" spans="1:10" ht="12.75">
      <c r="A157" s="32">
        <v>153</v>
      </c>
      <c r="C157" s="16"/>
      <c r="D157" s="42"/>
      <c r="E157" s="62"/>
      <c r="F157" s="19"/>
      <c r="G157" s="42"/>
      <c r="H157" s="63"/>
      <c r="I157" s="22"/>
      <c r="J157" s="22"/>
    </row>
    <row r="158" spans="1:10" ht="12.75">
      <c r="A158" s="32">
        <v>154</v>
      </c>
      <c r="C158" s="16"/>
      <c r="D158" s="42"/>
      <c r="E158" s="62"/>
      <c r="F158" s="19"/>
      <c r="G158" s="42"/>
      <c r="H158" s="63"/>
      <c r="I158" s="22"/>
      <c r="J158" s="22"/>
    </row>
    <row r="159" spans="1:10" ht="12.75">
      <c r="A159" s="32">
        <v>155</v>
      </c>
      <c r="C159" s="16"/>
      <c r="D159" s="42"/>
      <c r="E159" s="62"/>
      <c r="F159" s="19"/>
      <c r="G159" s="42"/>
      <c r="H159" s="63"/>
      <c r="I159" s="22"/>
      <c r="J159" s="22"/>
    </row>
    <row r="160" spans="1:10" ht="12.75">
      <c r="A160" s="32">
        <v>156</v>
      </c>
      <c r="C160" s="16"/>
      <c r="D160" s="42"/>
      <c r="E160" s="62"/>
      <c r="F160" s="19"/>
      <c r="G160" s="42"/>
      <c r="H160" s="63"/>
      <c r="I160" s="22"/>
      <c r="J160" s="22"/>
    </row>
    <row r="161" spans="1:10" ht="12.75">
      <c r="A161" s="32">
        <v>157</v>
      </c>
      <c r="C161" s="16"/>
      <c r="D161" s="42"/>
      <c r="E161" s="62"/>
      <c r="F161" s="19"/>
      <c r="G161" s="42"/>
      <c r="H161" s="63"/>
      <c r="I161" s="22"/>
      <c r="J161" s="22"/>
    </row>
    <row r="162" spans="1:10" ht="12.75">
      <c r="A162" s="32">
        <v>158</v>
      </c>
      <c r="C162" s="16"/>
      <c r="D162" s="42"/>
      <c r="E162" s="62"/>
      <c r="F162" s="19"/>
      <c r="G162" s="42"/>
      <c r="H162" s="63"/>
      <c r="I162" s="22"/>
      <c r="J162" s="22"/>
    </row>
    <row r="163" spans="1:10" ht="12.75">
      <c r="A163" s="32">
        <v>159</v>
      </c>
      <c r="C163" s="16"/>
      <c r="D163" s="42"/>
      <c r="E163" s="62"/>
      <c r="F163" s="19"/>
      <c r="G163" s="42"/>
      <c r="H163" s="63"/>
      <c r="I163" s="22"/>
      <c r="J163" s="22"/>
    </row>
    <row r="164" spans="1:10" ht="12.75">
      <c r="A164" s="32">
        <v>160</v>
      </c>
      <c r="C164" s="16"/>
      <c r="D164" s="42"/>
      <c r="E164" s="62"/>
      <c r="F164" s="19"/>
      <c r="G164" s="42"/>
      <c r="H164" s="63"/>
      <c r="I164" s="22"/>
      <c r="J164" s="22"/>
    </row>
    <row r="165" spans="1:10" ht="12.75">
      <c r="A165" s="32">
        <v>161</v>
      </c>
      <c r="C165" s="16"/>
      <c r="D165" s="42"/>
      <c r="E165" s="62"/>
      <c r="F165" s="19"/>
      <c r="G165" s="42"/>
      <c r="H165" s="63"/>
      <c r="I165" s="22"/>
      <c r="J165" s="22"/>
    </row>
    <row r="166" spans="1:10" ht="12.75">
      <c r="A166" s="32">
        <v>162</v>
      </c>
      <c r="C166" s="16"/>
      <c r="D166" s="42"/>
      <c r="E166" s="62"/>
      <c r="F166" s="19"/>
      <c r="G166" s="42"/>
      <c r="H166" s="63"/>
      <c r="I166" s="22"/>
      <c r="J166" s="22"/>
    </row>
    <row r="167" spans="1:10" ht="12.75">
      <c r="A167" s="32">
        <v>163</v>
      </c>
      <c r="C167" s="16"/>
      <c r="D167" s="42"/>
      <c r="E167" s="62"/>
      <c r="F167" s="19"/>
      <c r="G167" s="42"/>
      <c r="H167" s="63"/>
      <c r="I167" s="22"/>
      <c r="J167" s="22"/>
    </row>
    <row r="168" spans="1:10" ht="12.75">
      <c r="A168" s="32">
        <v>164</v>
      </c>
      <c r="C168" s="16"/>
      <c r="D168" s="42"/>
      <c r="E168" s="62"/>
      <c r="F168" s="19"/>
      <c r="G168" s="42"/>
      <c r="H168" s="63"/>
      <c r="I168" s="22"/>
      <c r="J168" s="22"/>
    </row>
    <row r="169" spans="1:10" ht="12.75">
      <c r="A169" s="32">
        <v>165</v>
      </c>
      <c r="C169" s="16"/>
      <c r="D169" s="42"/>
      <c r="E169" s="62"/>
      <c r="F169" s="19"/>
      <c r="G169" s="42"/>
      <c r="H169" s="63"/>
      <c r="I169" s="22"/>
      <c r="J169" s="22"/>
    </row>
    <row r="170" spans="1:10" ht="12.75">
      <c r="A170" s="32">
        <v>166</v>
      </c>
      <c r="C170" s="16"/>
      <c r="D170" s="42"/>
      <c r="E170" s="62"/>
      <c r="F170" s="19"/>
      <c r="G170" s="42"/>
      <c r="H170" s="63"/>
      <c r="I170" s="22"/>
      <c r="J170" s="22"/>
    </row>
    <row r="171" spans="1:10" ht="12.75">
      <c r="A171" s="32">
        <v>167</v>
      </c>
      <c r="C171" s="16"/>
      <c r="D171" s="42"/>
      <c r="E171" s="62"/>
      <c r="F171" s="19"/>
      <c r="G171" s="42"/>
      <c r="H171" s="63"/>
      <c r="I171" s="22"/>
      <c r="J171" s="22"/>
    </row>
    <row r="172" spans="1:10" ht="12.75">
      <c r="A172" s="32">
        <v>168</v>
      </c>
      <c r="C172" s="16"/>
      <c r="D172" s="42"/>
      <c r="E172" s="62"/>
      <c r="F172" s="19"/>
      <c r="G172" s="42"/>
      <c r="H172" s="63"/>
      <c r="I172" s="22"/>
      <c r="J172" s="22"/>
    </row>
    <row r="173" spans="1:10" ht="12.75">
      <c r="A173" s="32">
        <v>169</v>
      </c>
      <c r="C173" s="16"/>
      <c r="D173" s="42"/>
      <c r="E173" s="62"/>
      <c r="F173" s="19"/>
      <c r="G173" s="42"/>
      <c r="H173" s="63"/>
      <c r="I173" s="22"/>
      <c r="J173" s="22"/>
    </row>
    <row r="174" spans="1:10" ht="12.75">
      <c r="A174" s="32">
        <v>170</v>
      </c>
      <c r="C174" s="16"/>
      <c r="D174" s="42"/>
      <c r="E174" s="62"/>
      <c r="F174" s="19"/>
      <c r="G174" s="42"/>
      <c r="H174" s="63"/>
      <c r="I174" s="22"/>
      <c r="J174" s="22"/>
    </row>
    <row r="175" spans="1:10" ht="12.75">
      <c r="A175" s="32">
        <v>171</v>
      </c>
      <c r="C175" s="16"/>
      <c r="D175" s="42"/>
      <c r="E175" s="62"/>
      <c r="F175" s="19"/>
      <c r="G175" s="42"/>
      <c r="H175" s="63"/>
      <c r="I175" s="22"/>
      <c r="J175" s="22"/>
    </row>
    <row r="176" spans="1:10" ht="12.75">
      <c r="A176" s="32">
        <v>172</v>
      </c>
      <c r="C176" s="16"/>
      <c r="D176" s="42"/>
      <c r="E176" s="62"/>
      <c r="F176" s="19"/>
      <c r="G176" s="42"/>
      <c r="H176" s="63"/>
      <c r="I176" s="22"/>
      <c r="J176" s="22"/>
    </row>
    <row r="177" spans="1:10" ht="12.75">
      <c r="A177" s="32">
        <v>173</v>
      </c>
      <c r="C177" s="16"/>
      <c r="D177" s="42"/>
      <c r="E177" s="62"/>
      <c r="F177" s="19"/>
      <c r="G177" s="42"/>
      <c r="H177" s="63"/>
      <c r="I177" s="22"/>
      <c r="J177" s="22"/>
    </row>
    <row r="178" spans="1:10" ht="12.75">
      <c r="A178" s="32">
        <v>174</v>
      </c>
      <c r="C178" s="16"/>
      <c r="D178" s="42"/>
      <c r="E178" s="62"/>
      <c r="F178" s="19"/>
      <c r="G178" s="42"/>
      <c r="H178" s="63"/>
      <c r="I178" s="22"/>
      <c r="J178" s="22"/>
    </row>
    <row r="179" spans="1:10" ht="12.75">
      <c r="A179" s="32">
        <v>175</v>
      </c>
      <c r="C179" s="16"/>
      <c r="D179" s="42"/>
      <c r="E179" s="62"/>
      <c r="F179" s="19"/>
      <c r="G179" s="42"/>
      <c r="H179" s="63"/>
      <c r="I179" s="22"/>
      <c r="J179" s="22"/>
    </row>
    <row r="180" spans="1:10" ht="12.75">
      <c r="A180" s="32">
        <v>176</v>
      </c>
      <c r="C180" s="16"/>
      <c r="D180" s="42"/>
      <c r="E180" s="62"/>
      <c r="F180" s="19"/>
      <c r="G180" s="42"/>
      <c r="H180" s="63"/>
      <c r="I180" s="22"/>
      <c r="J180" s="22"/>
    </row>
    <row r="181" spans="1:10" ht="12.75">
      <c r="A181" s="32">
        <v>177</v>
      </c>
      <c r="C181" s="16"/>
      <c r="D181" s="42"/>
      <c r="E181" s="62"/>
      <c r="F181" s="19"/>
      <c r="G181" s="42"/>
      <c r="H181" s="63"/>
      <c r="I181" s="22"/>
      <c r="J181" s="22"/>
    </row>
    <row r="182" spans="1:10" ht="12.75">
      <c r="A182" s="32">
        <v>178</v>
      </c>
      <c r="C182" s="16"/>
      <c r="D182" s="42"/>
      <c r="E182" s="62"/>
      <c r="F182" s="19"/>
      <c r="G182" s="42"/>
      <c r="H182" s="63"/>
      <c r="I182" s="22"/>
      <c r="J182" s="22"/>
    </row>
    <row r="183" spans="1:10" ht="12.75">
      <c r="A183" s="32">
        <v>179</v>
      </c>
      <c r="C183" s="16"/>
      <c r="D183" s="42"/>
      <c r="E183" s="62"/>
      <c r="F183" s="19"/>
      <c r="G183" s="42"/>
      <c r="H183" s="63"/>
      <c r="I183" s="22"/>
      <c r="J183" s="22"/>
    </row>
    <row r="184" spans="1:10" ht="12.75">
      <c r="A184" s="32">
        <v>180</v>
      </c>
      <c r="C184" s="16"/>
      <c r="D184" s="42"/>
      <c r="E184" s="62"/>
      <c r="F184" s="19"/>
      <c r="G184" s="42"/>
      <c r="H184" s="63"/>
      <c r="I184" s="22"/>
      <c r="J184" s="22"/>
    </row>
    <row r="185" spans="1:10" ht="12.75">
      <c r="A185" s="32">
        <v>181</v>
      </c>
      <c r="C185" s="16"/>
      <c r="D185" s="42"/>
      <c r="E185" s="62"/>
      <c r="F185" s="19"/>
      <c r="G185" s="42"/>
      <c r="H185" s="63"/>
      <c r="I185" s="22"/>
      <c r="J185" s="22"/>
    </row>
    <row r="186" spans="1:10" ht="12.75">
      <c r="A186" s="32">
        <v>182</v>
      </c>
      <c r="C186" s="16"/>
      <c r="D186" s="42"/>
      <c r="E186" s="62"/>
      <c r="F186" s="19"/>
      <c r="G186" s="42"/>
      <c r="H186" s="63"/>
      <c r="I186" s="22"/>
      <c r="J186" s="22"/>
    </row>
    <row r="187" spans="1:10" ht="12.75">
      <c r="A187" s="32">
        <v>183</v>
      </c>
      <c r="C187" s="16"/>
      <c r="D187" s="42"/>
      <c r="E187" s="62"/>
      <c r="F187" s="19"/>
      <c r="G187" s="42"/>
      <c r="H187" s="63"/>
      <c r="I187" s="22"/>
      <c r="J187" s="22"/>
    </row>
    <row r="188" spans="1:10" ht="12.75">
      <c r="A188" s="32">
        <v>184</v>
      </c>
      <c r="C188" s="16"/>
      <c r="D188" s="42"/>
      <c r="E188" s="62"/>
      <c r="F188" s="19"/>
      <c r="G188" s="42"/>
      <c r="H188" s="63"/>
      <c r="I188" s="22"/>
      <c r="J188" s="22"/>
    </row>
    <row r="189" spans="1:10" ht="12.75">
      <c r="A189" s="32">
        <v>185</v>
      </c>
      <c r="C189" s="16"/>
      <c r="D189" s="42"/>
      <c r="E189" s="62"/>
      <c r="F189" s="19"/>
      <c r="G189" s="42"/>
      <c r="H189" s="63"/>
      <c r="I189" s="22"/>
      <c r="J189" s="22"/>
    </row>
    <row r="190" spans="1:10" ht="12.75">
      <c r="A190" s="32">
        <v>186</v>
      </c>
      <c r="C190" s="16"/>
      <c r="D190" s="42"/>
      <c r="E190" s="62"/>
      <c r="F190" s="19"/>
      <c r="G190" s="42"/>
      <c r="H190" s="63"/>
      <c r="I190" s="22"/>
      <c r="J190" s="22"/>
    </row>
    <row r="191" spans="1:10" ht="12.75">
      <c r="A191" s="32">
        <v>187</v>
      </c>
      <c r="C191" s="16"/>
      <c r="D191" s="42"/>
      <c r="E191" s="62"/>
      <c r="F191" s="19"/>
      <c r="G191" s="42"/>
      <c r="H191" s="63"/>
      <c r="I191" s="22"/>
      <c r="J191" s="22"/>
    </row>
    <row r="192" spans="1:10" ht="12.75">
      <c r="A192" s="32">
        <v>188</v>
      </c>
      <c r="C192" s="16"/>
      <c r="D192" s="42"/>
      <c r="E192" s="62"/>
      <c r="F192" s="19"/>
      <c r="G192" s="42"/>
      <c r="H192" s="63"/>
      <c r="I192" s="22"/>
      <c r="J192" s="22"/>
    </row>
    <row r="193" spans="1:10" ht="12.75">
      <c r="A193" s="32">
        <v>189</v>
      </c>
      <c r="C193" s="16"/>
      <c r="D193" s="42"/>
      <c r="E193" s="62"/>
      <c r="F193" s="19"/>
      <c r="G193" s="42"/>
      <c r="H193" s="63"/>
      <c r="I193" s="22"/>
      <c r="J193" s="22"/>
    </row>
    <row r="194" spans="1:10" ht="12.75">
      <c r="A194" s="32">
        <v>190</v>
      </c>
      <c r="C194" s="16"/>
      <c r="D194" s="42"/>
      <c r="E194" s="62"/>
      <c r="F194" s="19"/>
      <c r="G194" s="42"/>
      <c r="H194" s="63"/>
      <c r="I194" s="22"/>
      <c r="J194" s="22"/>
    </row>
    <row r="195" spans="1:10" ht="12.75">
      <c r="A195" s="32">
        <v>191</v>
      </c>
      <c r="C195" s="16"/>
      <c r="D195" s="42"/>
      <c r="E195" s="62"/>
      <c r="F195" s="19"/>
      <c r="G195" s="42"/>
      <c r="H195" s="63"/>
      <c r="I195" s="22"/>
      <c r="J195" s="22"/>
    </row>
    <row r="196" spans="1:10" ht="12.75">
      <c r="A196" s="32">
        <v>192</v>
      </c>
      <c r="C196" s="16"/>
      <c r="D196" s="42"/>
      <c r="E196" s="62"/>
      <c r="F196" s="19"/>
      <c r="G196" s="42"/>
      <c r="H196" s="63"/>
      <c r="I196" s="22"/>
      <c r="J196" s="22"/>
    </row>
    <row r="197" spans="1:10" ht="12.75">
      <c r="A197" s="32">
        <v>193</v>
      </c>
      <c r="C197" s="16"/>
      <c r="D197" s="42"/>
      <c r="E197" s="62"/>
      <c r="F197" s="19"/>
      <c r="G197" s="42"/>
      <c r="H197" s="63"/>
      <c r="I197" s="22"/>
      <c r="J197" s="22"/>
    </row>
    <row r="198" spans="1:10" ht="12.75">
      <c r="A198" s="32">
        <v>194</v>
      </c>
      <c r="C198" s="16"/>
      <c r="D198" s="42"/>
      <c r="E198" s="62"/>
      <c r="F198" s="19"/>
      <c r="G198" s="42"/>
      <c r="H198" s="63"/>
      <c r="I198" s="22"/>
      <c r="J198" s="22"/>
    </row>
    <row r="199" spans="1:10" ht="12.75">
      <c r="A199" s="32">
        <v>195</v>
      </c>
      <c r="C199" s="16"/>
      <c r="D199" s="42"/>
      <c r="E199" s="62"/>
      <c r="F199" s="19"/>
      <c r="G199" s="42"/>
      <c r="H199" s="63"/>
      <c r="I199" s="22"/>
      <c r="J199" s="22"/>
    </row>
    <row r="200" spans="1:10" ht="12.75">
      <c r="A200" s="32">
        <v>196</v>
      </c>
      <c r="C200" s="16"/>
      <c r="D200" s="42"/>
      <c r="E200" s="62"/>
      <c r="F200" s="19"/>
      <c r="G200" s="42"/>
      <c r="H200" s="63"/>
      <c r="I200" s="22"/>
      <c r="J200" s="22"/>
    </row>
    <row r="201" spans="1:10" ht="12.75">
      <c r="A201" s="32">
        <v>197</v>
      </c>
      <c r="C201" s="16"/>
      <c r="D201" s="42"/>
      <c r="E201" s="62"/>
      <c r="F201" s="19"/>
      <c r="G201" s="42"/>
      <c r="H201" s="63"/>
      <c r="I201" s="22"/>
      <c r="J201" s="22"/>
    </row>
    <row r="202" spans="1:10" ht="12.75">
      <c r="A202" s="32">
        <v>198</v>
      </c>
      <c r="C202" s="16"/>
      <c r="D202" s="42"/>
      <c r="E202" s="62"/>
      <c r="F202" s="19"/>
      <c r="G202" s="42"/>
      <c r="H202" s="63"/>
      <c r="I202" s="22"/>
      <c r="J202" s="22"/>
    </row>
    <row r="203" spans="1:10" ht="12.75">
      <c r="A203" s="32">
        <v>199</v>
      </c>
      <c r="C203" s="16"/>
      <c r="D203" s="42"/>
      <c r="E203" s="62"/>
      <c r="F203" s="19"/>
      <c r="G203" s="42"/>
      <c r="H203" s="63"/>
      <c r="I203" s="22"/>
      <c r="J203" s="22"/>
    </row>
    <row r="204" spans="1:10" ht="12.75">
      <c r="A204" s="32">
        <v>200</v>
      </c>
      <c r="C204" s="16"/>
      <c r="D204" s="42"/>
      <c r="E204" s="62"/>
      <c r="F204" s="19"/>
      <c r="G204" s="42"/>
      <c r="H204" s="63"/>
      <c r="I204" s="22"/>
      <c r="J204" s="22"/>
    </row>
    <row r="205" spans="1:10" ht="12.75">
      <c r="A205" s="32">
        <v>201</v>
      </c>
      <c r="C205" s="16"/>
      <c r="D205" s="42"/>
      <c r="E205" s="62"/>
      <c r="F205" s="19"/>
      <c r="G205" s="42"/>
      <c r="H205" s="63"/>
      <c r="I205" s="22"/>
      <c r="J205" s="22"/>
    </row>
    <row r="206" spans="1:10" ht="12.75">
      <c r="A206" s="32">
        <v>202</v>
      </c>
      <c r="C206" s="16"/>
      <c r="D206" s="42"/>
      <c r="E206" s="62"/>
      <c r="F206" s="19"/>
      <c r="G206" s="42"/>
      <c r="H206" s="63"/>
      <c r="I206" s="22"/>
      <c r="J206" s="22"/>
    </row>
    <row r="207" spans="1:10" ht="12.75">
      <c r="A207" s="32">
        <v>203</v>
      </c>
      <c r="C207" s="16"/>
      <c r="D207" s="42"/>
      <c r="E207" s="62"/>
      <c r="F207" s="19"/>
      <c r="G207" s="42"/>
      <c r="H207" s="63"/>
      <c r="I207" s="22"/>
      <c r="J207" s="22"/>
    </row>
    <row r="208" spans="1:10" ht="12.75">
      <c r="A208" s="32">
        <v>204</v>
      </c>
      <c r="C208" s="16"/>
      <c r="D208" s="42"/>
      <c r="E208" s="62"/>
      <c r="F208" s="19"/>
      <c r="G208" s="42"/>
      <c r="H208" s="63"/>
      <c r="I208" s="22"/>
      <c r="J208" s="22"/>
    </row>
    <row r="209" spans="1:10" ht="12.75">
      <c r="A209" s="32">
        <v>205</v>
      </c>
      <c r="C209" s="16"/>
      <c r="D209" s="42"/>
      <c r="E209" s="62"/>
      <c r="F209" s="19"/>
      <c r="G209" s="42"/>
      <c r="H209" s="63"/>
      <c r="I209" s="22"/>
      <c r="J209" s="22"/>
    </row>
    <row r="210" spans="1:10" ht="12.75">
      <c r="A210" s="32">
        <v>206</v>
      </c>
      <c r="C210" s="16"/>
      <c r="D210" s="42"/>
      <c r="E210" s="62"/>
      <c r="F210" s="19"/>
      <c r="G210" s="42"/>
      <c r="H210" s="63"/>
      <c r="I210" s="22"/>
      <c r="J210" s="22"/>
    </row>
    <row r="211" spans="1:10" ht="12.75">
      <c r="A211" s="32">
        <v>207</v>
      </c>
      <c r="C211" s="16"/>
      <c r="D211" s="42"/>
      <c r="E211" s="62"/>
      <c r="F211" s="19"/>
      <c r="G211" s="42"/>
      <c r="H211" s="63"/>
      <c r="I211" s="22"/>
      <c r="J211" s="22"/>
    </row>
    <row r="212" spans="1:10" ht="12.75">
      <c r="A212" s="32">
        <v>208</v>
      </c>
      <c r="C212" s="16"/>
      <c r="D212" s="42"/>
      <c r="E212" s="62"/>
      <c r="F212" s="19"/>
      <c r="G212" s="42"/>
      <c r="H212" s="63"/>
      <c r="I212" s="22"/>
      <c r="J212" s="22"/>
    </row>
    <row r="213" spans="1:10" ht="12.75">
      <c r="A213" s="32">
        <v>209</v>
      </c>
      <c r="C213" s="16"/>
      <c r="D213" s="42"/>
      <c r="E213" s="62"/>
      <c r="F213" s="19"/>
      <c r="G213" s="42"/>
      <c r="H213" s="63"/>
      <c r="I213" s="22"/>
      <c r="J213" s="22"/>
    </row>
    <row r="214" spans="1:10" ht="12.75">
      <c r="A214" s="32">
        <v>210</v>
      </c>
      <c r="C214" s="16"/>
      <c r="D214" s="42"/>
      <c r="E214" s="62"/>
      <c r="F214" s="19"/>
      <c r="G214" s="42"/>
      <c r="H214" s="63"/>
      <c r="I214" s="22"/>
      <c r="J214" s="22"/>
    </row>
    <row r="215" spans="1:10" ht="12.75">
      <c r="A215" s="32">
        <v>211</v>
      </c>
      <c r="C215" s="16"/>
      <c r="D215" s="42"/>
      <c r="E215" s="62"/>
      <c r="F215" s="19"/>
      <c r="G215" s="42"/>
      <c r="H215" s="63"/>
      <c r="I215" s="22"/>
      <c r="J215" s="22"/>
    </row>
    <row r="216" spans="1:10" ht="12.75">
      <c r="A216" s="32">
        <v>212</v>
      </c>
      <c r="C216" s="16"/>
      <c r="D216" s="42"/>
      <c r="E216" s="62"/>
      <c r="F216" s="19"/>
      <c r="G216" s="42"/>
      <c r="H216" s="63"/>
      <c r="I216" s="22"/>
      <c r="J216" s="22"/>
    </row>
    <row r="217" spans="1:10" ht="12.75">
      <c r="A217" s="32">
        <v>213</v>
      </c>
      <c r="C217" s="16"/>
      <c r="D217" s="42"/>
      <c r="E217" s="62"/>
      <c r="F217" s="19"/>
      <c r="G217" s="42"/>
      <c r="H217" s="63"/>
      <c r="I217" s="22"/>
      <c r="J217" s="22"/>
    </row>
    <row r="218" spans="1:10" ht="12.75">
      <c r="A218" s="32">
        <v>214</v>
      </c>
      <c r="C218" s="16"/>
      <c r="D218" s="42"/>
      <c r="E218" s="62"/>
      <c r="F218" s="19"/>
      <c r="G218" s="42"/>
      <c r="H218" s="63"/>
      <c r="I218" s="22"/>
      <c r="J218" s="22"/>
    </row>
    <row r="219" spans="1:10" ht="12.75">
      <c r="A219" s="32">
        <v>215</v>
      </c>
      <c r="C219" s="16"/>
      <c r="D219" s="42"/>
      <c r="E219" s="62"/>
      <c r="F219" s="19"/>
      <c r="G219" s="42"/>
      <c r="H219" s="63"/>
      <c r="I219" s="22"/>
      <c r="J219" s="22"/>
    </row>
    <row r="220" spans="1:10" ht="12.75">
      <c r="A220" s="32">
        <v>216</v>
      </c>
      <c r="C220" s="16"/>
      <c r="D220" s="42"/>
      <c r="E220" s="62"/>
      <c r="F220" s="19"/>
      <c r="G220" s="42"/>
      <c r="H220" s="63"/>
      <c r="I220" s="22"/>
      <c r="J220" s="22"/>
    </row>
    <row r="221" spans="1:10" ht="12.75">
      <c r="A221" s="32">
        <v>217</v>
      </c>
      <c r="C221" s="16"/>
      <c r="D221" s="42"/>
      <c r="E221" s="62"/>
      <c r="F221" s="19"/>
      <c r="G221" s="42"/>
      <c r="H221" s="63"/>
      <c r="I221" s="22"/>
      <c r="J221" s="22"/>
    </row>
    <row r="222" spans="1:10" ht="12.75">
      <c r="A222" s="32">
        <v>218</v>
      </c>
      <c r="C222" s="16"/>
      <c r="D222" s="42"/>
      <c r="E222" s="62"/>
      <c r="F222" s="19"/>
      <c r="G222" s="42"/>
      <c r="H222" s="63"/>
      <c r="I222" s="22"/>
      <c r="J222" s="22"/>
    </row>
    <row r="223" spans="1:10" ht="12.75">
      <c r="A223" s="32">
        <v>219</v>
      </c>
      <c r="C223" s="16"/>
      <c r="D223" s="42"/>
      <c r="E223" s="62"/>
      <c r="F223" s="19"/>
      <c r="G223" s="42"/>
      <c r="H223" s="63"/>
      <c r="I223" s="22"/>
      <c r="J223" s="22"/>
    </row>
    <row r="224" spans="1:10" ht="12.75">
      <c r="A224" s="32">
        <v>220</v>
      </c>
      <c r="C224" s="16"/>
      <c r="D224" s="42"/>
      <c r="E224" s="62"/>
      <c r="F224" s="19"/>
      <c r="G224" s="42"/>
      <c r="H224" s="63"/>
      <c r="I224" s="22"/>
      <c r="J224" s="22"/>
    </row>
    <row r="225" spans="1:10" ht="12.75">
      <c r="A225" s="32">
        <v>221</v>
      </c>
      <c r="C225" s="16"/>
      <c r="D225" s="42"/>
      <c r="E225" s="62"/>
      <c r="F225" s="19"/>
      <c r="G225" s="42"/>
      <c r="H225" s="63"/>
      <c r="I225" s="22"/>
      <c r="J225" s="22"/>
    </row>
    <row r="226" spans="1:10" ht="12.75">
      <c r="A226" s="32">
        <v>222</v>
      </c>
      <c r="C226" s="16"/>
      <c r="D226" s="42"/>
      <c r="E226" s="62"/>
      <c r="F226" s="19"/>
      <c r="G226" s="42"/>
      <c r="H226" s="63"/>
      <c r="I226" s="22"/>
      <c r="J226" s="22"/>
    </row>
    <row r="227" spans="1:10" ht="12.75">
      <c r="A227" s="32">
        <v>223</v>
      </c>
      <c r="C227" s="16"/>
      <c r="D227" s="42"/>
      <c r="E227" s="62"/>
      <c r="F227" s="19"/>
      <c r="G227" s="42"/>
      <c r="H227" s="63"/>
      <c r="I227" s="22"/>
      <c r="J227" s="22"/>
    </row>
    <row r="228" spans="1:10" ht="12.75">
      <c r="A228" s="32">
        <v>224</v>
      </c>
      <c r="C228" s="16"/>
      <c r="D228" s="42"/>
      <c r="E228" s="62"/>
      <c r="F228" s="19"/>
      <c r="G228" s="42"/>
      <c r="H228" s="63"/>
      <c r="I228" s="22"/>
      <c r="J228" s="22"/>
    </row>
    <row r="229" spans="1:10" ht="12.75">
      <c r="A229" s="32">
        <v>225</v>
      </c>
      <c r="C229" s="16"/>
      <c r="D229" s="42"/>
      <c r="E229" s="62"/>
      <c r="F229" s="19"/>
      <c r="G229" s="42"/>
      <c r="H229" s="63"/>
      <c r="I229" s="22"/>
      <c r="J229" s="22"/>
    </row>
    <row r="230" spans="1:10" ht="12.75">
      <c r="A230" s="32">
        <v>226</v>
      </c>
      <c r="C230" s="16"/>
      <c r="D230" s="42"/>
      <c r="E230" s="62"/>
      <c r="F230" s="19"/>
      <c r="G230" s="42"/>
      <c r="H230" s="63"/>
      <c r="I230" s="22"/>
      <c r="J230" s="22"/>
    </row>
    <row r="231" spans="1:10" ht="12.75">
      <c r="A231" s="32">
        <v>227</v>
      </c>
      <c r="C231" s="16"/>
      <c r="D231" s="42"/>
      <c r="E231" s="62"/>
      <c r="F231" s="19"/>
      <c r="G231" s="42"/>
      <c r="H231" s="63"/>
      <c r="I231" s="22"/>
      <c r="J231" s="22"/>
    </row>
    <row r="232" spans="1:10" ht="12.75">
      <c r="A232" s="32">
        <v>228</v>
      </c>
      <c r="C232" s="16"/>
      <c r="D232" s="42"/>
      <c r="E232" s="62"/>
      <c r="F232" s="19"/>
      <c r="G232" s="42"/>
      <c r="H232" s="63"/>
      <c r="I232" s="22"/>
      <c r="J232" s="22"/>
    </row>
    <row r="233" spans="1:10" ht="12.75">
      <c r="A233" s="32">
        <v>229</v>
      </c>
      <c r="C233" s="16"/>
      <c r="D233" s="42"/>
      <c r="E233" s="62"/>
      <c r="F233" s="19"/>
      <c r="G233" s="42"/>
      <c r="H233" s="63"/>
      <c r="I233" s="22"/>
      <c r="J233" s="22"/>
    </row>
    <row r="234" spans="1:10" ht="12.75">
      <c r="A234" s="32">
        <v>230</v>
      </c>
      <c r="C234" s="16"/>
      <c r="D234" s="42"/>
      <c r="E234" s="62"/>
      <c r="F234" s="19"/>
      <c r="G234" s="42"/>
      <c r="H234" s="63"/>
      <c r="I234" s="22"/>
      <c r="J234" s="22"/>
    </row>
    <row r="235" spans="1:10" ht="12.75">
      <c r="A235" s="32">
        <v>231</v>
      </c>
      <c r="C235" s="16"/>
      <c r="D235" s="42"/>
      <c r="E235" s="62"/>
      <c r="F235" s="19"/>
      <c r="G235" s="42"/>
      <c r="H235" s="63"/>
      <c r="I235" s="22"/>
      <c r="J235" s="22"/>
    </row>
    <row r="236" spans="1:10" ht="12.75">
      <c r="A236" s="32">
        <v>232</v>
      </c>
      <c r="C236" s="16"/>
      <c r="D236" s="42"/>
      <c r="E236" s="62"/>
      <c r="F236" s="19"/>
      <c r="G236" s="42"/>
      <c r="H236" s="63"/>
      <c r="I236" s="22"/>
      <c r="J236" s="22"/>
    </row>
    <row r="237" spans="1:10" ht="12.75">
      <c r="A237" s="32">
        <v>233</v>
      </c>
      <c r="C237" s="16"/>
      <c r="D237" s="42"/>
      <c r="E237" s="62"/>
      <c r="F237" s="19"/>
      <c r="G237" s="42"/>
      <c r="H237" s="63"/>
      <c r="I237" s="22"/>
      <c r="J237" s="22"/>
    </row>
    <row r="238" spans="1:10" ht="12.75">
      <c r="A238" s="32">
        <v>234</v>
      </c>
      <c r="C238" s="16"/>
      <c r="D238" s="42"/>
      <c r="E238" s="62"/>
      <c r="F238" s="19"/>
      <c r="G238" s="42"/>
      <c r="H238" s="63"/>
      <c r="I238" s="22"/>
      <c r="J238" s="22"/>
    </row>
    <row r="239" spans="1:10" ht="12.75">
      <c r="A239" s="32">
        <v>235</v>
      </c>
      <c r="C239" s="16"/>
      <c r="D239" s="42"/>
      <c r="E239" s="62"/>
      <c r="F239" s="19"/>
      <c r="G239" s="42"/>
      <c r="H239" s="63"/>
      <c r="I239" s="22"/>
      <c r="J239" s="22"/>
    </row>
    <row r="240" spans="1:10" ht="12.75">
      <c r="A240" s="32">
        <v>236</v>
      </c>
      <c r="C240" s="16"/>
      <c r="D240" s="42"/>
      <c r="E240" s="62"/>
      <c r="F240" s="19"/>
      <c r="G240" s="42"/>
      <c r="H240" s="63"/>
      <c r="I240" s="22"/>
      <c r="J240" s="22"/>
    </row>
    <row r="241" spans="1:10" ht="12.75">
      <c r="A241" s="32">
        <v>237</v>
      </c>
      <c r="C241" s="16"/>
      <c r="D241" s="42"/>
      <c r="E241" s="62"/>
      <c r="F241" s="19"/>
      <c r="G241" s="42"/>
      <c r="H241" s="63"/>
      <c r="I241" s="22"/>
      <c r="J241" s="22"/>
    </row>
    <row r="242" spans="1:10" ht="12.75">
      <c r="A242" s="32">
        <v>238</v>
      </c>
      <c r="C242" s="16"/>
      <c r="D242" s="42"/>
      <c r="E242" s="62"/>
      <c r="F242" s="19"/>
      <c r="G242" s="42"/>
      <c r="H242" s="63"/>
      <c r="I242" s="22"/>
      <c r="J242" s="22"/>
    </row>
    <row r="243" spans="1:10" ht="12.75">
      <c r="A243" s="32">
        <v>239</v>
      </c>
      <c r="C243" s="16"/>
      <c r="D243" s="42"/>
      <c r="E243" s="62"/>
      <c r="F243" s="19"/>
      <c r="G243" s="42"/>
      <c r="H243" s="63"/>
      <c r="I243" s="22"/>
      <c r="J243" s="22"/>
    </row>
    <row r="244" spans="1:10" ht="12.75">
      <c r="A244" s="32">
        <v>240</v>
      </c>
      <c r="C244" s="16"/>
      <c r="D244" s="42"/>
      <c r="E244" s="62"/>
      <c r="F244" s="19"/>
      <c r="G244" s="42"/>
      <c r="H244" s="63"/>
      <c r="I244" s="22"/>
      <c r="J244" s="22"/>
    </row>
    <row r="245" spans="1:10" ht="12.75">
      <c r="A245" s="32">
        <v>241</v>
      </c>
      <c r="C245" s="16"/>
      <c r="D245" s="42"/>
      <c r="E245" s="62"/>
      <c r="F245" s="19"/>
      <c r="G245" s="42"/>
      <c r="H245" s="63"/>
      <c r="I245" s="22"/>
      <c r="J245" s="22"/>
    </row>
    <row r="246" spans="1:10" ht="12.75">
      <c r="A246" s="32">
        <v>242</v>
      </c>
      <c r="C246" s="16"/>
      <c r="D246" s="42"/>
      <c r="E246" s="62"/>
      <c r="F246" s="19"/>
      <c r="G246" s="42"/>
      <c r="H246" s="63"/>
      <c r="I246" s="22"/>
      <c r="J246" s="22"/>
    </row>
    <row r="247" spans="1:10" ht="12.75">
      <c r="A247" s="32">
        <v>243</v>
      </c>
      <c r="C247" s="16"/>
      <c r="D247" s="42"/>
      <c r="E247" s="62"/>
      <c r="F247" s="19"/>
      <c r="G247" s="42"/>
      <c r="H247" s="63"/>
      <c r="I247" s="22"/>
      <c r="J247" s="22"/>
    </row>
    <row r="248" spans="1:10" ht="12.75">
      <c r="A248" s="32">
        <v>244</v>
      </c>
      <c r="C248" s="16"/>
      <c r="D248" s="42"/>
      <c r="E248" s="62"/>
      <c r="F248" s="19"/>
      <c r="G248" s="42"/>
      <c r="H248" s="63"/>
      <c r="I248" s="22"/>
      <c r="J248" s="22"/>
    </row>
    <row r="249" spans="1:10" ht="12.75">
      <c r="A249" s="32">
        <v>245</v>
      </c>
      <c r="C249" s="16"/>
      <c r="D249" s="42"/>
      <c r="E249" s="62"/>
      <c r="F249" s="19"/>
      <c r="G249" s="42"/>
      <c r="H249" s="63"/>
      <c r="I249" s="22"/>
      <c r="J249" s="22"/>
    </row>
    <row r="250" spans="1:10" ht="12.75">
      <c r="A250" s="32">
        <v>246</v>
      </c>
      <c r="C250" s="16"/>
      <c r="D250" s="42"/>
      <c r="E250" s="62"/>
      <c r="F250" s="19"/>
      <c r="G250" s="42"/>
      <c r="H250" s="63"/>
      <c r="I250" s="22"/>
      <c r="J250" s="22"/>
    </row>
    <row r="251" spans="1:10" ht="12.75">
      <c r="A251" s="32">
        <v>247</v>
      </c>
      <c r="C251" s="16"/>
      <c r="D251" s="42"/>
      <c r="E251" s="62"/>
      <c r="F251" s="19"/>
      <c r="G251" s="42"/>
      <c r="H251" s="63"/>
      <c r="I251" s="22"/>
      <c r="J251" s="22"/>
    </row>
    <row r="252" spans="1:10" ht="12.75">
      <c r="A252" s="32">
        <v>248</v>
      </c>
      <c r="C252" s="16"/>
      <c r="D252" s="42"/>
      <c r="E252" s="62"/>
      <c r="F252" s="19"/>
      <c r="G252" s="42"/>
      <c r="H252" s="63"/>
      <c r="I252" s="22"/>
      <c r="J252" s="22"/>
    </row>
    <row r="253" spans="1:10" ht="12.75">
      <c r="A253" s="32">
        <v>249</v>
      </c>
      <c r="C253" s="16"/>
      <c r="D253" s="42"/>
      <c r="E253" s="62"/>
      <c r="F253" s="19"/>
      <c r="G253" s="42"/>
      <c r="H253" s="63"/>
      <c r="I253" s="22"/>
      <c r="J253" s="22"/>
    </row>
    <row r="254" spans="1:10" ht="12.75">
      <c r="A254" s="32">
        <v>250</v>
      </c>
      <c r="C254" s="16"/>
      <c r="D254" s="42"/>
      <c r="E254" s="62"/>
      <c r="F254" s="19"/>
      <c r="G254" s="42"/>
      <c r="H254" s="63"/>
      <c r="I254" s="22"/>
      <c r="J254" s="22"/>
    </row>
    <row r="255" spans="1:10" ht="12.75">
      <c r="A255" s="32">
        <v>251</v>
      </c>
      <c r="C255" s="16"/>
      <c r="D255" s="42"/>
      <c r="E255" s="62"/>
      <c r="F255" s="19"/>
      <c r="G255" s="42"/>
      <c r="H255" s="63"/>
      <c r="I255" s="22"/>
      <c r="J255" s="22"/>
    </row>
    <row r="256" spans="1:10" ht="12.75">
      <c r="A256" s="32">
        <v>252</v>
      </c>
      <c r="C256" s="16"/>
      <c r="D256" s="42"/>
      <c r="E256" s="62"/>
      <c r="F256" s="19"/>
      <c r="G256" s="42"/>
      <c r="H256" s="63"/>
      <c r="I256" s="22"/>
      <c r="J256" s="22"/>
    </row>
    <row r="257" spans="1:10" ht="12.75">
      <c r="A257" s="32">
        <v>253</v>
      </c>
      <c r="C257" s="16"/>
      <c r="D257" s="42"/>
      <c r="E257" s="62"/>
      <c r="F257" s="19"/>
      <c r="G257" s="42"/>
      <c r="H257" s="63"/>
      <c r="I257" s="22"/>
      <c r="J257" s="22"/>
    </row>
    <row r="258" spans="1:10" ht="12.75">
      <c r="A258" s="32">
        <v>254</v>
      </c>
      <c r="C258" s="16"/>
      <c r="D258" s="42"/>
      <c r="E258" s="62"/>
      <c r="F258" s="19"/>
      <c r="G258" s="42"/>
      <c r="H258" s="63"/>
      <c r="I258" s="22"/>
      <c r="J258" s="22"/>
    </row>
    <row r="259" spans="1:10" ht="12.75">
      <c r="A259" s="32">
        <v>255</v>
      </c>
      <c r="C259" s="16"/>
      <c r="D259" s="42"/>
      <c r="E259" s="62"/>
      <c r="F259" s="19"/>
      <c r="G259" s="42"/>
      <c r="H259" s="63"/>
      <c r="I259" s="22"/>
      <c r="J259" s="22"/>
    </row>
    <row r="260" spans="1:10" ht="12.75">
      <c r="A260" s="32">
        <v>256</v>
      </c>
      <c r="C260" s="16"/>
      <c r="D260" s="42"/>
      <c r="E260" s="62"/>
      <c r="F260" s="19"/>
      <c r="G260" s="42"/>
      <c r="H260" s="63"/>
      <c r="I260" s="22"/>
      <c r="J260" s="22"/>
    </row>
    <row r="261" spans="1:10" ht="12.75">
      <c r="A261" s="32">
        <v>257</v>
      </c>
      <c r="C261" s="16"/>
      <c r="D261" s="42"/>
      <c r="E261" s="62"/>
      <c r="F261" s="19"/>
      <c r="G261" s="42"/>
      <c r="H261" s="63"/>
      <c r="I261" s="22"/>
      <c r="J261" s="22"/>
    </row>
    <row r="262" spans="1:10" ht="12.75">
      <c r="A262" s="32">
        <v>258</v>
      </c>
      <c r="C262" s="16"/>
      <c r="D262" s="42"/>
      <c r="E262" s="62"/>
      <c r="F262" s="19"/>
      <c r="G262" s="42"/>
      <c r="H262" s="63"/>
      <c r="I262" s="22"/>
      <c r="J262" s="22"/>
    </row>
    <row r="263" spans="1:10" ht="12.75">
      <c r="A263" s="32">
        <v>259</v>
      </c>
      <c r="C263" s="16"/>
      <c r="D263" s="42"/>
      <c r="E263" s="62"/>
      <c r="F263" s="19"/>
      <c r="G263" s="42"/>
      <c r="H263" s="63"/>
      <c r="I263" s="22"/>
      <c r="J263" s="22"/>
    </row>
    <row r="264" spans="1:10" ht="12.75">
      <c r="A264" s="32">
        <v>260</v>
      </c>
      <c r="C264" s="16"/>
      <c r="D264" s="42"/>
      <c r="E264" s="62"/>
      <c r="F264" s="19"/>
      <c r="G264" s="42"/>
      <c r="H264" s="63"/>
      <c r="I264" s="22"/>
      <c r="J264" s="22"/>
    </row>
    <row r="265" spans="1:10" ht="12.75">
      <c r="A265" s="32">
        <v>261</v>
      </c>
      <c r="C265" s="16"/>
      <c r="D265" s="42"/>
      <c r="E265" s="62"/>
      <c r="F265" s="19"/>
      <c r="G265" s="42"/>
      <c r="H265" s="63"/>
      <c r="I265" s="22"/>
      <c r="J265" s="22"/>
    </row>
    <row r="266" spans="1:10" ht="12.75">
      <c r="A266" s="32">
        <v>262</v>
      </c>
      <c r="C266" s="16"/>
      <c r="D266" s="42"/>
      <c r="E266" s="62"/>
      <c r="F266" s="19"/>
      <c r="G266" s="42"/>
      <c r="H266" s="63"/>
      <c r="I266" s="22"/>
      <c r="J266" s="22"/>
    </row>
    <row r="267" spans="1:10" ht="12.75">
      <c r="A267" s="32">
        <v>263</v>
      </c>
      <c r="C267" s="16"/>
      <c r="D267" s="42"/>
      <c r="E267" s="62"/>
      <c r="F267" s="19"/>
      <c r="G267" s="42"/>
      <c r="H267" s="63"/>
      <c r="I267" s="22"/>
      <c r="J267" s="22"/>
    </row>
    <row r="268" spans="1:10" ht="12.75">
      <c r="A268" s="32">
        <v>264</v>
      </c>
      <c r="C268" s="16"/>
      <c r="D268" s="42"/>
      <c r="E268" s="62"/>
      <c r="F268" s="19"/>
      <c r="G268" s="42"/>
      <c r="H268" s="63"/>
      <c r="I268" s="22"/>
      <c r="J268" s="22"/>
    </row>
    <row r="269" spans="1:10" ht="12.75">
      <c r="A269" s="32">
        <v>265</v>
      </c>
      <c r="C269" s="16"/>
      <c r="D269" s="42"/>
      <c r="E269" s="62"/>
      <c r="F269" s="19"/>
      <c r="G269" s="42"/>
      <c r="H269" s="63"/>
      <c r="I269" s="22"/>
      <c r="J269" s="22"/>
    </row>
    <row r="270" spans="1:10" ht="12.75">
      <c r="A270" s="32">
        <v>266</v>
      </c>
      <c r="C270" s="16"/>
      <c r="D270" s="42"/>
      <c r="E270" s="62"/>
      <c r="F270" s="19"/>
      <c r="G270" s="42"/>
      <c r="H270" s="63"/>
      <c r="I270" s="22"/>
      <c r="J270" s="22"/>
    </row>
    <row r="271" spans="1:10" ht="12.75">
      <c r="A271" s="32">
        <v>267</v>
      </c>
      <c r="C271" s="16"/>
      <c r="D271" s="42"/>
      <c r="E271" s="62"/>
      <c r="F271" s="19"/>
      <c r="G271" s="42"/>
      <c r="H271" s="63"/>
      <c r="I271" s="22"/>
      <c r="J271" s="22"/>
    </row>
    <row r="272" spans="1:10" ht="12.75">
      <c r="A272" s="32">
        <v>268</v>
      </c>
      <c r="C272" s="16"/>
      <c r="D272" s="42"/>
      <c r="E272" s="62"/>
      <c r="F272" s="19"/>
      <c r="G272" s="42"/>
      <c r="H272" s="63"/>
      <c r="I272" s="22"/>
      <c r="J272" s="22"/>
    </row>
    <row r="273" spans="1:10" ht="12.75">
      <c r="A273" s="32">
        <v>269</v>
      </c>
      <c r="C273" s="16"/>
      <c r="D273" s="42"/>
      <c r="E273" s="62"/>
      <c r="F273" s="19"/>
      <c r="G273" s="42"/>
      <c r="H273" s="63"/>
      <c r="I273" s="22"/>
      <c r="J273" s="22"/>
    </row>
    <row r="274" spans="1:10" ht="12.75">
      <c r="A274" s="32">
        <v>270</v>
      </c>
      <c r="C274" s="16"/>
      <c r="D274" s="42"/>
      <c r="E274" s="62"/>
      <c r="F274" s="19"/>
      <c r="G274" s="42"/>
      <c r="H274" s="63"/>
      <c r="I274" s="22"/>
      <c r="J274" s="22"/>
    </row>
    <row r="275" spans="1:10" ht="12.75">
      <c r="A275" s="32">
        <v>271</v>
      </c>
      <c r="C275" s="16"/>
      <c r="D275" s="42"/>
      <c r="E275" s="62"/>
      <c r="F275" s="19"/>
      <c r="G275" s="42"/>
      <c r="H275" s="63"/>
      <c r="I275" s="22"/>
      <c r="J275" s="22"/>
    </row>
    <row r="276" spans="1:10" ht="12.75">
      <c r="A276" s="32">
        <v>272</v>
      </c>
      <c r="C276" s="16"/>
      <c r="D276" s="42"/>
      <c r="E276" s="62"/>
      <c r="F276" s="19"/>
      <c r="G276" s="42"/>
      <c r="H276" s="63"/>
      <c r="I276" s="22"/>
      <c r="J276" s="22"/>
    </row>
    <row r="277" spans="1:10" ht="12.75">
      <c r="A277" s="32">
        <v>273</v>
      </c>
      <c r="C277" s="16"/>
      <c r="D277" s="42"/>
      <c r="E277" s="62"/>
      <c r="F277" s="19"/>
      <c r="G277" s="42"/>
      <c r="H277" s="63"/>
      <c r="I277" s="22"/>
      <c r="J277" s="22"/>
    </row>
    <row r="278" spans="1:10" ht="12.75">
      <c r="A278" s="32">
        <v>274</v>
      </c>
      <c r="C278" s="16"/>
      <c r="D278" s="42"/>
      <c r="E278" s="62"/>
      <c r="F278" s="19"/>
      <c r="G278" s="42"/>
      <c r="H278" s="63"/>
      <c r="I278" s="22"/>
      <c r="J278" s="22"/>
    </row>
    <row r="279" spans="1:10" ht="12.75">
      <c r="A279" s="32">
        <v>275</v>
      </c>
      <c r="C279" s="16"/>
      <c r="D279" s="42"/>
      <c r="E279" s="62"/>
      <c r="F279" s="19"/>
      <c r="G279" s="42"/>
      <c r="H279" s="63"/>
      <c r="I279" s="22"/>
      <c r="J279" s="22"/>
    </row>
    <row r="280" spans="1:10" ht="12.75">
      <c r="A280" s="32">
        <v>276</v>
      </c>
      <c r="C280" s="16"/>
      <c r="D280" s="42"/>
      <c r="E280" s="62"/>
      <c r="F280" s="19"/>
      <c r="G280" s="42"/>
      <c r="H280" s="63"/>
      <c r="I280" s="22"/>
      <c r="J280" s="22"/>
    </row>
    <row r="281" spans="1:10" ht="12.75">
      <c r="A281" s="32">
        <v>277</v>
      </c>
      <c r="C281" s="16"/>
      <c r="D281" s="42"/>
      <c r="E281" s="62"/>
      <c r="F281" s="19"/>
      <c r="G281" s="42"/>
      <c r="H281" s="63"/>
      <c r="I281" s="22"/>
      <c r="J281" s="22"/>
    </row>
    <row r="282" spans="1:10" ht="12.75">
      <c r="A282" s="32">
        <v>278</v>
      </c>
      <c r="C282" s="16"/>
      <c r="D282" s="42"/>
      <c r="E282" s="62"/>
      <c r="F282" s="19"/>
      <c r="G282" s="42"/>
      <c r="H282" s="63"/>
      <c r="I282" s="22"/>
      <c r="J282" s="22"/>
    </row>
    <row r="283" spans="1:10" ht="12.75">
      <c r="A283" s="32">
        <v>279</v>
      </c>
      <c r="C283" s="16"/>
      <c r="D283" s="42"/>
      <c r="E283" s="62"/>
      <c r="F283" s="19"/>
      <c r="G283" s="42"/>
      <c r="H283" s="63"/>
      <c r="I283" s="22"/>
      <c r="J283" s="22"/>
    </row>
    <row r="284" spans="1:10" ht="12.75">
      <c r="A284" s="32">
        <v>280</v>
      </c>
      <c r="C284" s="16"/>
      <c r="D284" s="42"/>
      <c r="E284" s="62"/>
      <c r="F284" s="19"/>
      <c r="G284" s="42"/>
      <c r="H284" s="63"/>
      <c r="I284" s="22"/>
      <c r="J284" s="22"/>
    </row>
    <row r="285" spans="1:10" ht="12.75">
      <c r="A285" s="32">
        <v>281</v>
      </c>
      <c r="C285" s="16"/>
      <c r="D285" s="42"/>
      <c r="E285" s="62"/>
      <c r="F285" s="19"/>
      <c r="G285" s="42"/>
      <c r="H285" s="63"/>
      <c r="I285" s="22"/>
      <c r="J285" s="22"/>
    </row>
    <row r="286" spans="1:10" ht="12.75">
      <c r="A286" s="32">
        <v>282</v>
      </c>
      <c r="C286" s="16"/>
      <c r="D286" s="42"/>
      <c r="E286" s="62"/>
      <c r="F286" s="19"/>
      <c r="G286" s="42"/>
      <c r="H286" s="63"/>
      <c r="I286" s="22"/>
      <c r="J286" s="22"/>
    </row>
    <row r="287" spans="1:10" ht="12.75">
      <c r="A287" s="32">
        <v>283</v>
      </c>
      <c r="C287" s="16"/>
      <c r="D287" s="42"/>
      <c r="E287" s="62"/>
      <c r="F287" s="19"/>
      <c r="G287" s="42"/>
      <c r="H287" s="63"/>
      <c r="I287" s="22"/>
      <c r="J287" s="22"/>
    </row>
    <row r="288" spans="1:10" ht="12.75">
      <c r="A288" s="32">
        <v>284</v>
      </c>
      <c r="C288" s="16"/>
      <c r="D288" s="42"/>
      <c r="E288" s="62"/>
      <c r="F288" s="19"/>
      <c r="G288" s="42"/>
      <c r="H288" s="63"/>
      <c r="I288" s="22"/>
      <c r="J288" s="22"/>
    </row>
    <row r="289" spans="1:10" ht="12.75">
      <c r="A289" s="32">
        <v>285</v>
      </c>
      <c r="C289" s="16"/>
      <c r="D289" s="42"/>
      <c r="E289" s="62"/>
      <c r="F289" s="19"/>
      <c r="G289" s="42"/>
      <c r="H289" s="63"/>
      <c r="I289" s="22"/>
      <c r="J289" s="22"/>
    </row>
    <row r="290" spans="1:10" ht="12.75">
      <c r="A290" s="32">
        <v>286</v>
      </c>
      <c r="C290" s="16"/>
      <c r="D290" s="42"/>
      <c r="E290" s="62"/>
      <c r="F290" s="19"/>
      <c r="G290" s="42"/>
      <c r="H290" s="63"/>
      <c r="I290" s="22"/>
      <c r="J290" s="22"/>
    </row>
    <row r="291" spans="1:10" ht="12.75">
      <c r="A291" s="32">
        <v>287</v>
      </c>
      <c r="C291" s="16"/>
      <c r="D291" s="42"/>
      <c r="E291" s="62"/>
      <c r="F291" s="19"/>
      <c r="G291" s="42"/>
      <c r="H291" s="63"/>
      <c r="I291" s="22"/>
      <c r="J291" s="22"/>
    </row>
    <row r="292" spans="1:10" ht="12.75">
      <c r="A292" s="32">
        <v>288</v>
      </c>
      <c r="C292" s="16"/>
      <c r="D292" s="42"/>
      <c r="E292" s="62"/>
      <c r="F292" s="19"/>
      <c r="G292" s="42"/>
      <c r="H292" s="63"/>
      <c r="I292" s="22"/>
      <c r="J292" s="22"/>
    </row>
    <row r="293" spans="1:10" ht="12.75">
      <c r="A293" s="32">
        <v>289</v>
      </c>
      <c r="C293" s="16"/>
      <c r="D293" s="42"/>
      <c r="E293" s="62"/>
      <c r="F293" s="19"/>
      <c r="G293" s="42"/>
      <c r="H293" s="63"/>
      <c r="I293" s="22"/>
      <c r="J293" s="22"/>
    </row>
    <row r="294" spans="1:10" ht="12.75">
      <c r="A294" s="32">
        <v>290</v>
      </c>
      <c r="C294" s="16"/>
      <c r="D294" s="42"/>
      <c r="E294" s="62"/>
      <c r="F294" s="19"/>
      <c r="G294" s="42"/>
      <c r="H294" s="63"/>
      <c r="I294" s="22"/>
      <c r="J294" s="22"/>
    </row>
    <row r="295" spans="1:10" ht="12.75">
      <c r="A295" s="32">
        <v>291</v>
      </c>
      <c r="C295" s="16"/>
      <c r="D295" s="42"/>
      <c r="E295" s="62"/>
      <c r="F295" s="19"/>
      <c r="G295" s="42"/>
      <c r="H295" s="63"/>
      <c r="I295" s="22"/>
      <c r="J295" s="22"/>
    </row>
    <row r="296" spans="1:10" ht="12.75">
      <c r="A296" s="32">
        <v>292</v>
      </c>
      <c r="C296" s="16"/>
      <c r="D296" s="42"/>
      <c r="E296" s="62"/>
      <c r="F296" s="19"/>
      <c r="G296" s="42"/>
      <c r="H296" s="63"/>
      <c r="I296" s="22"/>
      <c r="J296" s="22"/>
    </row>
    <row r="297" spans="1:10" ht="12.75">
      <c r="A297" s="32">
        <v>293</v>
      </c>
      <c r="C297" s="16"/>
      <c r="D297" s="42"/>
      <c r="E297" s="62"/>
      <c r="F297" s="19"/>
      <c r="G297" s="42"/>
      <c r="H297" s="63"/>
      <c r="I297" s="22"/>
      <c r="J297" s="22"/>
    </row>
    <row r="298" spans="1:10" ht="12.75">
      <c r="A298" s="32">
        <v>294</v>
      </c>
      <c r="C298" s="16"/>
      <c r="D298" s="42"/>
      <c r="E298" s="62"/>
      <c r="F298" s="19"/>
      <c r="G298" s="42"/>
      <c r="H298" s="63"/>
      <c r="I298" s="22"/>
      <c r="J298" s="22"/>
    </row>
    <row r="299" spans="1:10" ht="12.75">
      <c r="A299" s="32">
        <v>295</v>
      </c>
      <c r="C299" s="16"/>
      <c r="D299" s="42"/>
      <c r="E299" s="62"/>
      <c r="F299" s="19"/>
      <c r="G299" s="42"/>
      <c r="H299" s="63"/>
      <c r="I299" s="22"/>
      <c r="J299" s="22"/>
    </row>
    <row r="300" spans="1:10" ht="12.75">
      <c r="A300" s="32">
        <v>296</v>
      </c>
      <c r="C300" s="16"/>
      <c r="D300" s="42"/>
      <c r="E300" s="62"/>
      <c r="F300" s="19"/>
      <c r="G300" s="42"/>
      <c r="H300" s="63"/>
      <c r="I300" s="22"/>
      <c r="J300" s="22"/>
    </row>
    <row r="301" spans="1:10" ht="12.75">
      <c r="A301" s="32">
        <v>297</v>
      </c>
      <c r="C301" s="16"/>
      <c r="D301" s="42"/>
      <c r="E301" s="62"/>
      <c r="F301" s="19"/>
      <c r="G301" s="42"/>
      <c r="H301" s="63"/>
      <c r="I301" s="22"/>
      <c r="J301" s="22"/>
    </row>
    <row r="302" spans="1:10" ht="12.75">
      <c r="A302" s="32">
        <v>298</v>
      </c>
      <c r="C302" s="16"/>
      <c r="D302" s="42"/>
      <c r="E302" s="62"/>
      <c r="F302" s="19"/>
      <c r="G302" s="42"/>
      <c r="H302" s="63"/>
      <c r="I302" s="22"/>
      <c r="J302" s="22"/>
    </row>
    <row r="303" spans="1:10" ht="12.75">
      <c r="A303" s="32">
        <v>299</v>
      </c>
      <c r="C303" s="16"/>
      <c r="D303" s="42"/>
      <c r="E303" s="62"/>
      <c r="F303" s="19"/>
      <c r="G303" s="42"/>
      <c r="H303" s="63"/>
      <c r="I303" s="22"/>
      <c r="J303" s="22"/>
    </row>
    <row r="304" spans="1:10" ht="12.75">
      <c r="A304" s="32">
        <v>300</v>
      </c>
      <c r="C304" s="16"/>
      <c r="D304" s="42"/>
      <c r="E304" s="62"/>
      <c r="F304" s="19"/>
      <c r="G304" s="42"/>
      <c r="H304" s="63"/>
      <c r="I304" s="22"/>
      <c r="J304" s="22"/>
    </row>
    <row r="305" spans="1:10" ht="12.75">
      <c r="A305" s="32">
        <v>301</v>
      </c>
      <c r="C305" s="16"/>
      <c r="D305" s="42"/>
      <c r="E305" s="62"/>
      <c r="F305" s="19"/>
      <c r="G305" s="42"/>
      <c r="H305" s="63"/>
      <c r="I305" s="22"/>
      <c r="J305" s="22"/>
    </row>
    <row r="306" spans="1:10" ht="12.75">
      <c r="A306" s="32">
        <v>302</v>
      </c>
      <c r="C306" s="16"/>
      <c r="D306" s="42"/>
      <c r="E306" s="62"/>
      <c r="F306" s="19"/>
      <c r="G306" s="42"/>
      <c r="H306" s="63"/>
      <c r="I306" s="22"/>
      <c r="J306" s="22"/>
    </row>
    <row r="307" spans="1:10" ht="12.75">
      <c r="A307" s="32">
        <v>303</v>
      </c>
      <c r="C307" s="16"/>
      <c r="D307" s="42"/>
      <c r="E307" s="62"/>
      <c r="F307" s="19"/>
      <c r="G307" s="42"/>
      <c r="H307" s="63"/>
      <c r="I307" s="22"/>
      <c r="J307" s="22"/>
    </row>
    <row r="308" spans="1:10" ht="12.75">
      <c r="A308" s="32">
        <v>304</v>
      </c>
      <c r="C308" s="16"/>
      <c r="D308" s="42"/>
      <c r="E308" s="62"/>
      <c r="F308" s="19"/>
      <c r="G308" s="42"/>
      <c r="H308" s="63"/>
      <c r="I308" s="22"/>
      <c r="J308" s="22"/>
    </row>
    <row r="309" spans="1:10" ht="12.75">
      <c r="A309" s="32">
        <v>305</v>
      </c>
      <c r="C309" s="16"/>
      <c r="D309" s="42"/>
      <c r="E309" s="62"/>
      <c r="F309" s="19"/>
      <c r="G309" s="42"/>
      <c r="H309" s="63"/>
      <c r="I309" s="22"/>
      <c r="J309" s="22"/>
    </row>
    <row r="310" spans="1:10" ht="12.75">
      <c r="A310" s="32">
        <v>306</v>
      </c>
      <c r="C310" s="16"/>
      <c r="D310" s="42"/>
      <c r="E310" s="62"/>
      <c r="F310" s="19"/>
      <c r="G310" s="42"/>
      <c r="H310" s="63"/>
      <c r="I310" s="22"/>
      <c r="J310" s="22"/>
    </row>
    <row r="311" spans="1:10" ht="12.75">
      <c r="A311" s="32">
        <v>307</v>
      </c>
      <c r="C311" s="16"/>
      <c r="D311" s="42"/>
      <c r="E311" s="62"/>
      <c r="F311" s="19"/>
      <c r="G311" s="42"/>
      <c r="H311" s="63"/>
      <c r="I311" s="22"/>
      <c r="J311" s="22"/>
    </row>
    <row r="312" spans="1:10" ht="12.75">
      <c r="A312" s="32">
        <v>308</v>
      </c>
      <c r="C312" s="16"/>
      <c r="D312" s="42"/>
      <c r="E312" s="62"/>
      <c r="F312" s="19"/>
      <c r="G312" s="42"/>
      <c r="H312" s="63"/>
      <c r="I312" s="22"/>
      <c r="J312" s="22"/>
    </row>
    <row r="313" spans="1:10" ht="12.75">
      <c r="A313" s="32">
        <v>309</v>
      </c>
      <c r="C313" s="16"/>
      <c r="D313" s="42"/>
      <c r="E313" s="62"/>
      <c r="F313" s="19"/>
      <c r="G313" s="42"/>
      <c r="H313" s="63"/>
      <c r="I313" s="22"/>
      <c r="J313" s="22"/>
    </row>
    <row r="314" spans="1:10" ht="12.75">
      <c r="A314" s="32">
        <v>310</v>
      </c>
      <c r="C314" s="16"/>
      <c r="D314" s="42"/>
      <c r="E314" s="62"/>
      <c r="F314" s="19"/>
      <c r="G314" s="42"/>
      <c r="H314" s="63"/>
      <c r="I314" s="22"/>
      <c r="J314" s="22"/>
    </row>
    <row r="315" spans="1:10" ht="12.75">
      <c r="A315" s="32">
        <v>311</v>
      </c>
      <c r="C315" s="16"/>
      <c r="D315" s="42"/>
      <c r="E315" s="62"/>
      <c r="F315" s="19"/>
      <c r="G315" s="42"/>
      <c r="H315" s="63"/>
      <c r="I315" s="22"/>
      <c r="J315" s="22"/>
    </row>
    <row r="316" spans="1:10" ht="12.75">
      <c r="A316" s="32">
        <v>312</v>
      </c>
      <c r="C316" s="16"/>
      <c r="D316" s="42"/>
      <c r="E316" s="62"/>
      <c r="F316" s="19"/>
      <c r="G316" s="42"/>
      <c r="H316" s="63"/>
      <c r="I316" s="22"/>
      <c r="J316" s="22"/>
    </row>
    <row r="317" spans="1:10" ht="12.75">
      <c r="A317" s="32">
        <v>313</v>
      </c>
      <c r="C317" s="16"/>
      <c r="D317" s="42"/>
      <c r="E317" s="62"/>
      <c r="F317" s="19"/>
      <c r="G317" s="42"/>
      <c r="H317" s="63"/>
      <c r="I317" s="22"/>
      <c r="J317" s="22"/>
    </row>
    <row r="318" spans="1:10" ht="12.75">
      <c r="A318" s="32">
        <v>314</v>
      </c>
      <c r="C318" s="16"/>
      <c r="D318" s="42"/>
      <c r="E318" s="62"/>
      <c r="F318" s="19"/>
      <c r="G318" s="42"/>
      <c r="H318" s="63"/>
      <c r="I318" s="22"/>
      <c r="J318" s="22"/>
    </row>
    <row r="319" spans="1:10" ht="12.75">
      <c r="A319" s="32">
        <v>315</v>
      </c>
      <c r="C319" s="16"/>
      <c r="D319" s="42"/>
      <c r="E319" s="62"/>
      <c r="F319" s="19"/>
      <c r="G319" s="42"/>
      <c r="H319" s="63"/>
      <c r="I319" s="22"/>
      <c r="J319" s="22"/>
    </row>
    <row r="320" spans="1:10" ht="12.75">
      <c r="A320" s="32">
        <v>316</v>
      </c>
      <c r="C320" s="16"/>
      <c r="D320" s="42"/>
      <c r="E320" s="62"/>
      <c r="F320" s="19"/>
      <c r="G320" s="42"/>
      <c r="H320" s="63"/>
      <c r="I320" s="22"/>
      <c r="J320" s="22"/>
    </row>
    <row r="321" spans="1:10" ht="12.75">
      <c r="A321" s="32">
        <v>317</v>
      </c>
      <c r="C321" s="16"/>
      <c r="D321" s="42"/>
      <c r="E321" s="62"/>
      <c r="F321" s="19"/>
      <c r="G321" s="42"/>
      <c r="H321" s="63"/>
      <c r="I321" s="22"/>
      <c r="J321" s="22"/>
    </row>
    <row r="322" spans="1:10" ht="12.75">
      <c r="A322" s="32">
        <v>318</v>
      </c>
      <c r="C322" s="16"/>
      <c r="D322" s="42"/>
      <c r="E322" s="62"/>
      <c r="F322" s="19"/>
      <c r="G322" s="42"/>
      <c r="H322" s="63"/>
      <c r="I322" s="22"/>
      <c r="J322" s="22"/>
    </row>
    <row r="323" spans="1:10" ht="12.75">
      <c r="A323" s="32">
        <v>319</v>
      </c>
      <c r="C323" s="16"/>
      <c r="D323" s="42"/>
      <c r="E323" s="62"/>
      <c r="F323" s="19"/>
      <c r="G323" s="42"/>
      <c r="H323" s="63"/>
      <c r="I323" s="22"/>
      <c r="J323" s="22"/>
    </row>
    <row r="324" spans="1:10" ht="12.75">
      <c r="A324" s="32">
        <v>320</v>
      </c>
      <c r="C324" s="16"/>
      <c r="D324" s="42"/>
      <c r="E324" s="62"/>
      <c r="F324" s="19"/>
      <c r="G324" s="42"/>
      <c r="H324" s="63"/>
      <c r="I324" s="22"/>
      <c r="J324" s="22"/>
    </row>
    <row r="325" spans="1:10" ht="12.75">
      <c r="A325" s="32">
        <v>321</v>
      </c>
      <c r="C325" s="16"/>
      <c r="D325" s="42"/>
      <c r="E325" s="62"/>
      <c r="F325" s="19"/>
      <c r="G325" s="42"/>
      <c r="H325" s="63"/>
      <c r="I325" s="22"/>
      <c r="J325" s="22"/>
    </row>
    <row r="326" spans="1:10" ht="12.75">
      <c r="A326" s="32">
        <v>322</v>
      </c>
      <c r="C326" s="16"/>
      <c r="D326" s="42"/>
      <c r="E326" s="62"/>
      <c r="F326" s="19"/>
      <c r="G326" s="42"/>
      <c r="H326" s="63"/>
      <c r="I326" s="22"/>
      <c r="J326" s="22"/>
    </row>
    <row r="327" spans="1:10" ht="12.75">
      <c r="A327" s="32">
        <v>323</v>
      </c>
      <c r="C327" s="16"/>
      <c r="D327" s="42"/>
      <c r="E327" s="62"/>
      <c r="F327" s="19"/>
      <c r="G327" s="42"/>
      <c r="H327" s="63"/>
      <c r="I327" s="22"/>
      <c r="J327" s="22"/>
    </row>
    <row r="328" spans="1:10" ht="12.75">
      <c r="A328" s="32">
        <v>324</v>
      </c>
      <c r="C328" s="16"/>
      <c r="D328" s="42"/>
      <c r="E328" s="62"/>
      <c r="F328" s="19"/>
      <c r="G328" s="42"/>
      <c r="H328" s="63"/>
      <c r="I328" s="22"/>
      <c r="J328" s="22"/>
    </row>
    <row r="329" spans="1:10" ht="12.75">
      <c r="A329" s="32">
        <v>325</v>
      </c>
      <c r="C329" s="16"/>
      <c r="D329" s="42"/>
      <c r="E329" s="62"/>
      <c r="F329" s="19"/>
      <c r="G329" s="42"/>
      <c r="H329" s="63"/>
      <c r="I329" s="22"/>
      <c r="J329" s="22"/>
    </row>
    <row r="330" spans="1:10" ht="12.75">
      <c r="A330" s="32">
        <v>326</v>
      </c>
      <c r="C330" s="16"/>
      <c r="D330" s="42"/>
      <c r="E330" s="62"/>
      <c r="F330" s="19"/>
      <c r="G330" s="42"/>
      <c r="H330" s="63"/>
      <c r="I330" s="22"/>
      <c r="J330" s="22"/>
    </row>
    <row r="331" spans="1:10" ht="12.75">
      <c r="A331" s="32">
        <v>327</v>
      </c>
      <c r="C331" s="16"/>
      <c r="D331" s="42"/>
      <c r="E331" s="62"/>
      <c r="F331" s="19"/>
      <c r="G331" s="42"/>
      <c r="H331" s="63"/>
      <c r="I331" s="22"/>
      <c r="J331" s="22"/>
    </row>
    <row r="332" spans="1:10" ht="12.75">
      <c r="A332" s="32">
        <v>328</v>
      </c>
      <c r="C332" s="16"/>
      <c r="D332" s="42"/>
      <c r="E332" s="62"/>
      <c r="F332" s="19"/>
      <c r="G332" s="42"/>
      <c r="H332" s="63"/>
      <c r="I332" s="22"/>
      <c r="J332" s="22"/>
    </row>
    <row r="333" spans="1:10" ht="12.75">
      <c r="A333" s="32">
        <v>329</v>
      </c>
      <c r="C333" s="16"/>
      <c r="D333" s="42"/>
      <c r="E333" s="62"/>
      <c r="F333" s="19"/>
      <c r="G333" s="42"/>
      <c r="H333" s="63"/>
      <c r="I333" s="22"/>
      <c r="J333" s="22"/>
    </row>
    <row r="334" spans="1:10" ht="12.75">
      <c r="A334" s="32">
        <v>330</v>
      </c>
      <c r="C334" s="16"/>
      <c r="D334" s="42"/>
      <c r="E334" s="62"/>
      <c r="F334" s="19"/>
      <c r="G334" s="42"/>
      <c r="H334" s="63"/>
      <c r="I334" s="22"/>
      <c r="J334" s="22"/>
    </row>
    <row r="335" spans="1:10" ht="12.75">
      <c r="A335" s="32">
        <v>331</v>
      </c>
      <c r="C335" s="16"/>
      <c r="D335" s="42"/>
      <c r="E335" s="62"/>
      <c r="F335" s="19"/>
      <c r="G335" s="42"/>
      <c r="H335" s="63"/>
      <c r="I335" s="22"/>
      <c r="J335" s="22"/>
    </row>
    <row r="336" spans="1:10" ht="12.75">
      <c r="A336" s="32">
        <v>332</v>
      </c>
      <c r="C336" s="16"/>
      <c r="D336" s="42"/>
      <c r="E336" s="62"/>
      <c r="F336" s="19"/>
      <c r="G336" s="42"/>
      <c r="H336" s="63"/>
      <c r="I336" s="22"/>
      <c r="J336" s="22"/>
    </row>
    <row r="337" spans="1:10" ht="12.75">
      <c r="A337" s="32">
        <v>333</v>
      </c>
      <c r="C337" s="16"/>
      <c r="D337" s="42"/>
      <c r="E337" s="62"/>
      <c r="F337" s="19"/>
      <c r="G337" s="42"/>
      <c r="H337" s="63"/>
      <c r="I337" s="22"/>
      <c r="J337" s="22"/>
    </row>
    <row r="338" spans="1:10" ht="12.75">
      <c r="A338" s="32">
        <v>334</v>
      </c>
      <c r="C338" s="16"/>
      <c r="D338" s="42"/>
      <c r="E338" s="62"/>
      <c r="F338" s="19"/>
      <c r="G338" s="42"/>
      <c r="H338" s="63"/>
      <c r="I338" s="22"/>
      <c r="J338" s="22"/>
    </row>
    <row r="339" spans="1:10" ht="12.75">
      <c r="A339" s="32">
        <v>335</v>
      </c>
      <c r="C339" s="16"/>
      <c r="D339" s="42"/>
      <c r="E339" s="62"/>
      <c r="F339" s="19"/>
      <c r="G339" s="42"/>
      <c r="H339" s="63"/>
      <c r="I339" s="22"/>
      <c r="J339" s="22"/>
    </row>
    <row r="340" spans="1:10" ht="12.75">
      <c r="A340" s="42"/>
      <c r="C340" s="16"/>
      <c r="D340" s="42"/>
      <c r="E340" s="62"/>
      <c r="F340" s="19"/>
      <c r="G340" s="42"/>
      <c r="H340" s="63"/>
      <c r="I340" s="22"/>
      <c r="J340" s="22"/>
    </row>
    <row r="341" spans="1:10" ht="12.75">
      <c r="A341" s="42"/>
      <c r="C341" s="16"/>
      <c r="D341" s="42"/>
      <c r="E341" s="62"/>
      <c r="F341" s="19"/>
      <c r="G341" s="42"/>
      <c r="H341" s="63"/>
      <c r="I341" s="22"/>
      <c r="J341" s="22"/>
    </row>
    <row r="342" spans="1:10" ht="12.75">
      <c r="A342" s="42"/>
      <c r="C342" s="16"/>
      <c r="D342" s="42"/>
      <c r="E342" s="62"/>
      <c r="F342" s="19"/>
      <c r="G342" s="42"/>
      <c r="H342" s="63"/>
      <c r="I342" s="22"/>
      <c r="J342" s="22"/>
    </row>
    <row r="343" spans="1:10" ht="12.75">
      <c r="A343" s="42"/>
      <c r="C343" s="16"/>
      <c r="D343" s="42"/>
      <c r="E343" s="62"/>
      <c r="F343" s="19"/>
      <c r="G343" s="42"/>
      <c r="H343" s="63"/>
      <c r="I343" s="22"/>
      <c r="J343" s="22"/>
    </row>
    <row r="344" spans="1:10" ht="12.75">
      <c r="A344" s="42"/>
      <c r="C344" s="16"/>
      <c r="D344" s="42"/>
      <c r="E344" s="62"/>
      <c r="F344" s="19"/>
      <c r="G344" s="42"/>
      <c r="H344" s="63"/>
      <c r="I344" s="22"/>
      <c r="J344" s="22"/>
    </row>
    <row r="345" spans="1:10" ht="12.75">
      <c r="A345" s="42"/>
      <c r="C345" s="16"/>
      <c r="D345" s="42"/>
      <c r="E345" s="62"/>
      <c r="F345" s="19"/>
      <c r="G345" s="42"/>
      <c r="H345" s="63"/>
      <c r="I345" s="22"/>
      <c r="J345" s="22"/>
    </row>
    <row r="346" spans="1:10" ht="12.75">
      <c r="A346" s="42"/>
      <c r="C346" s="16"/>
      <c r="D346" s="42"/>
      <c r="E346" s="62"/>
      <c r="F346" s="19"/>
      <c r="G346" s="42"/>
      <c r="H346" s="63"/>
      <c r="I346" s="22"/>
      <c r="J346" s="22"/>
    </row>
    <row r="347" spans="1:10" ht="12.75">
      <c r="A347" s="42"/>
      <c r="C347" s="16"/>
      <c r="D347" s="42"/>
      <c r="E347" s="62"/>
      <c r="F347" s="19"/>
      <c r="G347" s="42"/>
      <c r="H347" s="63"/>
      <c r="I347" s="22"/>
      <c r="J347" s="22"/>
    </row>
    <row r="348" spans="1:10" ht="12.75">
      <c r="A348" s="42"/>
      <c r="C348" s="16"/>
      <c r="D348" s="42"/>
      <c r="E348" s="62"/>
      <c r="F348" s="19"/>
      <c r="G348" s="42"/>
      <c r="H348" s="63"/>
      <c r="I348" s="22"/>
      <c r="J348" s="22"/>
    </row>
    <row r="349" spans="1:10" ht="12.75">
      <c r="A349" s="42"/>
      <c r="C349" s="16"/>
      <c r="D349" s="42"/>
      <c r="E349" s="62"/>
      <c r="F349" s="19"/>
      <c r="G349" s="42"/>
      <c r="H349" s="63"/>
      <c r="I349" s="22"/>
      <c r="J349" s="22"/>
    </row>
    <row r="350" spans="1:10" ht="12.75">
      <c r="A350" s="42"/>
      <c r="C350" s="16"/>
      <c r="D350" s="42"/>
      <c r="E350" s="62"/>
      <c r="F350" s="19"/>
      <c r="G350" s="42"/>
      <c r="H350" s="63"/>
      <c r="I350" s="22"/>
      <c r="J350" s="22"/>
    </row>
    <row r="351" spans="1:10" ht="12.75">
      <c r="A351" s="42"/>
      <c r="C351" s="16"/>
      <c r="D351" s="42"/>
      <c r="E351" s="62"/>
      <c r="F351" s="19"/>
      <c r="G351" s="42"/>
      <c r="H351" s="63"/>
      <c r="I351" s="22"/>
      <c r="J351" s="22"/>
    </row>
    <row r="352" spans="1:10" ht="12.75">
      <c r="A352" s="42"/>
      <c r="C352" s="16"/>
      <c r="D352" s="42"/>
      <c r="E352" s="62"/>
      <c r="F352" s="19"/>
      <c r="G352" s="42"/>
      <c r="H352" s="63"/>
      <c r="I352" s="22"/>
      <c r="J352" s="22"/>
    </row>
    <row r="353" spans="1:10" ht="12.75">
      <c r="A353" s="42"/>
      <c r="C353" s="16"/>
      <c r="D353" s="42"/>
      <c r="E353" s="62"/>
      <c r="F353" s="19"/>
      <c r="G353" s="42"/>
      <c r="H353" s="63"/>
      <c r="I353" s="22"/>
      <c r="J353" s="22"/>
    </row>
    <row r="354" spans="1:10" ht="12.75">
      <c r="A354" s="42"/>
      <c r="C354" s="16"/>
      <c r="D354" s="42"/>
      <c r="E354" s="62"/>
      <c r="F354" s="19"/>
      <c r="G354" s="42"/>
      <c r="H354" s="63"/>
      <c r="I354" s="22"/>
      <c r="J354" s="22"/>
    </row>
    <row r="355" spans="1:10" ht="12.75">
      <c r="A355" s="42"/>
      <c r="C355" s="16"/>
      <c r="D355" s="42"/>
      <c r="E355" s="62"/>
      <c r="F355" s="19"/>
      <c r="G355" s="42"/>
      <c r="H355" s="63"/>
      <c r="I355" s="22"/>
      <c r="J355" s="22"/>
    </row>
    <row r="356" spans="1:10" ht="12.75">
      <c r="A356" s="42"/>
      <c r="C356" s="16"/>
      <c r="D356" s="42"/>
      <c r="E356" s="62"/>
      <c r="F356" s="19"/>
      <c r="G356" s="42"/>
      <c r="H356" s="63"/>
      <c r="I356" s="22"/>
      <c r="J356" s="22"/>
    </row>
    <row r="357" spans="1:10" ht="12.75">
      <c r="A357" s="42"/>
      <c r="C357" s="16"/>
      <c r="D357" s="42"/>
      <c r="E357" s="62"/>
      <c r="F357" s="19"/>
      <c r="G357" s="42"/>
      <c r="H357" s="63"/>
      <c r="I357" s="22"/>
      <c r="J357" s="22"/>
    </row>
    <row r="358" spans="1:10" ht="12.75">
      <c r="A358" s="42"/>
      <c r="C358" s="16"/>
      <c r="D358" s="42"/>
      <c r="E358" s="62"/>
      <c r="F358" s="19"/>
      <c r="G358" s="42"/>
      <c r="H358" s="63"/>
      <c r="I358" s="22"/>
      <c r="J358" s="22"/>
    </row>
    <row r="359" spans="1:10" ht="12.75">
      <c r="A359" s="42"/>
      <c r="C359" s="16"/>
      <c r="D359" s="42"/>
      <c r="E359" s="62"/>
      <c r="F359" s="19"/>
      <c r="G359" s="42"/>
      <c r="H359" s="63"/>
      <c r="I359" s="22"/>
      <c r="J359" s="22"/>
    </row>
    <row r="360" spans="1:10" ht="12.75">
      <c r="A360" s="42"/>
      <c r="C360" s="16"/>
      <c r="D360" s="42"/>
      <c r="E360" s="62"/>
      <c r="F360" s="19"/>
      <c r="G360" s="42"/>
      <c r="H360" s="63"/>
      <c r="I360" s="22"/>
      <c r="J360" s="22"/>
    </row>
    <row r="361" spans="1:10" ht="12.75">
      <c r="A361" s="42"/>
      <c r="C361" s="16"/>
      <c r="D361" s="42"/>
      <c r="E361" s="62"/>
      <c r="F361" s="19"/>
      <c r="G361" s="42"/>
      <c r="H361" s="63"/>
      <c r="I361" s="22"/>
      <c r="J361" s="22"/>
    </row>
    <row r="362" spans="1:10" ht="12.75">
      <c r="A362" s="42"/>
      <c r="C362" s="16"/>
      <c r="D362" s="42"/>
      <c r="E362" s="62"/>
      <c r="F362" s="19"/>
      <c r="G362" s="42"/>
      <c r="H362" s="63"/>
      <c r="I362" s="22"/>
      <c r="J362" s="22"/>
    </row>
    <row r="363" spans="1:10" ht="12.75">
      <c r="A363" s="42"/>
      <c r="C363" s="16"/>
      <c r="D363" s="42"/>
      <c r="E363" s="62"/>
      <c r="F363" s="19"/>
      <c r="G363" s="42"/>
      <c r="H363" s="63"/>
      <c r="I363" s="22"/>
      <c r="J363" s="22"/>
    </row>
    <row r="364" spans="1:10" ht="12.75">
      <c r="A364" s="42"/>
      <c r="C364" s="16"/>
      <c r="D364" s="42"/>
      <c r="E364" s="62"/>
      <c r="F364" s="19"/>
      <c r="G364" s="42"/>
      <c r="H364" s="63"/>
      <c r="I364" s="22"/>
      <c r="J364" s="22"/>
    </row>
    <row r="365" spans="1:10" ht="12.75">
      <c r="A365" s="42"/>
      <c r="C365" s="16"/>
      <c r="D365" s="42"/>
      <c r="E365" s="62"/>
      <c r="F365" s="19"/>
      <c r="G365" s="42"/>
      <c r="H365" s="63"/>
      <c r="I365" s="22"/>
      <c r="J365" s="22"/>
    </row>
    <row r="366" spans="1:10" ht="12.75">
      <c r="A366" s="42"/>
      <c r="C366" s="16"/>
      <c r="D366" s="42"/>
      <c r="E366" s="62"/>
      <c r="F366" s="19"/>
      <c r="G366" s="42"/>
      <c r="H366" s="63"/>
      <c r="I366" s="22"/>
      <c r="J366" s="22"/>
    </row>
    <row r="367" spans="1:10" ht="12.75">
      <c r="A367" s="42"/>
      <c r="C367" s="16"/>
      <c r="D367" s="42"/>
      <c r="E367" s="62"/>
      <c r="F367" s="19"/>
      <c r="G367" s="42"/>
      <c r="H367" s="63"/>
      <c r="I367" s="22"/>
      <c r="J367" s="22"/>
    </row>
    <row r="368" spans="1:10" ht="12.75">
      <c r="A368" s="42"/>
      <c r="C368" s="16"/>
      <c r="D368" s="42"/>
      <c r="E368" s="62"/>
      <c r="F368" s="19"/>
      <c r="G368" s="42"/>
      <c r="H368" s="63"/>
      <c r="I368" s="22"/>
      <c r="J368" s="22"/>
    </row>
    <row r="369" spans="1:10" ht="12.75">
      <c r="A369" s="42"/>
      <c r="C369" s="16"/>
      <c r="D369" s="42"/>
      <c r="E369" s="62"/>
      <c r="F369" s="19"/>
      <c r="G369" s="42"/>
      <c r="H369" s="63"/>
      <c r="I369" s="22"/>
      <c r="J369" s="22"/>
    </row>
    <row r="370" spans="1:10" ht="12.75">
      <c r="A370" s="42"/>
      <c r="C370" s="16"/>
      <c r="D370" s="42"/>
      <c r="E370" s="62"/>
      <c r="F370" s="19"/>
      <c r="G370" s="42"/>
      <c r="H370" s="63"/>
      <c r="I370" s="22"/>
      <c r="J370" s="22"/>
    </row>
    <row r="371" spans="1:10" ht="12.75">
      <c r="A371" s="42"/>
      <c r="C371" s="16"/>
      <c r="D371" s="42"/>
      <c r="E371" s="62"/>
      <c r="F371" s="19"/>
      <c r="G371" s="42"/>
      <c r="H371" s="63"/>
      <c r="I371" s="22"/>
      <c r="J371" s="22"/>
    </row>
    <row r="372" spans="1:10" ht="12.75">
      <c r="A372" s="42"/>
      <c r="C372" s="16"/>
      <c r="D372" s="42"/>
      <c r="E372" s="62"/>
      <c r="F372" s="19"/>
      <c r="G372" s="42"/>
      <c r="H372" s="63"/>
      <c r="I372" s="22"/>
      <c r="J372" s="22"/>
    </row>
    <row r="373" spans="1:10" ht="12.75">
      <c r="A373" s="42"/>
      <c r="C373" s="16"/>
      <c r="D373" s="42"/>
      <c r="E373" s="62"/>
      <c r="F373" s="19"/>
      <c r="G373" s="42"/>
      <c r="H373" s="63"/>
      <c r="I373" s="22"/>
      <c r="J373" s="22"/>
    </row>
    <row r="374" spans="1:10" ht="12.75">
      <c r="A374" s="42"/>
      <c r="C374" s="16"/>
      <c r="D374" s="42"/>
      <c r="E374" s="62"/>
      <c r="F374" s="19"/>
      <c r="G374" s="42"/>
      <c r="H374" s="63"/>
      <c r="I374" s="22"/>
      <c r="J374" s="22"/>
    </row>
    <row r="375" spans="1:10" ht="12.75">
      <c r="A375" s="42"/>
      <c r="C375" s="16"/>
      <c r="D375" s="42"/>
      <c r="E375" s="62"/>
      <c r="F375" s="19"/>
      <c r="G375" s="42"/>
      <c r="H375" s="63"/>
      <c r="I375" s="22"/>
      <c r="J375" s="22"/>
    </row>
    <row r="376" spans="1:10" ht="12.75">
      <c r="A376" s="42"/>
      <c r="C376" s="16"/>
      <c r="D376" s="42"/>
      <c r="E376" s="62"/>
      <c r="F376" s="19"/>
      <c r="G376" s="42"/>
      <c r="H376" s="63"/>
      <c r="I376" s="22"/>
      <c r="J376" s="22"/>
    </row>
    <row r="377" spans="1:10" ht="12.75">
      <c r="A377" s="42"/>
      <c r="C377" s="16"/>
      <c r="D377" s="42"/>
      <c r="E377" s="62"/>
      <c r="F377" s="19"/>
      <c r="G377" s="42"/>
      <c r="H377" s="63"/>
      <c r="I377" s="22"/>
      <c r="J377" s="22"/>
    </row>
    <row r="378" spans="1:10" ht="12.75">
      <c r="A378" s="42"/>
      <c r="C378" s="16"/>
      <c r="D378" s="42"/>
      <c r="E378" s="62"/>
      <c r="F378" s="19"/>
      <c r="G378" s="42"/>
      <c r="H378" s="63"/>
      <c r="I378" s="22"/>
      <c r="J378" s="22"/>
    </row>
    <row r="379" spans="1:10" ht="12.75">
      <c r="A379" s="42"/>
      <c r="C379" s="16"/>
      <c r="D379" s="42"/>
      <c r="E379" s="62"/>
      <c r="F379" s="19"/>
      <c r="G379" s="42"/>
      <c r="H379" s="63"/>
      <c r="I379" s="22"/>
      <c r="J379" s="22"/>
    </row>
    <row r="380" spans="1:10" ht="12.75">
      <c r="A380" s="42"/>
      <c r="C380" s="16"/>
      <c r="D380" s="42"/>
      <c r="E380" s="62"/>
      <c r="F380" s="19"/>
      <c r="G380" s="42"/>
      <c r="H380" s="63"/>
      <c r="I380" s="22"/>
      <c r="J380" s="22"/>
    </row>
    <row r="381" spans="1:10" ht="12.75">
      <c r="A381" s="42"/>
      <c r="C381" s="16"/>
      <c r="D381" s="42"/>
      <c r="E381" s="62"/>
      <c r="F381" s="19"/>
      <c r="G381" s="42"/>
      <c r="H381" s="63"/>
      <c r="I381" s="22"/>
      <c r="J381" s="22"/>
    </row>
    <row r="382" spans="1:10" ht="12.75">
      <c r="A382" s="42"/>
      <c r="C382" s="16"/>
      <c r="D382" s="42"/>
      <c r="E382" s="62"/>
      <c r="F382" s="19"/>
      <c r="G382" s="42"/>
      <c r="H382" s="63"/>
      <c r="I382" s="22"/>
      <c r="J382" s="22"/>
    </row>
    <row r="383" spans="1:10" ht="12.75">
      <c r="A383" s="42"/>
      <c r="C383" s="16"/>
      <c r="D383" s="42"/>
      <c r="E383" s="62"/>
      <c r="F383" s="19"/>
      <c r="G383" s="42"/>
      <c r="H383" s="63"/>
      <c r="I383" s="22"/>
      <c r="J383" s="22"/>
    </row>
    <row r="384" spans="1:10" ht="12.75">
      <c r="A384" s="42"/>
      <c r="C384" s="16"/>
      <c r="D384" s="42"/>
      <c r="E384" s="62"/>
      <c r="F384" s="19"/>
      <c r="G384" s="42"/>
      <c r="H384" s="63"/>
      <c r="I384" s="22"/>
      <c r="J384" s="22"/>
    </row>
    <row r="385" spans="1:10" ht="12.75">
      <c r="A385" s="42"/>
      <c r="C385" s="16"/>
      <c r="D385" s="42"/>
      <c r="E385" s="62"/>
      <c r="F385" s="19"/>
      <c r="G385" s="42"/>
      <c r="H385" s="63"/>
      <c r="I385" s="22"/>
      <c r="J385" s="22"/>
    </row>
    <row r="386" spans="1:10" ht="12.75">
      <c r="A386" s="42"/>
      <c r="C386" s="16"/>
      <c r="D386" s="42"/>
      <c r="E386" s="62"/>
      <c r="F386" s="19"/>
      <c r="G386" s="42"/>
      <c r="H386" s="63"/>
      <c r="I386" s="22"/>
      <c r="J386" s="22"/>
    </row>
    <row r="387" spans="1:10" ht="12.75">
      <c r="A387" s="42"/>
      <c r="C387" s="16"/>
      <c r="D387" s="42"/>
      <c r="E387" s="62"/>
      <c r="F387" s="19"/>
      <c r="G387" s="42"/>
      <c r="H387" s="63"/>
      <c r="I387" s="22"/>
      <c r="J387" s="22"/>
    </row>
    <row r="388" spans="1:10" ht="12.75">
      <c r="A388" s="42"/>
      <c r="C388" s="16"/>
      <c r="D388" s="42"/>
      <c r="E388" s="62"/>
      <c r="F388" s="19"/>
      <c r="G388" s="42"/>
      <c r="H388" s="63"/>
      <c r="I388" s="22"/>
      <c r="J388" s="22"/>
    </row>
    <row r="389" spans="1:10" ht="12.75">
      <c r="A389" s="42"/>
      <c r="C389" s="16"/>
      <c r="D389" s="42"/>
      <c r="E389" s="62"/>
      <c r="F389" s="19"/>
      <c r="G389" s="42"/>
      <c r="H389" s="63"/>
      <c r="I389" s="22"/>
      <c r="J389" s="22"/>
    </row>
    <row r="390" spans="1:10" ht="12.75">
      <c r="A390" s="42"/>
      <c r="C390" s="16"/>
      <c r="D390" s="42"/>
      <c r="E390" s="62"/>
      <c r="F390" s="19"/>
      <c r="G390" s="42"/>
      <c r="H390" s="63"/>
      <c r="I390" s="22"/>
      <c r="J390" s="22"/>
    </row>
    <row r="391" spans="1:10" ht="12.75">
      <c r="A391" s="42"/>
      <c r="C391" s="16"/>
      <c r="D391" s="42"/>
      <c r="E391" s="62"/>
      <c r="F391" s="19"/>
      <c r="G391" s="42"/>
      <c r="H391" s="63"/>
      <c r="I391" s="22"/>
      <c r="J391" s="22"/>
    </row>
    <row r="392" spans="1:10" ht="12.75">
      <c r="A392" s="42"/>
      <c r="C392" s="16"/>
      <c r="D392" s="42"/>
      <c r="E392" s="62"/>
      <c r="F392" s="19"/>
      <c r="G392" s="42"/>
      <c r="H392" s="63"/>
      <c r="I392" s="22"/>
      <c r="J392" s="22"/>
    </row>
    <row r="393" spans="1:10" ht="12.75">
      <c r="A393" s="42"/>
      <c r="C393" s="16"/>
      <c r="D393" s="42"/>
      <c r="E393" s="62"/>
      <c r="F393" s="19"/>
      <c r="G393" s="42"/>
      <c r="H393" s="63"/>
      <c r="I393" s="22"/>
      <c r="J393" s="22"/>
    </row>
    <row r="394" spans="1:10" ht="12.75">
      <c r="A394" s="42"/>
      <c r="C394" s="16"/>
      <c r="D394" s="42"/>
      <c r="E394" s="62"/>
      <c r="F394" s="19"/>
      <c r="G394" s="42"/>
      <c r="H394" s="63"/>
      <c r="I394" s="22"/>
      <c r="J394" s="22"/>
    </row>
    <row r="395" spans="1:10" ht="12.75">
      <c r="A395" s="42"/>
      <c r="C395" s="16"/>
      <c r="D395" s="42"/>
      <c r="E395" s="62"/>
      <c r="F395" s="19"/>
      <c r="G395" s="42"/>
      <c r="H395" s="63"/>
      <c r="I395" s="22"/>
      <c r="J395" s="22"/>
    </row>
    <row r="396" spans="1:10" ht="12.75">
      <c r="A396" s="42"/>
      <c r="C396" s="16"/>
      <c r="D396" s="42"/>
      <c r="E396" s="62"/>
      <c r="F396" s="19"/>
      <c r="G396" s="42"/>
      <c r="H396" s="63"/>
      <c r="I396" s="22"/>
      <c r="J396" s="22"/>
    </row>
    <row r="397" spans="1:10" ht="12.75">
      <c r="A397" s="42"/>
      <c r="C397" s="16"/>
      <c r="D397" s="42"/>
      <c r="E397" s="62"/>
      <c r="F397" s="19"/>
      <c r="G397" s="42"/>
      <c r="H397" s="63"/>
      <c r="I397" s="22"/>
      <c r="J397" s="22"/>
    </row>
    <row r="398" spans="1:10" ht="12.75">
      <c r="A398" s="42"/>
      <c r="C398" s="16"/>
      <c r="D398" s="42"/>
      <c r="E398" s="62"/>
      <c r="F398" s="19"/>
      <c r="G398" s="42"/>
      <c r="H398" s="63"/>
      <c r="I398" s="22"/>
      <c r="J398" s="22"/>
    </row>
    <row r="399" spans="1:10" ht="12.75">
      <c r="A399" s="42"/>
      <c r="C399" s="16"/>
      <c r="D399" s="42"/>
      <c r="E399" s="62"/>
      <c r="F399" s="19"/>
      <c r="G399" s="42"/>
      <c r="H399" s="63"/>
      <c r="I399" s="22"/>
      <c r="J399" s="22"/>
    </row>
    <row r="400" spans="1:10" ht="12.75">
      <c r="A400" s="42"/>
      <c r="C400" s="16"/>
      <c r="D400" s="42"/>
      <c r="E400" s="62"/>
      <c r="F400" s="19"/>
      <c r="G400" s="42"/>
      <c r="H400" s="63"/>
      <c r="I400" s="22"/>
      <c r="J400" s="22"/>
    </row>
    <row r="401" spans="1:10" ht="12.75">
      <c r="A401" s="42"/>
      <c r="C401" s="16"/>
      <c r="D401" s="42"/>
      <c r="E401" s="62"/>
      <c r="F401" s="19"/>
      <c r="G401" s="42"/>
      <c r="H401" s="63"/>
      <c r="I401" s="22"/>
      <c r="J401" s="22"/>
    </row>
    <row r="402" spans="1:10" ht="12.75">
      <c r="A402" s="42"/>
      <c r="C402" s="16"/>
      <c r="D402" s="42"/>
      <c r="E402" s="62"/>
      <c r="F402" s="19"/>
      <c r="G402" s="42"/>
      <c r="H402" s="63"/>
      <c r="I402" s="22"/>
      <c r="J402" s="22"/>
    </row>
    <row r="403" spans="1:10" ht="12.75">
      <c r="A403" s="42"/>
      <c r="C403" s="16"/>
      <c r="D403" s="42"/>
      <c r="E403" s="62"/>
      <c r="F403" s="19"/>
      <c r="G403" s="42"/>
      <c r="H403" s="63"/>
      <c r="I403" s="22"/>
      <c r="J403" s="22"/>
    </row>
    <row r="404" spans="1:10" ht="12.75">
      <c r="A404" s="42"/>
      <c r="C404" s="16"/>
      <c r="D404" s="42"/>
      <c r="E404" s="62"/>
      <c r="F404" s="19"/>
      <c r="G404" s="42"/>
      <c r="H404" s="63"/>
      <c r="I404" s="63"/>
      <c r="J404" s="63"/>
    </row>
    <row r="405" spans="1:10" ht="12.75">
      <c r="A405" s="42"/>
      <c r="C405" s="16"/>
      <c r="D405" s="42"/>
      <c r="E405" s="62"/>
      <c r="F405" s="19"/>
      <c r="G405" s="42"/>
      <c r="H405" s="63"/>
      <c r="I405" s="63"/>
      <c r="J405" s="63"/>
    </row>
    <row r="406" spans="1:10" ht="12.75">
      <c r="A406" s="42"/>
      <c r="C406" s="16"/>
      <c r="D406" s="42"/>
      <c r="E406" s="62"/>
      <c r="F406" s="19"/>
      <c r="G406" s="42"/>
      <c r="H406" s="63"/>
      <c r="I406" s="63"/>
      <c r="J406" s="63"/>
    </row>
    <row r="407" spans="1:10" ht="12.75">
      <c r="A407" s="42"/>
      <c r="C407" s="16"/>
      <c r="D407" s="42"/>
      <c r="E407" s="62"/>
      <c r="F407" s="19"/>
      <c r="G407" s="42"/>
      <c r="H407" s="63"/>
      <c r="I407" s="63"/>
      <c r="J407" s="63"/>
    </row>
    <row r="408" spans="1:10" ht="12.75">
      <c r="A408" s="42"/>
      <c r="C408" s="16"/>
      <c r="D408" s="42"/>
      <c r="E408" s="62"/>
      <c r="F408" s="19"/>
      <c r="G408" s="42"/>
      <c r="H408" s="63"/>
      <c r="I408" s="63"/>
      <c r="J408" s="63"/>
    </row>
    <row r="409" spans="1:10" ht="12.75">
      <c r="A409" s="42"/>
      <c r="C409" s="16"/>
      <c r="D409" s="42"/>
      <c r="E409" s="62"/>
      <c r="F409" s="19"/>
      <c r="G409" s="42"/>
      <c r="H409" s="63"/>
      <c r="I409" s="63"/>
      <c r="J409" s="63"/>
    </row>
    <row r="410" spans="1:10" ht="12.75">
      <c r="A410" s="42"/>
      <c r="C410" s="16"/>
      <c r="D410" s="42"/>
      <c r="E410" s="62"/>
      <c r="F410" s="19"/>
      <c r="G410" s="42"/>
      <c r="H410" s="63"/>
      <c r="I410" s="63"/>
      <c r="J410" s="63"/>
    </row>
    <row r="411" spans="1:10" ht="12.75">
      <c r="A411" s="42"/>
      <c r="C411" s="16"/>
      <c r="D411" s="42"/>
      <c r="E411" s="62"/>
      <c r="F411" s="19"/>
      <c r="G411" s="42"/>
      <c r="H411" s="63"/>
      <c r="I411" s="63"/>
      <c r="J411" s="63"/>
    </row>
    <row r="412" spans="1:10" ht="12.75">
      <c r="A412" s="42"/>
      <c r="C412" s="16"/>
      <c r="D412" s="42"/>
      <c r="E412" s="62"/>
      <c r="F412" s="19"/>
      <c r="G412" s="42"/>
      <c r="H412" s="63"/>
      <c r="I412" s="63"/>
      <c r="J412" s="63"/>
    </row>
    <row r="413" spans="1:10" ht="12.75">
      <c r="A413" s="42"/>
      <c r="C413" s="16"/>
      <c r="D413" s="42"/>
      <c r="E413" s="62"/>
      <c r="F413" s="19"/>
      <c r="G413" s="42"/>
      <c r="H413" s="63"/>
      <c r="I413" s="63"/>
      <c r="J413" s="63"/>
    </row>
    <row r="414" spans="1:10" ht="12.75">
      <c r="A414" s="42"/>
      <c r="C414" s="16"/>
      <c r="D414" s="42"/>
      <c r="E414" s="62"/>
      <c r="F414" s="19"/>
      <c r="G414" s="42"/>
      <c r="H414" s="63"/>
      <c r="I414" s="63"/>
      <c r="J414" s="63"/>
    </row>
    <row r="415" spans="1:10" ht="12.75">
      <c r="A415" s="42"/>
      <c r="C415" s="16"/>
      <c r="D415" s="42"/>
      <c r="E415" s="62"/>
      <c r="F415" s="19"/>
      <c r="G415" s="42"/>
      <c r="H415" s="63"/>
      <c r="I415" s="63"/>
      <c r="J415" s="63"/>
    </row>
    <row r="416" spans="1:10" ht="12.75">
      <c r="A416" s="42"/>
      <c r="C416" s="16"/>
      <c r="D416" s="42"/>
      <c r="E416" s="62"/>
      <c r="F416" s="19"/>
      <c r="G416" s="42"/>
      <c r="H416" s="63"/>
      <c r="I416" s="63"/>
      <c r="J416" s="63"/>
    </row>
    <row r="417" spans="1:10" ht="12.75">
      <c r="A417" s="42"/>
      <c r="C417" s="16"/>
      <c r="D417" s="42"/>
      <c r="E417" s="62"/>
      <c r="F417" s="19"/>
      <c r="G417" s="42"/>
      <c r="H417" s="63"/>
      <c r="I417" s="63"/>
      <c r="J417" s="63"/>
    </row>
    <row r="418" spans="1:10" ht="12.75">
      <c r="A418" s="42"/>
      <c r="C418" s="16"/>
      <c r="D418" s="42"/>
      <c r="E418" s="62"/>
      <c r="F418" s="19"/>
      <c r="G418" s="42"/>
      <c r="H418" s="63"/>
      <c r="I418" s="63"/>
      <c r="J418" s="63"/>
    </row>
    <row r="419" spans="1:10" ht="12.75">
      <c r="A419" s="42"/>
      <c r="C419" s="16"/>
      <c r="D419" s="42"/>
      <c r="E419" s="62"/>
      <c r="F419" s="19"/>
      <c r="G419" s="42"/>
      <c r="H419" s="63"/>
      <c r="I419" s="63"/>
      <c r="J419" s="63"/>
    </row>
    <row r="420" spans="1:10" ht="12.75">
      <c r="A420" s="42"/>
      <c r="C420" s="16"/>
      <c r="D420" s="42"/>
      <c r="E420" s="62"/>
      <c r="F420" s="19"/>
      <c r="G420" s="42"/>
      <c r="H420" s="63"/>
      <c r="I420" s="63"/>
      <c r="J420" s="63"/>
    </row>
    <row r="421" spans="1:10" ht="12.75">
      <c r="A421" s="42"/>
      <c r="C421" s="16"/>
      <c r="D421" s="42"/>
      <c r="E421" s="62"/>
      <c r="F421" s="19"/>
      <c r="G421" s="42"/>
      <c r="H421" s="63"/>
      <c r="I421" s="63"/>
      <c r="J421" s="63"/>
    </row>
    <row r="422" spans="1:10" ht="12.75">
      <c r="A422" s="42"/>
      <c r="C422" s="16"/>
      <c r="D422" s="42"/>
      <c r="E422" s="62"/>
      <c r="F422" s="19"/>
      <c r="G422" s="42"/>
      <c r="H422" s="63"/>
      <c r="I422" s="63"/>
      <c r="J422" s="63"/>
    </row>
    <row r="423" spans="1:10" ht="12.75">
      <c r="A423" s="42"/>
      <c r="C423" s="16"/>
      <c r="D423" s="42"/>
      <c r="E423" s="62"/>
      <c r="F423" s="19"/>
      <c r="G423" s="42"/>
      <c r="H423" s="63"/>
      <c r="I423" s="63"/>
      <c r="J423" s="63"/>
    </row>
    <row r="424" spans="1:10" ht="12.75">
      <c r="A424" s="42"/>
      <c r="C424" s="16"/>
      <c r="D424" s="42"/>
      <c r="E424" s="62"/>
      <c r="F424" s="19"/>
      <c r="G424" s="42"/>
      <c r="H424" s="63"/>
      <c r="I424" s="63"/>
      <c r="J424" s="63"/>
    </row>
    <row r="425" spans="1:10" ht="12.75">
      <c r="A425" s="42"/>
      <c r="C425" s="16"/>
      <c r="D425" s="42"/>
      <c r="E425" s="62"/>
      <c r="F425" s="19"/>
      <c r="G425" s="42"/>
      <c r="H425" s="63"/>
      <c r="I425" s="63"/>
      <c r="J425" s="63"/>
    </row>
    <row r="426" spans="1:10" ht="12.75">
      <c r="A426" s="42"/>
      <c r="C426" s="16"/>
      <c r="D426" s="42"/>
      <c r="E426" s="62"/>
      <c r="F426" s="19"/>
      <c r="G426" s="42"/>
      <c r="H426" s="63"/>
      <c r="I426" s="63"/>
      <c r="J426" s="63"/>
    </row>
    <row r="427" spans="1:10" ht="12.75">
      <c r="A427" s="42"/>
      <c r="C427" s="16"/>
      <c r="D427" s="42"/>
      <c r="E427" s="62"/>
      <c r="F427" s="19"/>
      <c r="G427" s="42"/>
      <c r="H427" s="63"/>
      <c r="I427" s="63"/>
      <c r="J427" s="63"/>
    </row>
    <row r="428" spans="1:10" ht="12.75">
      <c r="A428" s="42"/>
      <c r="C428" s="16"/>
      <c r="D428" s="42"/>
      <c r="E428" s="62"/>
      <c r="F428" s="19"/>
      <c r="G428" s="42"/>
      <c r="H428" s="63"/>
      <c r="I428" s="63"/>
      <c r="J428" s="63"/>
    </row>
    <row r="429" spans="1:10" ht="12.75">
      <c r="A429" s="42"/>
      <c r="C429" s="16"/>
      <c r="D429" s="42"/>
      <c r="E429" s="62"/>
      <c r="F429" s="19"/>
      <c r="G429" s="42"/>
      <c r="H429" s="63"/>
      <c r="I429" s="63"/>
      <c r="J429" s="63"/>
    </row>
    <row r="430" spans="1:10" ht="12.75">
      <c r="A430" s="42"/>
      <c r="C430" s="16"/>
      <c r="D430" s="42"/>
      <c r="E430" s="62"/>
      <c r="F430" s="19"/>
      <c r="G430" s="42"/>
      <c r="H430" s="63"/>
      <c r="I430" s="63"/>
      <c r="J430" s="63"/>
    </row>
    <row r="431" spans="1:10" ht="12.75">
      <c r="A431" s="42"/>
      <c r="C431" s="16"/>
      <c r="D431" s="42"/>
      <c r="E431" s="62"/>
      <c r="F431" s="19"/>
      <c r="G431" s="42"/>
      <c r="H431" s="63"/>
      <c r="I431" s="63"/>
      <c r="J431" s="63"/>
    </row>
    <row r="432" spans="1:10" ht="12.75">
      <c r="A432" s="42"/>
      <c r="C432" s="16"/>
      <c r="D432" s="42"/>
      <c r="E432" s="62"/>
      <c r="F432" s="19"/>
      <c r="G432" s="42"/>
      <c r="H432" s="63"/>
      <c r="I432" s="63"/>
      <c r="J432" s="63"/>
    </row>
    <row r="433" spans="1:10" ht="12.75">
      <c r="A433" s="42"/>
      <c r="C433" s="16"/>
      <c r="D433" s="42"/>
      <c r="E433" s="62"/>
      <c r="F433" s="19"/>
      <c r="G433" s="42"/>
      <c r="H433" s="63"/>
      <c r="I433" s="63"/>
      <c r="J433" s="63"/>
    </row>
    <row r="434" spans="1:10" ht="12.75">
      <c r="A434" s="42"/>
      <c r="C434" s="16"/>
      <c r="D434" s="42"/>
      <c r="E434" s="62"/>
      <c r="F434" s="19"/>
      <c r="G434" s="42"/>
      <c r="H434" s="63"/>
      <c r="I434" s="63"/>
      <c r="J434" s="63"/>
    </row>
    <row r="435" spans="1:10" ht="12.75">
      <c r="A435" s="42"/>
      <c r="C435" s="16"/>
      <c r="D435" s="42"/>
      <c r="E435" s="62"/>
      <c r="F435" s="19"/>
      <c r="G435" s="42"/>
      <c r="H435" s="63"/>
      <c r="I435" s="63"/>
      <c r="J435" s="63"/>
    </row>
    <row r="436" spans="1:10" ht="12.75">
      <c r="A436" s="42"/>
      <c r="C436" s="16"/>
      <c r="D436" s="42"/>
      <c r="E436" s="62"/>
      <c r="F436" s="19"/>
      <c r="G436" s="42"/>
      <c r="H436" s="63"/>
      <c r="I436" s="63"/>
      <c r="J436" s="63"/>
    </row>
    <row r="437" spans="1:10" ht="12.75">
      <c r="A437" s="42"/>
      <c r="C437" s="16"/>
      <c r="D437" s="42"/>
      <c r="E437" s="62"/>
      <c r="F437" s="19"/>
      <c r="G437" s="42"/>
      <c r="H437" s="63"/>
      <c r="I437" s="63"/>
      <c r="J437" s="63"/>
    </row>
    <row r="438" spans="1:10" ht="12.75">
      <c r="A438" s="42"/>
      <c r="C438" s="16"/>
      <c r="D438" s="42"/>
      <c r="E438" s="62"/>
      <c r="F438" s="19"/>
      <c r="G438" s="42"/>
      <c r="H438" s="63"/>
      <c r="I438" s="63"/>
      <c r="J438" s="63"/>
    </row>
    <row r="439" spans="1:10" ht="12.75">
      <c r="A439" s="42"/>
      <c r="C439" s="16"/>
      <c r="D439" s="42"/>
      <c r="E439" s="62"/>
      <c r="F439" s="19"/>
      <c r="G439" s="42"/>
      <c r="H439" s="63"/>
      <c r="I439" s="63"/>
      <c r="J439" s="63"/>
    </row>
    <row r="440" spans="1:10" ht="12.75">
      <c r="A440" s="42"/>
      <c r="C440" s="16"/>
      <c r="D440" s="42"/>
      <c r="E440" s="62"/>
      <c r="F440" s="19"/>
      <c r="G440" s="42"/>
      <c r="H440" s="63"/>
      <c r="I440" s="63"/>
      <c r="J440" s="63"/>
    </row>
    <row r="441" spans="1:10" ht="12.75">
      <c r="A441" s="42"/>
      <c r="C441" s="16"/>
      <c r="D441" s="42"/>
      <c r="E441" s="62"/>
      <c r="F441" s="19"/>
      <c r="G441" s="42"/>
      <c r="H441" s="63"/>
      <c r="I441" s="63"/>
      <c r="J441" s="63"/>
    </row>
    <row r="442" spans="1:10" ht="12.75">
      <c r="A442" s="42"/>
      <c r="C442" s="16"/>
      <c r="D442" s="42"/>
      <c r="E442" s="62"/>
      <c r="F442" s="19"/>
      <c r="G442" s="42"/>
      <c r="H442" s="63"/>
      <c r="I442" s="63"/>
      <c r="J442" s="63"/>
    </row>
    <row r="443" spans="1:10" ht="12.75">
      <c r="A443" s="42"/>
      <c r="C443" s="16"/>
      <c r="D443" s="42"/>
      <c r="E443" s="62"/>
      <c r="F443" s="19"/>
      <c r="G443" s="42"/>
      <c r="H443" s="63"/>
      <c r="I443" s="63"/>
      <c r="J443" s="63"/>
    </row>
    <row r="444" spans="1:10" ht="12.75">
      <c r="A444" s="42"/>
      <c r="C444" s="16"/>
      <c r="D444" s="42"/>
      <c r="E444" s="62"/>
      <c r="F444" s="19"/>
      <c r="G444" s="42"/>
      <c r="H444" s="63"/>
      <c r="I444" s="63"/>
      <c r="J444" s="63"/>
    </row>
    <row r="445" spans="1:10" ht="12.75">
      <c r="A445" s="42"/>
      <c r="C445" s="16"/>
      <c r="D445" s="42"/>
      <c r="E445" s="62"/>
      <c r="F445" s="19"/>
      <c r="G445" s="42"/>
      <c r="H445" s="63"/>
      <c r="I445" s="63"/>
      <c r="J445" s="63"/>
    </row>
    <row r="446" spans="1:10" ht="12.75">
      <c r="A446" s="42"/>
      <c r="C446" s="16"/>
      <c r="D446" s="42"/>
      <c r="E446" s="62"/>
      <c r="F446" s="19"/>
      <c r="G446" s="42"/>
      <c r="H446" s="63"/>
      <c r="I446" s="63"/>
      <c r="J446" s="63"/>
    </row>
    <row r="447" spans="1:10" ht="12.75">
      <c r="A447" s="42"/>
      <c r="C447" s="16"/>
      <c r="D447" s="42"/>
      <c r="E447" s="62"/>
      <c r="F447" s="19"/>
      <c r="G447" s="42"/>
      <c r="H447" s="63"/>
      <c r="I447" s="63"/>
      <c r="J447" s="63"/>
    </row>
    <row r="448" spans="1:10" ht="12.75">
      <c r="A448" s="42"/>
      <c r="C448" s="16"/>
      <c r="D448" s="42"/>
      <c r="E448" s="62"/>
      <c r="F448" s="19"/>
      <c r="G448" s="42"/>
      <c r="H448" s="63"/>
      <c r="I448" s="63"/>
      <c r="J448" s="63"/>
    </row>
    <row r="449" spans="1:10" ht="12.75">
      <c r="A449" s="42"/>
      <c r="C449" s="16"/>
      <c r="D449" s="42"/>
      <c r="E449" s="62"/>
      <c r="F449" s="19"/>
      <c r="G449" s="42"/>
      <c r="H449" s="63"/>
      <c r="I449" s="63"/>
      <c r="J449" s="63"/>
    </row>
    <row r="450" spans="1:10" ht="12.75">
      <c r="A450" s="42"/>
      <c r="C450" s="16"/>
      <c r="D450" s="42"/>
      <c r="E450" s="62"/>
      <c r="F450" s="19"/>
      <c r="G450" s="42"/>
      <c r="H450" s="63"/>
      <c r="I450" s="63"/>
      <c r="J450" s="63"/>
    </row>
    <row r="451" spans="1:10" ht="12.75">
      <c r="A451" s="42"/>
      <c r="C451" s="16"/>
      <c r="D451" s="42"/>
      <c r="E451" s="62"/>
      <c r="F451" s="19"/>
      <c r="G451" s="42"/>
      <c r="H451" s="63"/>
      <c r="I451" s="63"/>
      <c r="J451" s="63"/>
    </row>
    <row r="452" spans="1:10" ht="12.75">
      <c r="A452" s="42"/>
      <c r="C452" s="16"/>
      <c r="D452" s="42"/>
      <c r="E452" s="62"/>
      <c r="F452" s="19"/>
      <c r="G452" s="42"/>
      <c r="H452" s="63"/>
      <c r="I452" s="63"/>
      <c r="J452" s="63"/>
    </row>
    <row r="453" spans="1:10" ht="12.75">
      <c r="A453" s="42"/>
      <c r="C453" s="16"/>
      <c r="D453" s="42"/>
      <c r="E453" s="62"/>
      <c r="F453" s="19"/>
      <c r="G453" s="42"/>
      <c r="H453" s="63"/>
      <c r="I453" s="63"/>
      <c r="J453" s="63"/>
    </row>
    <row r="454" spans="1:10" ht="12.75">
      <c r="A454" s="42"/>
      <c r="C454" s="16"/>
      <c r="D454" s="42"/>
      <c r="E454" s="62"/>
      <c r="F454" s="19"/>
      <c r="G454" s="42"/>
      <c r="H454" s="63"/>
      <c r="I454" s="63"/>
      <c r="J454" s="63"/>
    </row>
    <row r="455" spans="1:10" ht="12.75">
      <c r="A455" s="42"/>
      <c r="C455" s="16"/>
      <c r="D455" s="42"/>
      <c r="E455" s="62"/>
      <c r="F455" s="19"/>
      <c r="G455" s="42"/>
      <c r="H455" s="63"/>
      <c r="I455" s="63"/>
      <c r="J455" s="63"/>
    </row>
    <row r="456" spans="1:10" ht="12.75">
      <c r="A456" s="42"/>
      <c r="C456" s="16"/>
      <c r="D456" s="42"/>
      <c r="E456" s="62"/>
      <c r="F456" s="19"/>
      <c r="G456" s="42"/>
      <c r="H456" s="63"/>
      <c r="I456" s="63"/>
      <c r="J456" s="63"/>
    </row>
    <row r="457" spans="1:10" ht="12.75">
      <c r="A457" s="42"/>
      <c r="C457" s="16"/>
      <c r="D457" s="42"/>
      <c r="E457" s="62"/>
      <c r="F457" s="19"/>
      <c r="G457" s="42"/>
      <c r="H457" s="63"/>
      <c r="I457" s="63"/>
      <c r="J457" s="63"/>
    </row>
    <row r="458" spans="1:10" ht="12.75">
      <c r="A458" s="42"/>
      <c r="C458" s="16"/>
      <c r="D458" s="42"/>
      <c r="E458" s="62"/>
      <c r="F458" s="19"/>
      <c r="G458" s="42"/>
      <c r="H458" s="63"/>
      <c r="I458" s="63"/>
      <c r="J458" s="63"/>
    </row>
    <row r="459" spans="1:10" ht="12.75">
      <c r="A459" s="42"/>
      <c r="C459" s="16"/>
      <c r="D459" s="42"/>
      <c r="E459" s="62"/>
      <c r="F459" s="19"/>
      <c r="G459" s="42"/>
      <c r="H459" s="63"/>
      <c r="I459" s="63"/>
      <c r="J459" s="63"/>
    </row>
    <row r="460" spans="1:10" ht="12.75">
      <c r="A460" s="42"/>
      <c r="C460" s="16"/>
      <c r="D460" s="42"/>
      <c r="E460" s="62"/>
      <c r="F460" s="19"/>
      <c r="G460" s="42"/>
      <c r="H460" s="63"/>
      <c r="I460" s="63"/>
      <c r="J460" s="63"/>
    </row>
    <row r="461" spans="1:10" ht="12.75">
      <c r="A461" s="42"/>
      <c r="C461" s="16"/>
      <c r="D461" s="42"/>
      <c r="E461" s="62"/>
      <c r="F461" s="19"/>
      <c r="G461" s="42"/>
      <c r="H461" s="63"/>
      <c r="I461" s="63"/>
      <c r="J461" s="63"/>
    </row>
    <row r="462" spans="1:10" ht="12.75">
      <c r="A462" s="42"/>
      <c r="C462" s="16"/>
      <c r="D462" s="42"/>
      <c r="E462" s="62"/>
      <c r="F462" s="19"/>
      <c r="G462" s="42"/>
      <c r="H462" s="63"/>
      <c r="I462" s="63"/>
      <c r="J462" s="63"/>
    </row>
    <row r="463" spans="1:10" ht="12.75">
      <c r="A463" s="42"/>
      <c r="C463" s="16"/>
      <c r="D463" s="42"/>
      <c r="E463" s="62"/>
      <c r="F463" s="19"/>
      <c r="G463" s="42"/>
      <c r="H463" s="63"/>
      <c r="I463" s="63"/>
      <c r="J463" s="63"/>
    </row>
    <row r="464" spans="1:10" ht="12.75">
      <c r="A464" s="42"/>
      <c r="C464" s="16"/>
      <c r="D464" s="42"/>
      <c r="E464" s="62"/>
      <c r="F464" s="19"/>
      <c r="G464" s="42"/>
      <c r="H464" s="63"/>
      <c r="I464" s="63"/>
      <c r="J464" s="63"/>
    </row>
    <row r="465" spans="1:10" ht="12.75">
      <c r="A465" s="42"/>
      <c r="C465" s="16"/>
      <c r="D465" s="42"/>
      <c r="E465" s="62"/>
      <c r="F465" s="19"/>
      <c r="G465" s="42"/>
      <c r="H465" s="63"/>
      <c r="I465" s="63"/>
      <c r="J465" s="63"/>
    </row>
    <row r="466" spans="1:10" ht="12.75">
      <c r="A466" s="42"/>
      <c r="C466" s="16"/>
      <c r="D466" s="42"/>
      <c r="E466" s="62"/>
      <c r="F466" s="19"/>
      <c r="G466" s="42"/>
      <c r="H466" s="63"/>
      <c r="I466" s="63"/>
      <c r="J466" s="63"/>
    </row>
    <row r="467" spans="1:10" ht="12.75">
      <c r="A467" s="42"/>
      <c r="C467" s="16"/>
      <c r="D467" s="42"/>
      <c r="E467" s="62"/>
      <c r="F467" s="19"/>
      <c r="G467" s="42"/>
      <c r="H467" s="63"/>
      <c r="I467" s="63"/>
      <c r="J467" s="63"/>
    </row>
    <row r="468" spans="1:10" ht="12.75">
      <c r="A468" s="42"/>
      <c r="C468" s="16"/>
      <c r="D468" s="42"/>
      <c r="E468" s="62"/>
      <c r="F468" s="19"/>
      <c r="G468" s="42"/>
      <c r="H468" s="63"/>
      <c r="I468" s="63"/>
      <c r="J468" s="63"/>
    </row>
    <row r="469" spans="1:10" ht="12.75">
      <c r="A469" s="42"/>
      <c r="C469" s="16"/>
      <c r="D469" s="42"/>
      <c r="E469" s="62"/>
      <c r="F469" s="19"/>
      <c r="G469" s="42"/>
      <c r="H469" s="63"/>
      <c r="I469" s="63"/>
      <c r="J469" s="63"/>
    </row>
    <row r="470" spans="1:10" ht="12.75">
      <c r="A470" s="42"/>
      <c r="C470" s="16"/>
      <c r="D470" s="42"/>
      <c r="E470" s="62"/>
      <c r="F470" s="19"/>
      <c r="G470" s="42"/>
      <c r="H470" s="63"/>
      <c r="I470" s="63"/>
      <c r="J470" s="63"/>
    </row>
    <row r="471" spans="1:10" ht="12.75">
      <c r="A471" s="42"/>
      <c r="C471" s="16"/>
      <c r="D471" s="42"/>
      <c r="E471" s="62"/>
      <c r="F471" s="19"/>
      <c r="G471" s="42"/>
      <c r="H471" s="63"/>
      <c r="I471" s="63"/>
      <c r="J471" s="63"/>
    </row>
    <row r="472" spans="1:10" ht="12.75">
      <c r="A472" s="42"/>
      <c r="C472" s="16"/>
      <c r="D472" s="42"/>
      <c r="E472" s="62"/>
      <c r="F472" s="19"/>
      <c r="G472" s="42"/>
      <c r="H472" s="63"/>
      <c r="I472" s="63"/>
      <c r="J472" s="63"/>
    </row>
    <row r="473" spans="1:10" ht="12.75">
      <c r="A473" s="42"/>
      <c r="C473" s="16"/>
      <c r="D473" s="42"/>
      <c r="E473" s="62"/>
      <c r="F473" s="19"/>
      <c r="G473" s="42"/>
      <c r="H473" s="63"/>
      <c r="I473" s="63"/>
      <c r="J473" s="63"/>
    </row>
    <row r="474" spans="1:10" ht="12.75">
      <c r="A474" s="42"/>
      <c r="C474" s="16"/>
      <c r="D474" s="42"/>
      <c r="E474" s="62"/>
      <c r="F474" s="19"/>
      <c r="G474" s="42"/>
      <c r="H474" s="63"/>
      <c r="I474" s="63"/>
      <c r="J474" s="63"/>
    </row>
    <row r="475" spans="1:10" ht="12.75">
      <c r="A475" s="42"/>
      <c r="C475" s="16"/>
      <c r="D475" s="42"/>
      <c r="E475" s="62"/>
      <c r="F475" s="19"/>
      <c r="G475" s="42"/>
      <c r="H475" s="63"/>
      <c r="I475" s="63"/>
      <c r="J475" s="63"/>
    </row>
    <row r="476" spans="1:10" ht="12.75">
      <c r="A476" s="42"/>
      <c r="C476" s="16"/>
      <c r="D476" s="42"/>
      <c r="E476" s="62"/>
      <c r="F476" s="19"/>
      <c r="G476" s="42"/>
      <c r="H476" s="63"/>
      <c r="I476" s="63"/>
      <c r="J476" s="63"/>
    </row>
    <row r="477" spans="1:10" ht="12.75">
      <c r="A477" s="42"/>
      <c r="C477" s="16"/>
      <c r="D477" s="42"/>
      <c r="E477" s="62"/>
      <c r="F477" s="19"/>
      <c r="G477" s="42"/>
      <c r="H477" s="63"/>
      <c r="I477" s="63"/>
      <c r="J477" s="63"/>
    </row>
    <row r="478" spans="1:10" ht="12.75">
      <c r="A478" s="42"/>
      <c r="C478" s="16"/>
      <c r="D478" s="42"/>
      <c r="E478" s="62"/>
      <c r="F478" s="19"/>
      <c r="G478" s="42"/>
      <c r="H478" s="63"/>
      <c r="I478" s="63"/>
      <c r="J478" s="63"/>
    </row>
    <row r="479" spans="1:10" ht="12.75">
      <c r="A479" s="42"/>
      <c r="C479" s="16"/>
      <c r="D479" s="42"/>
      <c r="E479" s="62"/>
      <c r="F479" s="19"/>
      <c r="G479" s="42"/>
      <c r="H479" s="63"/>
      <c r="I479" s="63"/>
      <c r="J479" s="63"/>
    </row>
    <row r="480" spans="1:10" ht="12.75">
      <c r="A480" s="42"/>
      <c r="C480" s="16"/>
      <c r="D480" s="42"/>
      <c r="E480" s="62"/>
      <c r="F480" s="19"/>
      <c r="G480" s="42"/>
      <c r="H480" s="63"/>
      <c r="I480" s="63"/>
      <c r="J480" s="63"/>
    </row>
    <row r="481" spans="1:10" ht="12.75">
      <c r="A481" s="42"/>
      <c r="C481" s="16"/>
      <c r="D481" s="42"/>
      <c r="E481" s="62"/>
      <c r="F481" s="19"/>
      <c r="G481" s="42"/>
      <c r="H481" s="63"/>
      <c r="I481" s="63"/>
      <c r="J481" s="63"/>
    </row>
    <row r="482" spans="1:10" ht="12.75">
      <c r="A482" s="42"/>
      <c r="C482" s="16"/>
      <c r="D482" s="42"/>
      <c r="E482" s="62"/>
      <c r="F482" s="19"/>
      <c r="G482" s="42"/>
      <c r="H482" s="63"/>
      <c r="I482" s="63"/>
      <c r="J482" s="63"/>
    </row>
    <row r="483" spans="1:10" ht="12.75">
      <c r="A483" s="42"/>
      <c r="C483" s="16"/>
      <c r="D483" s="42"/>
      <c r="E483" s="62"/>
      <c r="F483" s="19"/>
      <c r="G483" s="42"/>
      <c r="H483" s="63"/>
      <c r="I483" s="63"/>
      <c r="J483" s="63"/>
    </row>
    <row r="484" spans="1:10" ht="12.75">
      <c r="A484" s="42"/>
      <c r="C484" s="16"/>
      <c r="D484" s="42"/>
      <c r="E484" s="62"/>
      <c r="F484" s="39"/>
      <c r="G484" s="42"/>
      <c r="H484" s="63"/>
      <c r="I484" s="63"/>
      <c r="J484" s="63"/>
    </row>
    <row r="485" spans="1:10" ht="12.75">
      <c r="A485" s="42"/>
      <c r="C485" s="16"/>
      <c r="D485" s="42"/>
      <c r="E485" s="62"/>
      <c r="F485" s="39"/>
      <c r="G485" s="42"/>
      <c r="H485" s="63"/>
      <c r="I485" s="63"/>
      <c r="J485" s="63"/>
    </row>
    <row r="486" spans="1:10" ht="12.75">
      <c r="A486" s="42"/>
      <c r="C486" s="42"/>
      <c r="D486" s="42"/>
      <c r="E486" s="62"/>
      <c r="F486" s="39"/>
      <c r="G486" s="42"/>
      <c r="H486" s="63"/>
      <c r="I486" s="63"/>
      <c r="J486" s="63"/>
    </row>
    <row r="487" spans="1:10" ht="12.75">
      <c r="A487" s="42"/>
      <c r="C487" s="42"/>
      <c r="D487" s="42"/>
      <c r="E487" s="62"/>
      <c r="F487" s="39"/>
      <c r="G487" s="42"/>
      <c r="H487" s="63"/>
      <c r="I487" s="63"/>
      <c r="J487" s="63"/>
    </row>
    <row r="488" spans="1:10" ht="12.75">
      <c r="A488" s="42"/>
      <c r="C488" s="42"/>
      <c r="D488" s="42"/>
      <c r="E488" s="62"/>
      <c r="F488" s="39"/>
      <c r="G488" s="42"/>
      <c r="H488" s="63"/>
      <c r="I488" s="63"/>
      <c r="J488" s="63"/>
    </row>
    <row r="489" spans="1:10" ht="12.75">
      <c r="A489" s="42"/>
      <c r="C489" s="42"/>
      <c r="D489" s="42"/>
      <c r="E489" s="62"/>
      <c r="F489" s="39"/>
      <c r="G489" s="42"/>
      <c r="H489" s="63"/>
      <c r="I489" s="63"/>
      <c r="J489" s="63"/>
    </row>
    <row r="490" spans="1:10" ht="12.75">
      <c r="A490" s="42"/>
      <c r="C490" s="42"/>
      <c r="D490" s="42"/>
      <c r="E490" s="62"/>
      <c r="F490" s="39"/>
      <c r="G490" s="42"/>
      <c r="H490" s="63"/>
      <c r="I490" s="63"/>
      <c r="J490" s="63"/>
    </row>
    <row r="491" spans="1:10" ht="12.75">
      <c r="A491" s="42"/>
      <c r="C491" s="42"/>
      <c r="D491" s="42"/>
      <c r="E491" s="62"/>
      <c r="F491" s="39"/>
      <c r="G491" s="42"/>
      <c r="H491" s="63"/>
      <c r="I491" s="63"/>
      <c r="J491" s="63"/>
    </row>
    <row r="492" spans="1:10" ht="12.75">
      <c r="A492" s="42"/>
      <c r="C492" s="42"/>
      <c r="D492" s="42"/>
      <c r="E492" s="62"/>
      <c r="F492" s="39"/>
      <c r="G492" s="42"/>
      <c r="H492" s="63"/>
      <c r="I492" s="63"/>
      <c r="J492" s="63"/>
    </row>
    <row r="493" spans="1:10" ht="12.75">
      <c r="A493" s="42"/>
      <c r="C493" s="42"/>
      <c r="D493" s="42"/>
      <c r="E493" s="62"/>
      <c r="F493" s="39"/>
      <c r="G493" s="42"/>
      <c r="H493" s="63"/>
      <c r="I493" s="63"/>
      <c r="J493" s="63"/>
    </row>
    <row r="494" spans="1:10" ht="12.75">
      <c r="A494" s="42"/>
      <c r="C494" s="42"/>
      <c r="D494" s="42"/>
      <c r="E494" s="62"/>
      <c r="F494" s="39"/>
      <c r="G494" s="42"/>
      <c r="H494" s="63"/>
      <c r="I494" s="63"/>
      <c r="J494" s="63"/>
    </row>
    <row r="495" spans="1:10" ht="12.75">
      <c r="A495" s="42"/>
      <c r="C495" s="42"/>
      <c r="D495" s="42"/>
      <c r="E495" s="62"/>
      <c r="F495" s="39"/>
      <c r="G495" s="42"/>
      <c r="H495" s="63"/>
      <c r="I495" s="63"/>
      <c r="J495" s="63"/>
    </row>
    <row r="496" spans="1:10" ht="12.75">
      <c r="A496" s="42"/>
      <c r="C496" s="42"/>
      <c r="D496" s="42"/>
      <c r="E496" s="62"/>
      <c r="F496" s="39"/>
      <c r="G496" s="42"/>
      <c r="H496" s="63"/>
      <c r="I496" s="63"/>
      <c r="J496" s="63"/>
    </row>
    <row r="497" spans="1:10" ht="12.75">
      <c r="A497" s="42"/>
      <c r="C497" s="42"/>
      <c r="D497" s="42"/>
      <c r="E497" s="62"/>
      <c r="F497" s="39"/>
      <c r="G497" s="42"/>
      <c r="H497" s="63"/>
      <c r="I497" s="63"/>
      <c r="J497" s="63"/>
    </row>
    <row r="498" spans="1:10" ht="12.75">
      <c r="A498" s="42"/>
      <c r="C498" s="42"/>
      <c r="D498" s="42"/>
      <c r="E498" s="62"/>
      <c r="F498" s="39"/>
      <c r="G498" s="42"/>
      <c r="H498" s="63"/>
      <c r="I498" s="63"/>
      <c r="J498" s="63"/>
    </row>
    <row r="499" spans="1:10" ht="12.75">
      <c r="A499" s="42"/>
      <c r="C499" s="42"/>
      <c r="D499" s="42"/>
      <c r="E499" s="62"/>
      <c r="F499" s="39"/>
      <c r="G499" s="42"/>
      <c r="H499" s="63"/>
      <c r="I499" s="63"/>
      <c r="J499" s="63"/>
    </row>
    <row r="500" spans="1:10" ht="12.75">
      <c r="A500" s="42"/>
      <c r="C500" s="42"/>
      <c r="D500" s="42"/>
      <c r="E500" s="62"/>
      <c r="F500" s="39"/>
      <c r="G500" s="42"/>
      <c r="H500" s="63"/>
      <c r="I500" s="63"/>
      <c r="J500" s="63"/>
    </row>
    <row r="501" spans="1:10" ht="12.75">
      <c r="A501" s="42"/>
      <c r="C501" s="42"/>
      <c r="D501" s="42"/>
      <c r="E501" s="62"/>
      <c r="F501" s="39"/>
      <c r="G501" s="42"/>
      <c r="H501" s="63"/>
      <c r="I501" s="63"/>
      <c r="J501" s="63"/>
    </row>
    <row r="502" spans="1:10" ht="12.75">
      <c r="A502" s="42"/>
      <c r="C502" s="42"/>
      <c r="D502" s="42"/>
      <c r="E502" s="62"/>
      <c r="F502" s="39"/>
      <c r="G502" s="42"/>
      <c r="H502" s="63"/>
      <c r="I502" s="63"/>
      <c r="J502" s="63"/>
    </row>
    <row r="503" spans="1:10" ht="12.75">
      <c r="A503" s="42"/>
      <c r="C503" s="42"/>
      <c r="D503" s="42"/>
      <c r="E503" s="62"/>
      <c r="F503" s="39"/>
      <c r="G503" s="42"/>
      <c r="H503" s="63"/>
      <c r="I503" s="63"/>
      <c r="J503" s="63"/>
    </row>
    <row r="504" spans="1:10" ht="12.75">
      <c r="A504" s="42"/>
      <c r="C504" s="42"/>
      <c r="D504" s="42"/>
      <c r="E504" s="62"/>
      <c r="F504" s="39"/>
      <c r="G504" s="42"/>
      <c r="H504" s="63"/>
      <c r="I504" s="63"/>
      <c r="J504" s="63"/>
    </row>
    <row r="505" spans="1:10" ht="12.75">
      <c r="A505" s="42"/>
      <c r="C505" s="42"/>
      <c r="D505" s="42"/>
      <c r="E505" s="62"/>
      <c r="F505" s="39"/>
      <c r="G505" s="42"/>
      <c r="H505" s="63"/>
      <c r="I505" s="63"/>
      <c r="J505" s="63"/>
    </row>
    <row r="506" spans="1:10" ht="12.75">
      <c r="A506" s="42"/>
      <c r="C506" s="42"/>
      <c r="D506" s="42"/>
      <c r="E506" s="62"/>
      <c r="F506" s="39"/>
      <c r="G506" s="42"/>
      <c r="H506" s="63"/>
      <c r="I506" s="63"/>
      <c r="J506" s="63"/>
    </row>
    <row r="507" spans="1:10" ht="12.75">
      <c r="A507" s="42"/>
      <c r="C507" s="42"/>
      <c r="D507" s="42"/>
      <c r="E507" s="62"/>
      <c r="F507" s="39"/>
      <c r="G507" s="42"/>
      <c r="H507" s="63"/>
      <c r="I507" s="63"/>
      <c r="J507" s="63"/>
    </row>
    <row r="508" spans="1:10" ht="12.75">
      <c r="A508" s="42"/>
      <c r="C508" s="42"/>
      <c r="D508" s="42"/>
      <c r="E508" s="62"/>
      <c r="F508" s="39"/>
      <c r="G508" s="42"/>
      <c r="H508" s="63"/>
      <c r="I508" s="63"/>
      <c r="J508" s="63"/>
    </row>
    <row r="509" spans="1:10" ht="12.75">
      <c r="A509" s="42"/>
      <c r="C509" s="42"/>
      <c r="D509" s="42"/>
      <c r="E509" s="62"/>
      <c r="F509" s="39"/>
      <c r="G509" s="42"/>
      <c r="H509" s="63"/>
      <c r="I509" s="63"/>
      <c r="J509" s="63"/>
    </row>
    <row r="510" spans="1:10" ht="12.75">
      <c r="A510" s="42"/>
      <c r="C510" s="42"/>
      <c r="D510" s="42"/>
      <c r="E510" s="62"/>
      <c r="F510" s="39"/>
      <c r="G510" s="42"/>
      <c r="H510" s="63"/>
      <c r="I510" s="63"/>
      <c r="J510" s="63"/>
    </row>
    <row r="511" spans="1:10" ht="12.75">
      <c r="A511" s="42"/>
      <c r="C511" s="42"/>
      <c r="D511" s="42"/>
      <c r="E511" s="62"/>
      <c r="F511" s="39"/>
      <c r="G511" s="42"/>
      <c r="H511" s="63"/>
      <c r="I511" s="63"/>
      <c r="J511" s="63"/>
    </row>
    <row r="512" spans="1:10" ht="12.75">
      <c r="A512" s="42"/>
      <c r="C512" s="42"/>
      <c r="D512" s="42"/>
      <c r="E512" s="62"/>
      <c r="F512" s="39"/>
      <c r="G512" s="42"/>
      <c r="H512" s="63"/>
      <c r="I512" s="63"/>
      <c r="J512" s="63"/>
    </row>
    <row r="513" spans="1:10" ht="12.75">
      <c r="A513" s="42"/>
      <c r="C513" s="42"/>
      <c r="D513" s="42"/>
      <c r="E513" s="62"/>
      <c r="F513" s="39"/>
      <c r="G513" s="42"/>
      <c r="H513" s="63"/>
      <c r="I513" s="63"/>
      <c r="J513" s="63"/>
    </row>
    <row r="514" spans="1:10" ht="12.75">
      <c r="A514" s="42"/>
      <c r="C514" s="42"/>
      <c r="D514" s="42"/>
      <c r="E514" s="62"/>
      <c r="F514" s="39"/>
      <c r="G514" s="42"/>
      <c r="H514" s="63"/>
      <c r="I514" s="63"/>
      <c r="J514" s="63"/>
    </row>
    <row r="515" spans="1:10" ht="12.75">
      <c r="A515" s="42"/>
      <c r="C515" s="42"/>
      <c r="D515" s="42"/>
      <c r="E515" s="62"/>
      <c r="F515" s="39"/>
      <c r="G515" s="42"/>
      <c r="H515" s="63"/>
      <c r="I515" s="63"/>
      <c r="J515" s="63"/>
    </row>
    <row r="516" spans="1:10" ht="12.75">
      <c r="A516" s="42"/>
      <c r="C516" s="42"/>
      <c r="D516" s="42"/>
      <c r="E516" s="62"/>
      <c r="F516" s="39"/>
      <c r="G516" s="42"/>
      <c r="H516" s="63"/>
      <c r="I516" s="63"/>
      <c r="J516" s="63"/>
    </row>
    <row r="517" spans="1:10" ht="12.75">
      <c r="A517" s="42"/>
      <c r="C517" s="42"/>
      <c r="D517" s="42"/>
      <c r="E517" s="62"/>
      <c r="F517" s="39"/>
      <c r="G517" s="42"/>
      <c r="H517" s="63"/>
      <c r="I517" s="63"/>
      <c r="J517" s="63"/>
    </row>
    <row r="518" spans="1:10" ht="12.75">
      <c r="A518" s="42"/>
      <c r="C518" s="42"/>
      <c r="D518" s="42"/>
      <c r="E518" s="62"/>
      <c r="F518" s="39"/>
      <c r="G518" s="42"/>
      <c r="H518" s="63"/>
      <c r="I518" s="63"/>
      <c r="J518" s="63"/>
    </row>
    <row r="519" spans="1:10" ht="12.75">
      <c r="A519" s="42"/>
      <c r="C519" s="42"/>
      <c r="D519" s="42"/>
      <c r="E519" s="62"/>
      <c r="F519" s="39"/>
      <c r="G519" s="42"/>
      <c r="H519" s="63"/>
      <c r="I519" s="63"/>
      <c r="J519" s="63"/>
    </row>
    <row r="520" spans="1:10" ht="12.75">
      <c r="A520" s="42"/>
      <c r="C520" s="42"/>
      <c r="D520" s="42"/>
      <c r="E520" s="62"/>
      <c r="F520" s="39"/>
      <c r="G520" s="42"/>
      <c r="H520" s="63"/>
      <c r="I520" s="63"/>
      <c r="J520" s="63"/>
    </row>
    <row r="521" spans="1:10" ht="12.75">
      <c r="A521" s="42"/>
      <c r="C521" s="42"/>
      <c r="D521" s="42"/>
      <c r="E521" s="62"/>
      <c r="F521" s="39"/>
      <c r="G521" s="42"/>
      <c r="H521" s="63"/>
      <c r="I521" s="63"/>
      <c r="J521" s="63"/>
    </row>
    <row r="522" spans="1:10" ht="12.75">
      <c r="A522" s="42"/>
      <c r="C522" s="42"/>
      <c r="D522" s="42"/>
      <c r="E522" s="62"/>
      <c r="F522" s="39"/>
      <c r="G522" s="42"/>
      <c r="H522" s="63"/>
      <c r="I522" s="63"/>
      <c r="J522" s="63"/>
    </row>
    <row r="523" spans="1:10" ht="12.75">
      <c r="A523" s="42"/>
      <c r="C523" s="42"/>
      <c r="D523" s="42"/>
      <c r="E523" s="62"/>
      <c r="F523" s="39"/>
      <c r="G523" s="42"/>
      <c r="H523" s="63"/>
      <c r="I523" s="63"/>
      <c r="J523" s="63"/>
    </row>
    <row r="524" spans="1:10" ht="12.75">
      <c r="A524" s="42"/>
      <c r="C524" s="42"/>
      <c r="D524" s="42"/>
      <c r="E524" s="62"/>
      <c r="F524" s="39"/>
      <c r="G524" s="42"/>
      <c r="H524" s="63"/>
      <c r="I524" s="63"/>
      <c r="J524" s="63"/>
    </row>
    <row r="525" spans="1:10" ht="12.75">
      <c r="A525" s="42"/>
      <c r="C525" s="42"/>
      <c r="D525" s="42"/>
      <c r="E525" s="62"/>
      <c r="F525" s="39"/>
      <c r="G525" s="42"/>
      <c r="H525" s="63"/>
      <c r="I525" s="63"/>
      <c r="J525" s="63"/>
    </row>
    <row r="526" spans="1:10" ht="12.75">
      <c r="A526" s="42"/>
      <c r="C526" s="42"/>
      <c r="D526" s="42"/>
      <c r="E526" s="62"/>
      <c r="F526" s="39"/>
      <c r="G526" s="42"/>
      <c r="H526" s="63"/>
      <c r="I526" s="63"/>
      <c r="J526" s="63"/>
    </row>
    <row r="527" spans="1:10" ht="12.75">
      <c r="A527" s="42"/>
      <c r="C527" s="42"/>
      <c r="D527" s="42"/>
      <c r="E527" s="62"/>
      <c r="F527" s="39"/>
      <c r="G527" s="42"/>
      <c r="H527" s="63"/>
      <c r="I527" s="63"/>
      <c r="J527" s="63"/>
    </row>
    <row r="528" spans="1:10" ht="12.75">
      <c r="A528" s="42"/>
      <c r="C528" s="42"/>
      <c r="D528" s="42"/>
      <c r="E528" s="62"/>
      <c r="F528" s="39"/>
      <c r="G528" s="42"/>
      <c r="H528" s="63"/>
      <c r="I528" s="63"/>
      <c r="J528" s="63"/>
    </row>
    <row r="529" spans="1:10" ht="12.75">
      <c r="A529" s="42"/>
      <c r="C529" s="42"/>
      <c r="D529" s="42"/>
      <c r="E529" s="62"/>
      <c r="F529" s="39"/>
      <c r="G529" s="42"/>
      <c r="H529" s="63"/>
      <c r="I529" s="63"/>
      <c r="J529" s="63"/>
    </row>
    <row r="530" spans="1:10" ht="12.75">
      <c r="A530" s="42"/>
      <c r="C530" s="42"/>
      <c r="D530" s="42"/>
      <c r="E530" s="62"/>
      <c r="F530" s="39"/>
      <c r="G530" s="42"/>
      <c r="H530" s="63"/>
      <c r="I530" s="63"/>
      <c r="J530" s="63"/>
    </row>
    <row r="531" spans="1:10" ht="12.75">
      <c r="A531" s="42"/>
      <c r="C531" s="42"/>
      <c r="D531" s="42"/>
      <c r="E531" s="62"/>
      <c r="F531" s="39"/>
      <c r="G531" s="42"/>
      <c r="H531" s="63"/>
      <c r="I531" s="63"/>
      <c r="J531" s="63"/>
    </row>
    <row r="532" spans="1:10" ht="12.75">
      <c r="A532" s="42"/>
      <c r="C532" s="42"/>
      <c r="D532" s="42"/>
      <c r="E532" s="62"/>
      <c r="F532" s="39"/>
      <c r="G532" s="42"/>
      <c r="H532" s="63"/>
      <c r="I532" s="63"/>
      <c r="J532" s="63"/>
    </row>
    <row r="533" spans="1:10" ht="12.75">
      <c r="A533" s="42"/>
      <c r="C533" s="42"/>
      <c r="D533" s="42"/>
      <c r="E533" s="62"/>
      <c r="F533" s="39"/>
      <c r="G533" s="42"/>
      <c r="H533" s="63"/>
      <c r="I533" s="63"/>
      <c r="J533" s="63"/>
    </row>
    <row r="534" spans="1:10" ht="12.75">
      <c r="A534" s="42"/>
      <c r="C534" s="42"/>
      <c r="D534" s="42"/>
      <c r="E534" s="62"/>
      <c r="F534" s="39"/>
      <c r="G534" s="42"/>
      <c r="H534" s="63"/>
      <c r="I534" s="63"/>
      <c r="J534" s="63"/>
    </row>
    <row r="535" spans="1:10" ht="12.75">
      <c r="A535" s="42"/>
      <c r="C535" s="42"/>
      <c r="D535" s="42"/>
      <c r="E535" s="62"/>
      <c r="F535" s="39"/>
      <c r="G535" s="42"/>
      <c r="H535" s="63"/>
      <c r="I535" s="63"/>
      <c r="J535" s="63"/>
    </row>
    <row r="536" spans="1:10" ht="12.75">
      <c r="A536" s="42"/>
      <c r="C536" s="42"/>
      <c r="D536" s="42"/>
      <c r="E536" s="62"/>
      <c r="F536" s="39"/>
      <c r="G536" s="42"/>
      <c r="H536" s="63"/>
      <c r="I536" s="63"/>
      <c r="J536" s="63"/>
    </row>
    <row r="537" spans="1:10" ht="12.75">
      <c r="A537" s="42"/>
      <c r="C537" s="42"/>
      <c r="D537" s="42"/>
      <c r="E537" s="62"/>
      <c r="F537" s="39"/>
      <c r="G537" s="42"/>
      <c r="H537" s="63"/>
      <c r="I537" s="63"/>
      <c r="J537" s="63"/>
    </row>
    <row r="538" spans="1:10" ht="12.75">
      <c r="A538" s="42"/>
      <c r="C538" s="42"/>
      <c r="D538" s="42"/>
      <c r="E538" s="62"/>
      <c r="F538" s="39"/>
      <c r="G538" s="42"/>
      <c r="H538" s="63"/>
      <c r="I538" s="63"/>
      <c r="J538" s="63"/>
    </row>
    <row r="539" spans="1:10" ht="12.75">
      <c r="A539" s="42"/>
      <c r="C539" s="42"/>
      <c r="D539" s="42"/>
      <c r="E539" s="62"/>
      <c r="F539" s="39"/>
      <c r="G539" s="42"/>
      <c r="H539" s="63"/>
      <c r="I539" s="63"/>
      <c r="J539" s="63"/>
    </row>
    <row r="540" spans="1:10" ht="12.75">
      <c r="A540" s="42"/>
      <c r="C540" s="42"/>
      <c r="D540" s="42"/>
      <c r="E540" s="62"/>
      <c r="F540" s="39"/>
      <c r="G540" s="42"/>
      <c r="H540" s="63"/>
      <c r="I540" s="63"/>
      <c r="J540" s="63"/>
    </row>
    <row r="541" spans="1:10" ht="12.75">
      <c r="A541" s="42"/>
      <c r="C541" s="42"/>
      <c r="D541" s="42"/>
      <c r="E541" s="62"/>
      <c r="F541" s="39"/>
      <c r="G541" s="42"/>
      <c r="H541" s="63"/>
      <c r="I541" s="63"/>
      <c r="J541" s="63"/>
    </row>
    <row r="542" spans="1:10" ht="12.75">
      <c r="A542" s="42"/>
      <c r="C542" s="42"/>
      <c r="D542" s="42"/>
      <c r="E542" s="62"/>
      <c r="F542" s="39"/>
      <c r="G542" s="42"/>
      <c r="H542" s="63"/>
      <c r="I542" s="63"/>
      <c r="J542" s="63"/>
    </row>
    <row r="543" spans="1:10" ht="12.75">
      <c r="A543" s="42"/>
      <c r="C543" s="42"/>
      <c r="D543" s="42"/>
      <c r="E543" s="62"/>
      <c r="F543" s="39"/>
      <c r="G543" s="42"/>
      <c r="H543" s="63"/>
      <c r="I543" s="63"/>
      <c r="J543" s="63"/>
    </row>
    <row r="544" spans="1:10" ht="12.75">
      <c r="A544" s="42"/>
      <c r="C544" s="42"/>
      <c r="D544" s="42"/>
      <c r="E544" s="62"/>
      <c r="F544" s="39"/>
      <c r="G544" s="42"/>
      <c r="H544" s="63"/>
      <c r="I544" s="63"/>
      <c r="J544" s="63"/>
    </row>
    <row r="545" spans="1:10" ht="12.75">
      <c r="A545" s="42"/>
      <c r="C545" s="42"/>
      <c r="D545" s="42"/>
      <c r="E545" s="62"/>
      <c r="F545" s="39"/>
      <c r="G545" s="42"/>
      <c r="H545" s="63"/>
      <c r="I545" s="63"/>
      <c r="J545" s="63"/>
    </row>
    <row r="546" spans="1:10" ht="12.75">
      <c r="A546" s="42"/>
      <c r="C546" s="42"/>
      <c r="D546" s="42"/>
      <c r="E546" s="62"/>
      <c r="F546" s="39"/>
      <c r="G546" s="42"/>
      <c r="H546" s="63"/>
      <c r="I546" s="63"/>
      <c r="J546" s="63"/>
    </row>
    <row r="547" spans="1:10" ht="12.75">
      <c r="A547" s="42"/>
      <c r="C547" s="42"/>
      <c r="D547" s="42"/>
      <c r="E547" s="62"/>
      <c r="F547" s="39"/>
      <c r="G547" s="42"/>
      <c r="H547" s="63"/>
      <c r="I547" s="63"/>
      <c r="J547" s="63"/>
    </row>
    <row r="548" spans="1:10" ht="12.75">
      <c r="A548" s="42"/>
      <c r="C548" s="42"/>
      <c r="D548" s="42"/>
      <c r="E548" s="62"/>
      <c r="F548" s="39"/>
      <c r="G548" s="42"/>
      <c r="H548" s="63"/>
      <c r="I548" s="63"/>
      <c r="J548" s="63"/>
    </row>
    <row r="549" spans="1:10" ht="12.75">
      <c r="A549" s="42"/>
      <c r="C549" s="42"/>
      <c r="D549" s="42"/>
      <c r="E549" s="62"/>
      <c r="F549" s="39"/>
      <c r="G549" s="42"/>
      <c r="H549" s="63"/>
      <c r="I549" s="63"/>
      <c r="J549" s="63"/>
    </row>
    <row r="550" spans="1:10" ht="12.75">
      <c r="A550" s="42"/>
      <c r="C550" s="42"/>
      <c r="D550" s="42"/>
      <c r="E550" s="62"/>
      <c r="F550" s="39"/>
      <c r="G550" s="42"/>
      <c r="H550" s="63"/>
      <c r="I550" s="63"/>
      <c r="J550" s="63"/>
    </row>
    <row r="551" spans="1:10" ht="12.75">
      <c r="A551" s="42"/>
      <c r="C551" s="42"/>
      <c r="D551" s="42"/>
      <c r="E551" s="62"/>
      <c r="F551" s="39"/>
      <c r="G551" s="42"/>
      <c r="H551" s="63"/>
      <c r="I551" s="63"/>
      <c r="J551" s="63"/>
    </row>
    <row r="552" spans="1:10" ht="12.75">
      <c r="A552" s="42"/>
      <c r="C552" s="42"/>
      <c r="D552" s="42"/>
      <c r="E552" s="62"/>
      <c r="F552" s="39"/>
      <c r="G552" s="42"/>
      <c r="H552" s="63"/>
      <c r="I552" s="63"/>
      <c r="J552" s="63"/>
    </row>
    <row r="553" spans="1:10" ht="12.75">
      <c r="A553" s="42"/>
      <c r="C553" s="42"/>
      <c r="D553" s="42"/>
      <c r="E553" s="62"/>
      <c r="F553" s="39"/>
      <c r="G553" s="42"/>
      <c r="H553" s="63"/>
      <c r="I553" s="63"/>
      <c r="J553" s="63"/>
    </row>
    <row r="554" spans="1:10" ht="12.75">
      <c r="A554" s="42"/>
      <c r="C554" s="42"/>
      <c r="D554" s="42"/>
      <c r="E554" s="62"/>
      <c r="F554" s="39"/>
      <c r="G554" s="42"/>
      <c r="H554" s="63"/>
      <c r="I554" s="63"/>
      <c r="J554" s="63"/>
    </row>
    <row r="555" spans="1:10" ht="12.75">
      <c r="A555" s="42"/>
      <c r="C555" s="42"/>
      <c r="D555" s="42"/>
      <c r="E555" s="62"/>
      <c r="F555" s="39"/>
      <c r="G555" s="42"/>
      <c r="H555" s="63"/>
      <c r="I555" s="63"/>
      <c r="J555" s="63"/>
    </row>
    <row r="556" spans="1:10" ht="12.75">
      <c r="A556" s="42"/>
      <c r="C556" s="42"/>
      <c r="D556" s="42"/>
      <c r="E556" s="62"/>
      <c r="F556" s="39"/>
      <c r="G556" s="42"/>
      <c r="H556" s="63"/>
      <c r="I556" s="63"/>
      <c r="J556" s="63"/>
    </row>
    <row r="557" spans="1:10" ht="12.75">
      <c r="A557" s="42"/>
      <c r="C557" s="42"/>
      <c r="D557" s="42"/>
      <c r="E557" s="62"/>
      <c r="F557" s="39"/>
      <c r="G557" s="42"/>
      <c r="H557" s="63"/>
      <c r="I557" s="63"/>
      <c r="J557" s="63"/>
    </row>
    <row r="558" spans="1:10" ht="12.75">
      <c r="A558" s="42"/>
      <c r="C558" s="42"/>
      <c r="D558" s="42"/>
      <c r="E558" s="62"/>
      <c r="F558" s="39"/>
      <c r="G558" s="42"/>
      <c r="H558" s="63"/>
      <c r="I558" s="63"/>
      <c r="J558" s="63"/>
    </row>
    <row r="559" spans="1:10" ht="12.75">
      <c r="A559" s="42"/>
      <c r="C559" s="42"/>
      <c r="D559" s="42"/>
      <c r="E559" s="62"/>
      <c r="F559" s="39"/>
      <c r="G559" s="42"/>
      <c r="H559" s="63"/>
      <c r="I559" s="63"/>
      <c r="J559" s="63"/>
    </row>
    <row r="560" spans="1:10" ht="12.75">
      <c r="A560" s="42"/>
      <c r="C560" s="42"/>
      <c r="D560" s="42"/>
      <c r="E560" s="62"/>
      <c r="F560" s="39"/>
      <c r="G560" s="42"/>
      <c r="H560" s="63"/>
      <c r="I560" s="63"/>
      <c r="J560" s="63"/>
    </row>
    <row r="561" spans="1:10" ht="12.75">
      <c r="A561" s="42"/>
      <c r="C561" s="42"/>
      <c r="D561" s="42"/>
      <c r="E561" s="62"/>
      <c r="F561" s="39"/>
      <c r="G561" s="42"/>
      <c r="H561" s="63"/>
      <c r="I561" s="63"/>
      <c r="J561" s="63"/>
    </row>
    <row r="562" spans="1:10" ht="12.75">
      <c r="A562" s="42"/>
      <c r="C562" s="42"/>
      <c r="D562" s="42"/>
      <c r="E562" s="62"/>
      <c r="F562" s="39"/>
      <c r="G562" s="42"/>
      <c r="H562" s="63"/>
      <c r="I562" s="63"/>
      <c r="J562" s="63"/>
    </row>
    <row r="563" spans="1:10" ht="12.75">
      <c r="A563" s="42"/>
      <c r="C563" s="42"/>
      <c r="D563" s="42"/>
      <c r="E563" s="62"/>
      <c r="F563" s="39"/>
      <c r="G563" s="42"/>
      <c r="H563" s="63"/>
      <c r="I563" s="63"/>
      <c r="J563" s="63"/>
    </row>
    <row r="564" spans="1:10" ht="12.75">
      <c r="A564" s="42"/>
      <c r="C564" s="42"/>
      <c r="D564" s="42"/>
      <c r="E564" s="62"/>
      <c r="F564" s="39"/>
      <c r="G564" s="42"/>
      <c r="H564" s="63"/>
      <c r="I564" s="63"/>
      <c r="J564" s="63"/>
    </row>
    <row r="565" spans="1:10" ht="12.75">
      <c r="A565" s="42"/>
      <c r="C565" s="42"/>
      <c r="D565" s="42"/>
      <c r="E565" s="62"/>
      <c r="F565" s="39"/>
      <c r="G565" s="42"/>
      <c r="H565" s="63"/>
      <c r="I565" s="63"/>
      <c r="J565" s="63"/>
    </row>
    <row r="566" spans="1:10" ht="12.75">
      <c r="A566" s="42"/>
      <c r="C566" s="42"/>
      <c r="D566" s="42"/>
      <c r="E566" s="62"/>
      <c r="F566" s="39"/>
      <c r="G566" s="42"/>
      <c r="H566" s="63"/>
      <c r="I566" s="63"/>
      <c r="J566" s="63"/>
    </row>
    <row r="567" spans="1:10" ht="12.75">
      <c r="A567" s="42"/>
      <c r="C567" s="42"/>
      <c r="D567" s="42"/>
      <c r="E567" s="62"/>
      <c r="F567" s="39"/>
      <c r="G567" s="42"/>
      <c r="H567" s="63"/>
      <c r="I567" s="63"/>
      <c r="J567" s="63"/>
    </row>
    <row r="568" spans="1:10" ht="12.75">
      <c r="A568" s="42"/>
      <c r="C568" s="42"/>
      <c r="D568" s="42"/>
      <c r="E568" s="62"/>
      <c r="F568" s="39"/>
      <c r="G568" s="42"/>
      <c r="H568" s="63"/>
      <c r="I568" s="63"/>
      <c r="J568" s="63"/>
    </row>
    <row r="569" spans="1:10" ht="12.75">
      <c r="A569" s="42"/>
      <c r="C569" s="42"/>
      <c r="D569" s="42"/>
      <c r="E569" s="62"/>
      <c r="F569" s="39"/>
      <c r="G569" s="42"/>
      <c r="H569" s="63"/>
      <c r="I569" s="63"/>
      <c r="J569" s="63"/>
    </row>
    <row r="570" spans="1:10" ht="12.75">
      <c r="A570" s="42"/>
      <c r="C570" s="42"/>
      <c r="D570" s="42"/>
      <c r="E570" s="62"/>
      <c r="F570" s="39"/>
      <c r="G570" s="42"/>
      <c r="H570" s="63"/>
      <c r="I570" s="63"/>
      <c r="J570" s="63"/>
    </row>
    <row r="571" spans="1:10" ht="12.75">
      <c r="A571" s="42"/>
      <c r="C571" s="42"/>
      <c r="D571" s="42"/>
      <c r="E571" s="62"/>
      <c r="F571" s="39"/>
      <c r="G571" s="42"/>
      <c r="H571" s="63"/>
      <c r="I571" s="63"/>
      <c r="J571" s="63"/>
    </row>
    <row r="572" spans="1:10" ht="12.75">
      <c r="A572" s="42"/>
      <c r="C572" s="42"/>
      <c r="D572" s="42"/>
      <c r="E572" s="62"/>
      <c r="F572" s="39"/>
      <c r="G572" s="42"/>
      <c r="H572" s="63"/>
      <c r="I572" s="63"/>
      <c r="J572" s="63"/>
    </row>
    <row r="573" spans="1:10" ht="12.75">
      <c r="A573" s="42"/>
      <c r="C573" s="42"/>
      <c r="D573" s="42"/>
      <c r="E573" s="62"/>
      <c r="F573" s="39"/>
      <c r="G573" s="42"/>
      <c r="H573" s="63"/>
      <c r="I573" s="63"/>
      <c r="J573" s="63"/>
    </row>
    <row r="574" spans="1:10" ht="12.75">
      <c r="A574" s="42"/>
      <c r="C574" s="42"/>
      <c r="D574" s="42"/>
      <c r="E574" s="62"/>
      <c r="F574" s="39"/>
      <c r="G574" s="42"/>
      <c r="H574" s="63"/>
      <c r="I574" s="63"/>
      <c r="J574" s="63"/>
    </row>
    <row r="575" spans="1:10" ht="12.75">
      <c r="A575" s="42"/>
      <c r="C575" s="42"/>
      <c r="D575" s="42"/>
      <c r="E575" s="62"/>
      <c r="F575" s="39"/>
      <c r="G575" s="42"/>
      <c r="H575" s="63"/>
      <c r="I575" s="63"/>
      <c r="J575" s="63"/>
    </row>
    <row r="576" spans="1:10" ht="12.75">
      <c r="A576" s="42"/>
      <c r="C576" s="42"/>
      <c r="D576" s="42"/>
      <c r="E576" s="62"/>
      <c r="F576" s="39"/>
      <c r="G576" s="42"/>
      <c r="H576" s="63"/>
      <c r="I576" s="63"/>
      <c r="J576" s="63"/>
    </row>
    <row r="577" spans="1:10" ht="12.75">
      <c r="A577" s="42"/>
      <c r="C577" s="42"/>
      <c r="D577" s="42"/>
      <c r="E577" s="62"/>
      <c r="F577" s="39"/>
      <c r="G577" s="42"/>
      <c r="H577" s="63"/>
      <c r="I577" s="63"/>
      <c r="J577" s="63"/>
    </row>
    <row r="578" spans="1:10" ht="12.75">
      <c r="A578" s="42"/>
      <c r="C578" s="42"/>
      <c r="D578" s="42"/>
      <c r="E578" s="62"/>
      <c r="F578" s="39"/>
      <c r="G578" s="42"/>
      <c r="H578" s="63"/>
      <c r="I578" s="63"/>
      <c r="J578" s="63"/>
    </row>
    <row r="579" spans="1:10" ht="12.75">
      <c r="A579" s="42"/>
      <c r="C579" s="42"/>
      <c r="D579" s="42"/>
      <c r="E579" s="62"/>
      <c r="F579" s="39"/>
      <c r="G579" s="42"/>
      <c r="H579" s="63"/>
      <c r="I579" s="63"/>
      <c r="J579" s="63"/>
    </row>
    <row r="580" spans="1:10" ht="12.75">
      <c r="A580" s="42"/>
      <c r="C580" s="42"/>
      <c r="D580" s="42"/>
      <c r="E580" s="62"/>
      <c r="F580" s="39"/>
      <c r="G580" s="42"/>
      <c r="H580" s="63"/>
      <c r="I580" s="63"/>
      <c r="J580" s="63"/>
    </row>
    <row r="581" spans="1:10" ht="12.75">
      <c r="A581" s="42"/>
      <c r="C581" s="42"/>
      <c r="D581" s="42"/>
      <c r="E581" s="62"/>
      <c r="F581" s="39"/>
      <c r="G581" s="42"/>
      <c r="H581" s="63"/>
      <c r="I581" s="63"/>
      <c r="J581" s="63"/>
    </row>
    <row r="582" spans="1:10" ht="12.75">
      <c r="A582" s="42"/>
      <c r="C582" s="42"/>
      <c r="D582" s="42"/>
      <c r="E582" s="62"/>
      <c r="F582" s="39"/>
      <c r="G582" s="42"/>
      <c r="H582" s="63"/>
      <c r="I582" s="63"/>
      <c r="J582" s="63"/>
    </row>
    <row r="583" spans="1:10" ht="12.75">
      <c r="A583" s="42"/>
      <c r="C583" s="42"/>
      <c r="D583" s="42"/>
      <c r="E583" s="62"/>
      <c r="F583" s="39"/>
      <c r="G583" s="42"/>
      <c r="H583" s="63"/>
      <c r="I583" s="63"/>
      <c r="J583" s="63"/>
    </row>
    <row r="584" spans="1:10" ht="12.75">
      <c r="A584" s="42"/>
      <c r="C584" s="42"/>
      <c r="D584" s="42"/>
      <c r="E584" s="62"/>
      <c r="F584" s="39"/>
      <c r="G584" s="42"/>
      <c r="H584" s="63"/>
      <c r="I584" s="63"/>
      <c r="J584" s="63"/>
    </row>
    <row r="585" spans="1:10" ht="12.75">
      <c r="A585" s="42"/>
      <c r="C585" s="42"/>
      <c r="D585" s="42"/>
      <c r="E585" s="62"/>
      <c r="F585" s="39"/>
      <c r="G585" s="42"/>
      <c r="H585" s="63"/>
      <c r="I585" s="63"/>
      <c r="J585" s="63"/>
    </row>
    <row r="586" spans="1:10" ht="12.75">
      <c r="A586" s="42"/>
      <c r="C586" s="42"/>
      <c r="D586" s="42"/>
      <c r="E586" s="62"/>
      <c r="F586" s="39"/>
      <c r="G586" s="42"/>
      <c r="H586" s="63"/>
      <c r="I586" s="63"/>
      <c r="J586" s="63"/>
    </row>
    <row r="587" spans="1:10" ht="12.75">
      <c r="A587" s="42"/>
      <c r="C587" s="42"/>
      <c r="D587" s="42"/>
      <c r="E587" s="62"/>
      <c r="F587" s="39"/>
      <c r="G587" s="42"/>
      <c r="H587" s="63"/>
      <c r="I587" s="63"/>
      <c r="J587" s="63"/>
    </row>
    <row r="588" spans="1:10" ht="12.75">
      <c r="A588" s="42"/>
      <c r="C588" s="42"/>
      <c r="D588" s="42"/>
      <c r="E588" s="62"/>
      <c r="F588" s="39"/>
      <c r="G588" s="42"/>
      <c r="H588" s="63"/>
      <c r="I588" s="63"/>
      <c r="J588" s="63"/>
    </row>
    <row r="589" spans="1:10" ht="12.75">
      <c r="A589" s="42"/>
      <c r="C589" s="42"/>
      <c r="D589" s="42"/>
      <c r="E589" s="62"/>
      <c r="F589" s="39"/>
      <c r="G589" s="42"/>
      <c r="H589" s="63"/>
      <c r="I589" s="63"/>
      <c r="J589" s="63"/>
    </row>
    <row r="590" spans="1:10" ht="12.75">
      <c r="A590" s="42"/>
      <c r="C590" s="42"/>
      <c r="D590" s="42"/>
      <c r="E590" s="62"/>
      <c r="F590" s="39"/>
      <c r="G590" s="42"/>
      <c r="H590" s="63"/>
      <c r="I590" s="63"/>
      <c r="J590" s="63"/>
    </row>
    <row r="591" spans="1:10" ht="12.75">
      <c r="A591" s="42"/>
      <c r="C591" s="42"/>
      <c r="D591" s="42"/>
      <c r="E591" s="62"/>
      <c r="F591" s="39"/>
      <c r="G591" s="42"/>
      <c r="H591" s="63"/>
      <c r="I591" s="63"/>
      <c r="J591" s="63"/>
    </row>
    <row r="592" spans="1:10" ht="12.75">
      <c r="A592" s="42"/>
      <c r="C592" s="42"/>
      <c r="D592" s="42"/>
      <c r="E592" s="62"/>
      <c r="F592" s="39"/>
      <c r="G592" s="42"/>
      <c r="H592" s="63"/>
      <c r="I592" s="63"/>
      <c r="J592" s="63"/>
    </row>
    <row r="593" spans="1:10" ht="12.75">
      <c r="A593" s="42"/>
      <c r="C593" s="42"/>
      <c r="D593" s="42"/>
      <c r="E593" s="62"/>
      <c r="F593" s="39"/>
      <c r="G593" s="42"/>
      <c r="H593" s="63"/>
      <c r="I593" s="63"/>
      <c r="J593" s="63"/>
    </row>
    <row r="594" spans="1:10" ht="12.75">
      <c r="A594" s="42"/>
      <c r="C594" s="42"/>
      <c r="D594" s="42"/>
      <c r="E594" s="62"/>
      <c r="F594" s="39"/>
      <c r="G594" s="42"/>
      <c r="H594" s="63"/>
      <c r="I594" s="63"/>
      <c r="J594" s="63"/>
    </row>
    <row r="595" spans="1:10" ht="12.75">
      <c r="A595" s="42"/>
      <c r="C595" s="42"/>
      <c r="D595" s="42"/>
      <c r="E595" s="62"/>
      <c r="F595" s="39"/>
      <c r="G595" s="42"/>
      <c r="H595" s="63"/>
      <c r="I595" s="63"/>
      <c r="J595" s="63"/>
    </row>
    <row r="596" spans="1:10" ht="12.75">
      <c r="A596" s="42"/>
      <c r="C596" s="42"/>
      <c r="D596" s="42"/>
      <c r="E596" s="62"/>
      <c r="F596" s="39"/>
      <c r="G596" s="42"/>
      <c r="H596" s="63"/>
      <c r="I596" s="63"/>
      <c r="J596" s="63"/>
    </row>
    <row r="597" spans="1:10" ht="12.75">
      <c r="A597" s="42"/>
      <c r="C597" s="42"/>
      <c r="D597" s="42"/>
      <c r="E597" s="62"/>
      <c r="F597" s="39"/>
      <c r="G597" s="42"/>
      <c r="H597" s="63"/>
      <c r="I597" s="63"/>
      <c r="J597" s="63"/>
    </row>
    <row r="598" spans="1:10" ht="12.75">
      <c r="A598" s="42"/>
      <c r="C598" s="42"/>
      <c r="D598" s="42"/>
      <c r="E598" s="62"/>
      <c r="F598" s="39"/>
      <c r="G598" s="42"/>
      <c r="H598" s="63"/>
      <c r="I598" s="63"/>
      <c r="J598" s="63"/>
    </row>
    <row r="599" spans="1:10" ht="12.75">
      <c r="A599" s="42"/>
      <c r="C599" s="42"/>
      <c r="D599" s="42"/>
      <c r="E599" s="62"/>
      <c r="F599" s="39"/>
      <c r="G599" s="42"/>
      <c r="H599" s="63"/>
      <c r="I599" s="63"/>
      <c r="J599" s="63"/>
    </row>
    <row r="600" spans="1:10" ht="12.75">
      <c r="A600" s="42"/>
      <c r="C600" s="42"/>
      <c r="D600" s="42"/>
      <c r="E600" s="62"/>
      <c r="F600" s="39"/>
      <c r="G600" s="42"/>
      <c r="H600" s="63"/>
      <c r="I600" s="63"/>
      <c r="J600" s="63"/>
    </row>
    <row r="601" spans="1:10" ht="12.75">
      <c r="A601" s="42"/>
      <c r="C601" s="42"/>
      <c r="D601" s="42"/>
      <c r="E601" s="62"/>
      <c r="F601" s="39"/>
      <c r="G601" s="42"/>
      <c r="H601" s="63"/>
      <c r="I601" s="63"/>
      <c r="J601" s="63"/>
    </row>
    <row r="602" spans="1:10" ht="12.75">
      <c r="A602" s="42"/>
      <c r="C602" s="42"/>
      <c r="D602" s="42"/>
      <c r="E602" s="62"/>
      <c r="F602" s="39"/>
      <c r="G602" s="42"/>
      <c r="H602" s="63"/>
      <c r="I602" s="63"/>
      <c r="J602" s="63"/>
    </row>
    <row r="603" spans="1:10" ht="12.75">
      <c r="A603" s="42"/>
      <c r="C603" s="42"/>
      <c r="D603" s="42"/>
      <c r="E603" s="62"/>
      <c r="F603" s="39"/>
      <c r="G603" s="42"/>
      <c r="H603" s="63"/>
      <c r="I603" s="63"/>
      <c r="J603" s="63"/>
    </row>
    <row r="604" spans="1:10" ht="12.75">
      <c r="A604" s="42"/>
      <c r="C604" s="42"/>
      <c r="D604" s="42"/>
      <c r="E604" s="62"/>
      <c r="F604" s="39"/>
      <c r="G604" s="42"/>
      <c r="H604" s="63"/>
      <c r="I604" s="63"/>
      <c r="J604" s="63"/>
    </row>
    <row r="605" spans="1:10" ht="12.75">
      <c r="A605" s="42"/>
      <c r="C605" s="42"/>
      <c r="D605" s="42"/>
      <c r="E605" s="62"/>
      <c r="F605" s="39"/>
      <c r="G605" s="42"/>
      <c r="H605" s="63"/>
      <c r="I605" s="63"/>
      <c r="J605" s="63"/>
    </row>
    <row r="606" spans="1:10" ht="12.75">
      <c r="A606" s="42"/>
      <c r="C606" s="42"/>
      <c r="D606" s="42"/>
      <c r="E606" s="62"/>
      <c r="F606" s="39"/>
      <c r="G606" s="42"/>
      <c r="H606" s="63"/>
      <c r="I606" s="63"/>
      <c r="J606" s="63"/>
    </row>
    <row r="607" spans="1:10" ht="12.75">
      <c r="A607" s="42"/>
      <c r="C607" s="42"/>
      <c r="D607" s="42"/>
      <c r="E607" s="62"/>
      <c r="F607" s="39"/>
      <c r="G607" s="42"/>
      <c r="H607" s="63"/>
      <c r="I607" s="63"/>
      <c r="J607" s="63"/>
    </row>
    <row r="608" spans="1:10" ht="12.75">
      <c r="A608" s="42"/>
      <c r="C608" s="42"/>
      <c r="D608" s="42"/>
      <c r="E608" s="62"/>
      <c r="F608" s="39"/>
      <c r="G608" s="42"/>
      <c r="H608" s="63"/>
      <c r="I608" s="63"/>
      <c r="J608" s="63"/>
    </row>
    <row r="609" spans="1:10" ht="12.75">
      <c r="A609" s="42"/>
      <c r="C609" s="42"/>
      <c r="D609" s="42"/>
      <c r="E609" s="62"/>
      <c r="F609" s="39"/>
      <c r="G609" s="42"/>
      <c r="H609" s="63"/>
      <c r="I609" s="63"/>
      <c r="J609" s="63"/>
    </row>
    <row r="610" spans="1:10" ht="12.75">
      <c r="A610" s="42"/>
      <c r="C610" s="42"/>
      <c r="D610" s="42"/>
      <c r="E610" s="62"/>
      <c r="F610" s="39"/>
      <c r="G610" s="42"/>
      <c r="H610" s="63"/>
      <c r="I610" s="63"/>
      <c r="J610" s="63"/>
    </row>
    <row r="611" spans="1:10" ht="12.75">
      <c r="A611" s="42"/>
      <c r="C611" s="42"/>
      <c r="D611" s="42"/>
      <c r="E611" s="62"/>
      <c r="F611" s="39"/>
      <c r="G611" s="42"/>
      <c r="H611" s="63"/>
      <c r="I611" s="63"/>
      <c r="J611" s="63"/>
    </row>
    <row r="612" spans="1:10" ht="12.75">
      <c r="A612" s="42"/>
      <c r="C612" s="42"/>
      <c r="D612" s="42"/>
      <c r="E612" s="62"/>
      <c r="F612" s="39"/>
      <c r="G612" s="42"/>
      <c r="H612" s="63"/>
      <c r="I612" s="63"/>
      <c r="J612" s="63"/>
    </row>
    <row r="613" spans="1:10" ht="12.75">
      <c r="A613" s="42"/>
      <c r="C613" s="42"/>
      <c r="D613" s="42"/>
      <c r="E613" s="62"/>
      <c r="F613" s="39"/>
      <c r="G613" s="42"/>
      <c r="H613" s="63"/>
      <c r="I613" s="63"/>
      <c r="J613" s="63"/>
    </row>
    <row r="614" spans="1:10" ht="12.75">
      <c r="A614" s="42"/>
      <c r="C614" s="42"/>
      <c r="D614" s="42"/>
      <c r="E614" s="62"/>
      <c r="F614" s="39"/>
      <c r="G614" s="42"/>
      <c r="H614" s="63"/>
      <c r="I614" s="63"/>
      <c r="J614" s="63"/>
    </row>
    <row r="615" spans="1:10" ht="12.75">
      <c r="A615" s="42"/>
      <c r="C615" s="42"/>
      <c r="D615" s="42"/>
      <c r="E615" s="62"/>
      <c r="F615" s="39"/>
      <c r="G615" s="42"/>
      <c r="H615" s="63"/>
      <c r="I615" s="63"/>
      <c r="J615" s="63"/>
    </row>
    <row r="616" spans="1:10" ht="12.75">
      <c r="A616" s="42"/>
      <c r="C616" s="42"/>
      <c r="D616" s="42"/>
      <c r="E616" s="62"/>
      <c r="F616" s="39"/>
      <c r="G616" s="42"/>
      <c r="H616" s="63"/>
      <c r="I616" s="63"/>
      <c r="J616" s="63"/>
    </row>
    <row r="617" spans="1:10" ht="12.75">
      <c r="A617" s="42"/>
      <c r="C617" s="42"/>
      <c r="D617" s="42"/>
      <c r="E617" s="62"/>
      <c r="F617" s="39"/>
      <c r="G617" s="42"/>
      <c r="H617" s="63"/>
      <c r="I617" s="63"/>
      <c r="J617" s="63"/>
    </row>
    <row r="618" spans="1:10" ht="12.75">
      <c r="A618" s="42"/>
      <c r="C618" s="42"/>
      <c r="D618" s="42"/>
      <c r="E618" s="62"/>
      <c r="F618" s="39"/>
      <c r="G618" s="42"/>
      <c r="H618" s="63"/>
      <c r="I618" s="63"/>
      <c r="J618" s="63"/>
    </row>
    <row r="619" spans="1:10" ht="12.75">
      <c r="A619" s="42"/>
      <c r="C619" s="42"/>
      <c r="D619" s="42"/>
      <c r="E619" s="62"/>
      <c r="F619" s="39"/>
      <c r="G619" s="42"/>
      <c r="H619" s="63"/>
      <c r="I619" s="63"/>
      <c r="J619" s="63"/>
    </row>
    <row r="620" spans="1:10" ht="12.75">
      <c r="A620" s="42"/>
      <c r="C620" s="42"/>
      <c r="D620" s="42"/>
      <c r="E620" s="62"/>
      <c r="F620" s="39"/>
      <c r="G620" s="42"/>
      <c r="H620" s="63"/>
      <c r="I620" s="63"/>
      <c r="J620" s="63"/>
    </row>
    <row r="621" spans="1:10" ht="12.75">
      <c r="A621" s="42"/>
      <c r="C621" s="42"/>
      <c r="D621" s="42"/>
      <c r="E621" s="62"/>
      <c r="F621" s="39"/>
      <c r="G621" s="42"/>
      <c r="H621" s="63"/>
      <c r="I621" s="63"/>
      <c r="J621" s="63"/>
    </row>
    <row r="622" spans="1:10" ht="12.75">
      <c r="A622" s="42"/>
      <c r="C622" s="42"/>
      <c r="D622" s="42"/>
      <c r="E622" s="62"/>
      <c r="F622" s="39"/>
      <c r="G622" s="42"/>
      <c r="H622" s="63"/>
      <c r="I622" s="63"/>
      <c r="J622" s="63"/>
    </row>
    <row r="623" spans="1:10" ht="12.75">
      <c r="A623" s="42"/>
      <c r="C623" s="42"/>
      <c r="D623" s="42"/>
      <c r="E623" s="62"/>
      <c r="F623" s="39"/>
      <c r="G623" s="42"/>
      <c r="H623" s="63"/>
      <c r="I623" s="63"/>
      <c r="J623" s="63"/>
    </row>
    <row r="624" spans="1:10" ht="12.75">
      <c r="A624" s="42"/>
      <c r="C624" s="42"/>
      <c r="D624" s="42"/>
      <c r="E624" s="62"/>
      <c r="F624" s="39"/>
      <c r="G624" s="42"/>
      <c r="H624" s="63"/>
      <c r="I624" s="63"/>
      <c r="J624" s="63"/>
    </row>
    <row r="625" spans="1:10" ht="12.75">
      <c r="A625" s="42"/>
      <c r="C625" s="42"/>
      <c r="D625" s="42"/>
      <c r="E625" s="62"/>
      <c r="F625" s="39"/>
      <c r="G625" s="42"/>
      <c r="H625" s="63"/>
      <c r="I625" s="63"/>
      <c r="J625" s="63"/>
    </row>
    <row r="626" spans="1:10" ht="12.75">
      <c r="A626" s="42"/>
      <c r="C626" s="42"/>
      <c r="D626" s="42"/>
      <c r="E626" s="62"/>
      <c r="F626" s="39"/>
      <c r="G626" s="42"/>
      <c r="H626" s="63"/>
      <c r="I626" s="63"/>
      <c r="J626" s="63"/>
    </row>
    <row r="627" spans="1:10" ht="12.75">
      <c r="A627" s="42"/>
      <c r="C627" s="42"/>
      <c r="D627" s="42"/>
      <c r="E627" s="62"/>
      <c r="F627" s="39"/>
      <c r="G627" s="42"/>
      <c r="H627" s="63"/>
      <c r="I627" s="63"/>
      <c r="J627" s="63"/>
    </row>
    <row r="628" spans="1:10" ht="12.75">
      <c r="A628" s="42"/>
      <c r="C628" s="42"/>
      <c r="D628" s="42"/>
      <c r="E628" s="62"/>
      <c r="F628" s="39"/>
      <c r="G628" s="42"/>
      <c r="H628" s="63"/>
      <c r="I628" s="63"/>
      <c r="J628" s="63"/>
    </row>
    <row r="629" spans="1:10" ht="12.75">
      <c r="A629" s="42"/>
      <c r="C629" s="42"/>
      <c r="D629" s="42"/>
      <c r="E629" s="62"/>
      <c r="F629" s="39"/>
      <c r="G629" s="42"/>
      <c r="H629" s="63"/>
      <c r="I629" s="63"/>
      <c r="J629" s="63"/>
    </row>
    <row r="630" spans="1:10" ht="12.75">
      <c r="A630" s="42"/>
      <c r="C630" s="42"/>
      <c r="D630" s="42"/>
      <c r="E630" s="62"/>
      <c r="F630" s="39"/>
      <c r="G630" s="42"/>
      <c r="H630" s="63"/>
      <c r="I630" s="63"/>
      <c r="J630" s="63"/>
    </row>
    <row r="631" spans="1:10" ht="12.75">
      <c r="A631" s="42"/>
      <c r="C631" s="42"/>
      <c r="D631" s="42"/>
      <c r="E631" s="62"/>
      <c r="F631" s="39"/>
      <c r="G631" s="42"/>
      <c r="H631" s="63"/>
      <c r="I631" s="63"/>
      <c r="J631" s="63"/>
    </row>
    <row r="632" spans="1:10" ht="12.75">
      <c r="A632" s="42"/>
      <c r="C632" s="42"/>
      <c r="D632" s="42"/>
      <c r="E632" s="62"/>
      <c r="F632" s="39"/>
      <c r="G632" s="42"/>
      <c r="H632" s="63"/>
      <c r="I632" s="63"/>
      <c r="J632" s="63"/>
    </row>
    <row r="633" spans="1:10" ht="12.75">
      <c r="A633" s="42"/>
      <c r="C633" s="42"/>
      <c r="D633" s="42"/>
      <c r="E633" s="62"/>
      <c r="F633" s="39"/>
      <c r="G633" s="42"/>
      <c r="H633" s="63"/>
      <c r="I633" s="63"/>
      <c r="J633" s="63"/>
    </row>
    <row r="634" spans="1:10" ht="12.75">
      <c r="A634" s="42"/>
      <c r="C634" s="42"/>
      <c r="D634" s="42"/>
      <c r="E634" s="62"/>
      <c r="F634" s="39"/>
      <c r="G634" s="42"/>
      <c r="H634" s="63"/>
      <c r="I634" s="63"/>
      <c r="J634" s="63"/>
    </row>
    <row r="635" spans="1:10" ht="12.75">
      <c r="A635" s="42"/>
      <c r="C635" s="42"/>
      <c r="D635" s="42"/>
      <c r="E635" s="62"/>
      <c r="F635" s="39"/>
      <c r="G635" s="42"/>
      <c r="H635" s="63"/>
      <c r="I635" s="63"/>
      <c r="J635" s="63"/>
    </row>
    <row r="636" spans="1:10" ht="12.75">
      <c r="A636" s="42"/>
      <c r="C636" s="42"/>
      <c r="D636" s="42"/>
      <c r="E636" s="62"/>
      <c r="F636" s="39"/>
      <c r="G636" s="42"/>
      <c r="H636" s="63"/>
      <c r="I636" s="63"/>
      <c r="J636" s="63"/>
    </row>
    <row r="637" spans="1:10" ht="12.75">
      <c r="A637" s="42"/>
      <c r="C637" s="42"/>
      <c r="D637" s="42"/>
      <c r="E637" s="62"/>
      <c r="F637" s="39"/>
      <c r="G637" s="42"/>
      <c r="H637" s="63"/>
      <c r="I637" s="63"/>
      <c r="J637" s="63"/>
    </row>
    <row r="638" spans="1:10" ht="12.75">
      <c r="A638" s="42"/>
      <c r="C638" s="42"/>
      <c r="D638" s="42"/>
      <c r="E638" s="62"/>
      <c r="F638" s="39"/>
      <c r="G638" s="42"/>
      <c r="H638" s="63"/>
      <c r="I638" s="63"/>
      <c r="J638" s="63"/>
    </row>
    <row r="639" spans="1:10" ht="12.75">
      <c r="A639" s="42"/>
      <c r="C639" s="42"/>
      <c r="D639" s="42"/>
      <c r="E639" s="62"/>
      <c r="F639" s="39"/>
      <c r="G639" s="42"/>
      <c r="H639" s="63"/>
      <c r="I639" s="63"/>
      <c r="J639" s="63"/>
    </row>
    <row r="640" spans="1:10" ht="12.75">
      <c r="A640" s="42"/>
      <c r="C640" s="42"/>
      <c r="D640" s="42"/>
      <c r="E640" s="62"/>
      <c r="F640" s="39"/>
      <c r="G640" s="42"/>
      <c r="H640" s="63"/>
      <c r="I640" s="63"/>
      <c r="J640" s="63"/>
    </row>
    <row r="641" spans="1:10" ht="12.75">
      <c r="A641" s="42"/>
      <c r="C641" s="42"/>
      <c r="D641" s="42"/>
      <c r="E641" s="62"/>
      <c r="F641" s="39"/>
      <c r="G641" s="42"/>
      <c r="H641" s="63"/>
      <c r="I641" s="63"/>
      <c r="J641" s="63"/>
    </row>
    <row r="642" spans="1:10" ht="12.75">
      <c r="A642" s="42"/>
      <c r="C642" s="42"/>
      <c r="D642" s="42"/>
      <c r="E642" s="62"/>
      <c r="F642" s="39"/>
      <c r="G642" s="42"/>
      <c r="H642" s="63"/>
      <c r="I642" s="63"/>
      <c r="J642" s="63"/>
    </row>
    <row r="643" spans="1:10" ht="12.75">
      <c r="A643" s="42"/>
      <c r="C643" s="42"/>
      <c r="D643" s="42"/>
      <c r="E643" s="62"/>
      <c r="F643" s="39"/>
      <c r="G643" s="42"/>
      <c r="H643" s="63"/>
      <c r="I643" s="63"/>
      <c r="J643" s="63"/>
    </row>
    <row r="644" spans="1:10" ht="12.75">
      <c r="A644" s="42"/>
      <c r="C644" s="42"/>
      <c r="D644" s="42"/>
      <c r="E644" s="62"/>
      <c r="F644" s="39"/>
      <c r="G644" s="42"/>
      <c r="H644" s="63"/>
      <c r="I644" s="63"/>
      <c r="J644" s="63"/>
    </row>
    <row r="645" spans="1:10" ht="12.75">
      <c r="A645" s="42"/>
      <c r="C645" s="42"/>
      <c r="D645" s="42"/>
      <c r="E645" s="62"/>
      <c r="F645" s="39"/>
      <c r="G645" s="42"/>
      <c r="H645" s="63"/>
      <c r="I645" s="63"/>
      <c r="J645" s="63"/>
    </row>
    <row r="646" spans="1:10" ht="12.75">
      <c r="A646" s="42"/>
      <c r="C646" s="42"/>
      <c r="D646" s="42"/>
      <c r="E646" s="62"/>
      <c r="F646" s="39"/>
      <c r="G646" s="42"/>
      <c r="H646" s="63"/>
      <c r="I646" s="63"/>
      <c r="J646" s="63"/>
    </row>
    <row r="647" spans="1:10" ht="12.75">
      <c r="A647" s="42"/>
      <c r="C647" s="42"/>
      <c r="D647" s="42"/>
      <c r="E647" s="62"/>
      <c r="F647" s="39"/>
      <c r="G647" s="42"/>
      <c r="H647" s="63"/>
      <c r="I647" s="63"/>
      <c r="J647" s="63"/>
    </row>
    <row r="648" spans="1:10" ht="12.75">
      <c r="A648" s="42"/>
      <c r="C648" s="42"/>
      <c r="D648" s="42"/>
      <c r="E648" s="62"/>
      <c r="F648" s="39"/>
      <c r="G648" s="42"/>
      <c r="H648" s="63"/>
      <c r="I648" s="63"/>
      <c r="J648" s="63"/>
    </row>
    <row r="649" spans="1:10" ht="12.75">
      <c r="A649" s="42"/>
      <c r="C649" s="42"/>
      <c r="D649" s="42"/>
      <c r="E649" s="62"/>
      <c r="F649" s="39"/>
      <c r="G649" s="42"/>
      <c r="H649" s="63"/>
      <c r="I649" s="63"/>
      <c r="J649" s="63"/>
    </row>
    <row r="650" spans="1:10" ht="12.75">
      <c r="A650" s="42"/>
      <c r="C650" s="42"/>
      <c r="D650" s="42"/>
      <c r="E650" s="62"/>
      <c r="F650" s="39"/>
      <c r="G650" s="42"/>
      <c r="H650" s="63"/>
      <c r="I650" s="63"/>
      <c r="J650" s="63"/>
    </row>
    <row r="651" spans="1:10" ht="12.75">
      <c r="A651" s="42"/>
      <c r="C651" s="42"/>
      <c r="D651" s="42"/>
      <c r="E651" s="62"/>
      <c r="F651" s="39"/>
      <c r="G651" s="42"/>
      <c r="H651" s="63"/>
      <c r="I651" s="63"/>
      <c r="J651" s="63"/>
    </row>
    <row r="652" spans="1:10" ht="12.75">
      <c r="A652" s="42"/>
      <c r="C652" s="42"/>
      <c r="D652" s="42"/>
      <c r="E652" s="62"/>
      <c r="F652" s="39"/>
      <c r="G652" s="42"/>
      <c r="H652" s="63"/>
      <c r="I652" s="63"/>
      <c r="J652" s="63"/>
    </row>
    <row r="653" spans="1:10" ht="12.75">
      <c r="A653" s="42"/>
      <c r="C653" s="42"/>
      <c r="D653" s="42"/>
      <c r="E653" s="62"/>
      <c r="F653" s="39"/>
      <c r="G653" s="42"/>
      <c r="H653" s="63"/>
      <c r="I653" s="63"/>
      <c r="J653" s="63"/>
    </row>
    <row r="654" spans="1:10" ht="12.75">
      <c r="A654" s="42"/>
      <c r="C654" s="42"/>
      <c r="D654" s="42"/>
      <c r="E654" s="62"/>
      <c r="F654" s="39"/>
      <c r="G654" s="42"/>
      <c r="H654" s="63"/>
      <c r="I654" s="63"/>
      <c r="J654" s="63"/>
    </row>
    <row r="655" spans="1:10" ht="12.75">
      <c r="A655" s="42"/>
      <c r="C655" s="42"/>
      <c r="D655" s="42"/>
      <c r="E655" s="62"/>
      <c r="F655" s="39"/>
      <c r="G655" s="42"/>
      <c r="H655" s="63"/>
      <c r="I655" s="63"/>
      <c r="J655" s="63"/>
    </row>
    <row r="656" spans="1:10" ht="12.75">
      <c r="A656" s="42"/>
      <c r="C656" s="42"/>
      <c r="D656" s="42"/>
      <c r="E656" s="62"/>
      <c r="F656" s="39"/>
      <c r="G656" s="42"/>
      <c r="H656" s="63"/>
      <c r="I656" s="63"/>
      <c r="J656" s="63"/>
    </row>
    <row r="657" spans="1:10" ht="12.75">
      <c r="A657" s="42"/>
      <c r="C657" s="42"/>
      <c r="D657" s="42"/>
      <c r="E657" s="62"/>
      <c r="F657" s="39"/>
      <c r="G657" s="42"/>
      <c r="H657" s="63"/>
      <c r="I657" s="63"/>
      <c r="J657" s="63"/>
    </row>
    <row r="658" spans="1:10" ht="12.75">
      <c r="A658" s="42"/>
      <c r="C658" s="42"/>
      <c r="D658" s="42"/>
      <c r="E658" s="62"/>
      <c r="F658" s="39"/>
      <c r="G658" s="42"/>
      <c r="H658" s="63"/>
      <c r="I658" s="63"/>
      <c r="J658" s="63"/>
    </row>
    <row r="659" spans="1:10" ht="12.75">
      <c r="A659" s="42"/>
      <c r="C659" s="42"/>
      <c r="D659" s="42"/>
      <c r="E659" s="62"/>
      <c r="F659" s="39"/>
      <c r="G659" s="42"/>
      <c r="H659" s="63"/>
      <c r="I659" s="63"/>
      <c r="J659" s="63"/>
    </row>
    <row r="660" spans="1:10" ht="12.75">
      <c r="A660" s="42"/>
      <c r="C660" s="42"/>
      <c r="D660" s="42"/>
      <c r="E660" s="62"/>
      <c r="F660" s="39"/>
      <c r="G660" s="42"/>
      <c r="H660" s="63"/>
      <c r="I660" s="63"/>
      <c r="J660" s="63"/>
    </row>
    <row r="661" spans="1:10" ht="12.75">
      <c r="A661" s="42"/>
      <c r="C661" s="42"/>
      <c r="D661" s="42"/>
      <c r="E661" s="62"/>
      <c r="F661" s="39"/>
      <c r="G661" s="42"/>
      <c r="H661" s="63"/>
      <c r="I661" s="63"/>
      <c r="J661" s="63"/>
    </row>
    <row r="662" spans="1:10" ht="12.75">
      <c r="A662" s="42"/>
      <c r="C662" s="42"/>
      <c r="D662" s="42"/>
      <c r="E662" s="62"/>
      <c r="F662" s="39"/>
      <c r="G662" s="42"/>
      <c r="H662" s="63"/>
      <c r="I662" s="63"/>
      <c r="J662" s="63"/>
    </row>
    <row r="663" spans="1:10" ht="12.75">
      <c r="A663" s="42"/>
      <c r="C663" s="42"/>
      <c r="D663" s="42"/>
      <c r="E663" s="62"/>
      <c r="F663" s="39"/>
      <c r="G663" s="42"/>
      <c r="H663" s="63"/>
      <c r="I663" s="63"/>
      <c r="J663" s="63"/>
    </row>
    <row r="664" spans="1:10" ht="12.75">
      <c r="A664" s="42"/>
      <c r="C664" s="42"/>
      <c r="D664" s="42"/>
      <c r="E664" s="62"/>
      <c r="F664" s="39"/>
      <c r="G664" s="42"/>
      <c r="H664" s="63"/>
      <c r="I664" s="63"/>
      <c r="J664" s="63"/>
    </row>
    <row r="665" spans="1:10" ht="12.75">
      <c r="A665" s="42"/>
      <c r="C665" s="42"/>
      <c r="D665" s="42"/>
      <c r="E665" s="62"/>
      <c r="F665" s="39"/>
      <c r="G665" s="42"/>
      <c r="H665" s="63"/>
      <c r="I665" s="63"/>
      <c r="J665" s="63"/>
    </row>
    <row r="666" spans="1:10" ht="12.75">
      <c r="A666" s="42"/>
      <c r="C666" s="42"/>
      <c r="D666" s="42"/>
      <c r="E666" s="62"/>
      <c r="F666" s="39"/>
      <c r="G666" s="42"/>
      <c r="H666" s="63"/>
      <c r="I666" s="63"/>
      <c r="J666" s="63"/>
    </row>
    <row r="667" spans="1:10" ht="12.75">
      <c r="A667" s="42"/>
      <c r="C667" s="42"/>
      <c r="D667" s="42"/>
      <c r="E667" s="62"/>
      <c r="F667" s="39"/>
      <c r="G667" s="42"/>
      <c r="H667" s="63"/>
      <c r="I667" s="63"/>
      <c r="J667" s="63"/>
    </row>
    <row r="668" spans="1:10" ht="12.75">
      <c r="A668" s="42"/>
      <c r="C668" s="42"/>
      <c r="D668" s="42"/>
      <c r="E668" s="62"/>
      <c r="F668" s="39"/>
      <c r="G668" s="42"/>
      <c r="H668" s="63"/>
      <c r="I668" s="63"/>
      <c r="J668" s="63"/>
    </row>
    <row r="669" spans="1:10" ht="12.75">
      <c r="A669" s="42"/>
      <c r="C669" s="42"/>
      <c r="D669" s="42"/>
      <c r="E669" s="62"/>
      <c r="F669" s="39"/>
      <c r="G669" s="42"/>
      <c r="H669" s="63"/>
      <c r="I669" s="63"/>
      <c r="J669" s="63"/>
    </row>
    <row r="670" spans="1:10" ht="12.75">
      <c r="A670" s="42"/>
      <c r="C670" s="42"/>
      <c r="D670" s="42"/>
      <c r="E670" s="62"/>
      <c r="F670" s="39"/>
      <c r="G670" s="42"/>
      <c r="H670" s="63"/>
      <c r="I670" s="63"/>
      <c r="J670" s="63"/>
    </row>
    <row r="671" spans="1:10" ht="12.75">
      <c r="A671" s="42"/>
      <c r="C671" s="42"/>
      <c r="D671" s="42"/>
      <c r="E671" s="62"/>
      <c r="F671" s="39"/>
      <c r="G671" s="42"/>
      <c r="H671" s="63"/>
      <c r="I671" s="63"/>
      <c r="J671" s="63"/>
    </row>
    <row r="672" spans="1:10" ht="12.75">
      <c r="A672" s="42"/>
      <c r="C672" s="42"/>
      <c r="D672" s="42"/>
      <c r="E672" s="62"/>
      <c r="F672" s="39"/>
      <c r="G672" s="42"/>
      <c r="H672" s="63"/>
      <c r="I672" s="63"/>
      <c r="J672" s="63"/>
    </row>
    <row r="673" spans="1:10" ht="12.75">
      <c r="A673" s="42"/>
      <c r="C673" s="42"/>
      <c r="D673" s="42"/>
      <c r="E673" s="62"/>
      <c r="F673" s="39"/>
      <c r="G673" s="42"/>
      <c r="H673" s="63"/>
      <c r="I673" s="63"/>
      <c r="J673" s="63"/>
    </row>
    <row r="674" spans="1:10" ht="12.75">
      <c r="A674" s="42"/>
      <c r="C674" s="42"/>
      <c r="D674" s="42"/>
      <c r="E674" s="62"/>
      <c r="F674" s="39"/>
      <c r="G674" s="42"/>
      <c r="H674" s="63"/>
      <c r="I674" s="63"/>
      <c r="J674" s="63"/>
    </row>
    <row r="675" spans="1:10" ht="12.75">
      <c r="A675" s="42"/>
      <c r="C675" s="42"/>
      <c r="D675" s="42"/>
      <c r="E675" s="62"/>
      <c r="F675" s="39"/>
      <c r="G675" s="42"/>
      <c r="H675" s="63"/>
      <c r="I675" s="63"/>
      <c r="J675" s="63"/>
    </row>
    <row r="676" spans="1:10" ht="12.75">
      <c r="A676" s="42"/>
      <c r="C676" s="42"/>
      <c r="D676" s="42"/>
      <c r="E676" s="62"/>
      <c r="F676" s="39"/>
      <c r="G676" s="42"/>
      <c r="H676" s="63"/>
      <c r="I676" s="63"/>
      <c r="J676" s="63"/>
    </row>
    <row r="677" spans="1:10" ht="12.75">
      <c r="A677" s="42"/>
      <c r="C677" s="42"/>
      <c r="D677" s="42"/>
      <c r="E677" s="62"/>
      <c r="F677" s="39"/>
      <c r="G677" s="42"/>
      <c r="H677" s="63"/>
      <c r="I677" s="63"/>
      <c r="J677" s="63"/>
    </row>
    <row r="678" spans="1:10" ht="12.75">
      <c r="A678" s="42"/>
      <c r="C678" s="42"/>
      <c r="D678" s="42"/>
      <c r="E678" s="62"/>
      <c r="F678" s="39"/>
      <c r="G678" s="42"/>
      <c r="H678" s="63"/>
      <c r="I678" s="63"/>
      <c r="J678" s="63"/>
    </row>
    <row r="679" spans="1:10" ht="12.75">
      <c r="A679" s="42"/>
      <c r="C679" s="42"/>
      <c r="D679" s="42"/>
      <c r="E679" s="62"/>
      <c r="F679" s="39"/>
      <c r="G679" s="42"/>
      <c r="H679" s="63"/>
      <c r="I679" s="63"/>
      <c r="J679" s="63"/>
    </row>
    <row r="680" spans="1:10" ht="12.75">
      <c r="A680" s="42"/>
      <c r="C680" s="42"/>
      <c r="D680" s="42"/>
      <c r="E680" s="62"/>
      <c r="F680" s="39"/>
      <c r="G680" s="42"/>
      <c r="H680" s="63"/>
      <c r="I680" s="63"/>
      <c r="J680" s="63"/>
    </row>
    <row r="681" spans="1:10" ht="12.75">
      <c r="A681" s="42"/>
      <c r="C681" s="42"/>
      <c r="D681" s="42"/>
      <c r="E681" s="62"/>
      <c r="F681" s="39"/>
      <c r="G681" s="42"/>
      <c r="H681" s="63"/>
      <c r="I681" s="63"/>
      <c r="J681" s="63"/>
    </row>
    <row r="682" spans="1:10" ht="12.75">
      <c r="A682" s="42"/>
      <c r="C682" s="42"/>
      <c r="D682" s="42"/>
      <c r="E682" s="62"/>
      <c r="F682" s="39"/>
      <c r="G682" s="42"/>
      <c r="H682" s="63"/>
      <c r="I682" s="63"/>
      <c r="J682" s="63"/>
    </row>
    <row r="683" spans="1:10" ht="12.75">
      <c r="A683" s="42"/>
      <c r="C683" s="42"/>
      <c r="D683" s="42"/>
      <c r="E683" s="62"/>
      <c r="F683" s="39"/>
      <c r="G683" s="42"/>
      <c r="H683" s="63"/>
      <c r="I683" s="63"/>
      <c r="J683" s="63"/>
    </row>
    <row r="684" spans="1:10" ht="12.75">
      <c r="A684" s="42"/>
      <c r="C684" s="42"/>
      <c r="D684" s="42"/>
      <c r="E684" s="62"/>
      <c r="F684" s="39"/>
      <c r="G684" s="42"/>
      <c r="H684" s="63"/>
      <c r="I684" s="63"/>
      <c r="J684" s="63"/>
    </row>
    <row r="685" spans="1:10" ht="12.75">
      <c r="A685" s="42"/>
      <c r="C685" s="42"/>
      <c r="D685" s="42"/>
      <c r="E685" s="62"/>
      <c r="F685" s="39"/>
      <c r="G685" s="42"/>
      <c r="H685" s="63"/>
      <c r="I685" s="63"/>
      <c r="J685" s="63"/>
    </row>
    <row r="686" spans="1:10" ht="12.75">
      <c r="A686" s="42"/>
      <c r="C686" s="42"/>
      <c r="D686" s="42"/>
      <c r="E686" s="62"/>
      <c r="F686" s="39"/>
      <c r="G686" s="42"/>
      <c r="H686" s="63"/>
      <c r="I686" s="63"/>
      <c r="J686" s="63"/>
    </row>
    <row r="687" spans="1:10" ht="12.75">
      <c r="A687" s="42"/>
      <c r="C687" s="42"/>
      <c r="D687" s="42"/>
      <c r="E687" s="62"/>
      <c r="F687" s="39"/>
      <c r="G687" s="42"/>
      <c r="H687" s="63"/>
      <c r="I687" s="63"/>
      <c r="J687" s="63"/>
    </row>
    <row r="688" spans="1:10" ht="12.75">
      <c r="A688" s="42"/>
      <c r="C688" s="42"/>
      <c r="D688" s="42"/>
      <c r="E688" s="62"/>
      <c r="F688" s="39"/>
      <c r="G688" s="42"/>
      <c r="H688" s="63"/>
      <c r="I688" s="63"/>
      <c r="J688" s="63"/>
    </row>
    <row r="689" spans="1:10" ht="12.75">
      <c r="A689" s="42"/>
      <c r="C689" s="42"/>
      <c r="D689" s="42"/>
      <c r="E689" s="62"/>
      <c r="F689" s="39"/>
      <c r="G689" s="42"/>
      <c r="H689" s="63"/>
      <c r="I689" s="63"/>
      <c r="J689" s="63"/>
    </row>
    <row r="690" spans="1:10" ht="12.75">
      <c r="A690" s="42"/>
      <c r="C690" s="42"/>
      <c r="D690" s="42"/>
      <c r="E690" s="62"/>
      <c r="F690" s="39"/>
      <c r="G690" s="42"/>
      <c r="H690" s="63"/>
      <c r="I690" s="63"/>
      <c r="J690" s="63"/>
    </row>
    <row r="691" spans="1:10" ht="12.75">
      <c r="A691" s="42"/>
      <c r="C691" s="42"/>
      <c r="D691" s="42"/>
      <c r="E691" s="62"/>
      <c r="F691" s="39"/>
      <c r="G691" s="42"/>
      <c r="H691" s="63"/>
      <c r="I691" s="63"/>
      <c r="J691" s="63"/>
    </row>
    <row r="692" spans="1:10" ht="12.75">
      <c r="A692" s="42"/>
      <c r="C692" s="42"/>
      <c r="D692" s="42"/>
      <c r="E692" s="62"/>
      <c r="F692" s="39"/>
      <c r="G692" s="42"/>
      <c r="H692" s="63"/>
      <c r="I692" s="63"/>
      <c r="J692" s="63"/>
    </row>
    <row r="693" spans="1:10" ht="12.75">
      <c r="A693" s="42"/>
      <c r="C693" s="42"/>
      <c r="D693" s="42"/>
      <c r="E693" s="62"/>
      <c r="F693" s="39"/>
      <c r="G693" s="42"/>
      <c r="H693" s="63"/>
      <c r="I693" s="63"/>
      <c r="J693" s="63"/>
    </row>
    <row r="694" spans="1:10" ht="12.75">
      <c r="A694" s="42"/>
      <c r="C694" s="42"/>
      <c r="D694" s="42"/>
      <c r="E694" s="62"/>
      <c r="F694" s="39"/>
      <c r="G694" s="42"/>
      <c r="H694" s="63"/>
      <c r="I694" s="63"/>
      <c r="J694" s="63"/>
    </row>
    <row r="695" spans="1:10" ht="12.75">
      <c r="A695" s="42"/>
      <c r="C695" s="42"/>
      <c r="D695" s="42"/>
      <c r="E695" s="62"/>
      <c r="F695" s="39"/>
      <c r="G695" s="42"/>
      <c r="H695" s="63"/>
      <c r="I695" s="63"/>
      <c r="J695" s="63"/>
    </row>
    <row r="696" spans="1:10" ht="12.75">
      <c r="A696" s="42"/>
      <c r="C696" s="42"/>
      <c r="D696" s="42"/>
      <c r="E696" s="62"/>
      <c r="F696" s="39"/>
      <c r="G696" s="42"/>
      <c r="H696" s="63"/>
      <c r="I696" s="63"/>
      <c r="J696" s="63"/>
    </row>
    <row r="697" spans="1:10" ht="12.75">
      <c r="A697" s="42"/>
      <c r="C697" s="42"/>
      <c r="D697" s="42"/>
      <c r="E697" s="62"/>
      <c r="F697" s="39"/>
      <c r="G697" s="42"/>
      <c r="H697" s="63"/>
      <c r="I697" s="63"/>
      <c r="J697" s="63"/>
    </row>
    <row r="698" spans="1:10" ht="12.75">
      <c r="A698" s="42"/>
      <c r="C698" s="42"/>
      <c r="D698" s="42"/>
      <c r="E698" s="62"/>
      <c r="F698" s="39"/>
      <c r="G698" s="42"/>
      <c r="H698" s="63"/>
      <c r="I698" s="63"/>
      <c r="J698" s="63"/>
    </row>
    <row r="699" spans="1:10" ht="12.75">
      <c r="A699" s="42"/>
      <c r="C699" s="42"/>
      <c r="D699" s="42"/>
      <c r="E699" s="62"/>
      <c r="F699" s="39"/>
      <c r="G699" s="42"/>
      <c r="H699" s="63"/>
      <c r="I699" s="63"/>
      <c r="J699" s="63"/>
    </row>
    <row r="700" spans="1:10" ht="12.75">
      <c r="A700" s="42"/>
      <c r="C700" s="42"/>
      <c r="D700" s="42"/>
      <c r="E700" s="62"/>
      <c r="F700" s="39"/>
      <c r="G700" s="42"/>
      <c r="H700" s="63"/>
      <c r="I700" s="63"/>
      <c r="J700" s="63"/>
    </row>
    <row r="701" spans="1:10" ht="12.75">
      <c r="A701" s="42"/>
      <c r="C701" s="42"/>
      <c r="D701" s="42"/>
      <c r="E701" s="62"/>
      <c r="F701" s="39"/>
      <c r="G701" s="42"/>
      <c r="H701" s="63"/>
      <c r="I701" s="63"/>
      <c r="J701" s="63"/>
    </row>
    <row r="702" spans="1:10" ht="12.75">
      <c r="A702" s="42"/>
      <c r="C702" s="42"/>
      <c r="D702" s="42"/>
      <c r="E702" s="62"/>
      <c r="F702" s="39"/>
      <c r="G702" s="42"/>
      <c r="H702" s="63"/>
      <c r="I702" s="63"/>
      <c r="J702" s="63"/>
    </row>
    <row r="703" spans="1:10" ht="12.75">
      <c r="A703" s="42"/>
      <c r="C703" s="42"/>
      <c r="D703" s="42"/>
      <c r="E703" s="62"/>
      <c r="F703" s="39"/>
      <c r="G703" s="42"/>
      <c r="H703" s="63"/>
      <c r="I703" s="63"/>
      <c r="J703" s="63"/>
    </row>
    <row r="704" spans="1:10" ht="12.75">
      <c r="A704" s="42"/>
      <c r="C704" s="42"/>
      <c r="D704" s="42"/>
      <c r="E704" s="62"/>
      <c r="F704" s="39"/>
      <c r="G704" s="42"/>
      <c r="H704" s="63"/>
      <c r="I704" s="63"/>
      <c r="J704" s="63"/>
    </row>
    <row r="705" spans="1:10" ht="12.75">
      <c r="A705" s="42"/>
      <c r="C705" s="42"/>
      <c r="D705" s="42"/>
      <c r="E705" s="62"/>
      <c r="F705" s="39"/>
      <c r="G705" s="42"/>
      <c r="H705" s="63"/>
      <c r="I705" s="63"/>
      <c r="J705" s="63"/>
    </row>
    <row r="706" spans="1:10" ht="12.75">
      <c r="A706" s="42"/>
      <c r="C706" s="42"/>
      <c r="D706" s="42"/>
      <c r="E706" s="62"/>
      <c r="F706" s="39"/>
      <c r="G706" s="42"/>
      <c r="H706" s="63"/>
      <c r="I706" s="63"/>
      <c r="J706" s="63"/>
    </row>
    <row r="707" spans="1:10" ht="12.75">
      <c r="A707" s="42"/>
      <c r="C707" s="42"/>
      <c r="D707" s="42"/>
      <c r="E707" s="62"/>
      <c r="F707" s="39"/>
      <c r="G707" s="42"/>
      <c r="H707" s="63"/>
      <c r="I707" s="63"/>
      <c r="J707" s="63"/>
    </row>
    <row r="708" spans="1:10" ht="12.75">
      <c r="A708" s="42"/>
      <c r="C708" s="42"/>
      <c r="D708" s="42"/>
      <c r="E708" s="62"/>
      <c r="F708" s="39"/>
      <c r="G708" s="42"/>
      <c r="H708" s="63"/>
      <c r="I708" s="63"/>
      <c r="J708" s="63"/>
    </row>
    <row r="709" spans="1:10" ht="12.75">
      <c r="A709" s="42"/>
      <c r="C709" s="42"/>
      <c r="D709" s="42"/>
      <c r="E709" s="62"/>
      <c r="F709" s="39"/>
      <c r="G709" s="42"/>
      <c r="H709" s="63"/>
      <c r="I709" s="63"/>
      <c r="J709" s="63"/>
    </row>
    <row r="710" spans="1:10" ht="12.75">
      <c r="A710" s="42"/>
      <c r="C710" s="42"/>
      <c r="D710" s="42"/>
      <c r="E710" s="62"/>
      <c r="F710" s="39"/>
      <c r="G710" s="42"/>
      <c r="H710" s="63"/>
      <c r="I710" s="63"/>
      <c r="J710" s="63"/>
    </row>
    <row r="711" spans="1:10" ht="12.75">
      <c r="A711" s="42"/>
      <c r="C711" s="42"/>
      <c r="D711" s="42"/>
      <c r="E711" s="62"/>
      <c r="F711" s="39"/>
      <c r="G711" s="42"/>
      <c r="H711" s="63"/>
      <c r="I711" s="63"/>
      <c r="J711" s="63"/>
    </row>
    <row r="712" spans="1:10" ht="12.75">
      <c r="A712" s="42"/>
      <c r="C712" s="42"/>
      <c r="D712" s="42"/>
      <c r="E712" s="62"/>
      <c r="F712" s="39"/>
      <c r="G712" s="42"/>
      <c r="H712" s="63"/>
      <c r="I712" s="63"/>
      <c r="J712" s="63"/>
    </row>
    <row r="713" spans="1:10" ht="12.75">
      <c r="A713" s="42"/>
      <c r="C713" s="42"/>
      <c r="D713" s="42"/>
      <c r="E713" s="62"/>
      <c r="F713" s="39"/>
      <c r="G713" s="42"/>
      <c r="H713" s="63"/>
      <c r="I713" s="63"/>
      <c r="J713" s="63"/>
    </row>
    <row r="714" spans="1:10" ht="12.75">
      <c r="A714" s="42"/>
      <c r="C714" s="42"/>
      <c r="D714" s="42"/>
      <c r="E714" s="62"/>
      <c r="F714" s="39"/>
      <c r="G714" s="42"/>
      <c r="H714" s="63"/>
      <c r="I714" s="63"/>
      <c r="J714" s="63"/>
    </row>
    <row r="715" spans="1:10" ht="12.75">
      <c r="A715" s="42"/>
      <c r="C715" s="42"/>
      <c r="D715" s="42"/>
      <c r="E715" s="62"/>
      <c r="F715" s="39"/>
      <c r="G715" s="42"/>
      <c r="H715" s="63"/>
      <c r="I715" s="63"/>
      <c r="J715" s="63"/>
    </row>
    <row r="716" spans="1:10" ht="12.75">
      <c r="A716" s="42"/>
      <c r="C716" s="42"/>
      <c r="D716" s="42"/>
      <c r="E716" s="62"/>
      <c r="F716" s="39"/>
      <c r="G716" s="42"/>
      <c r="H716" s="63"/>
      <c r="I716" s="63"/>
      <c r="J716" s="63"/>
    </row>
    <row r="717" spans="1:10" ht="12.75">
      <c r="A717" s="42"/>
      <c r="C717" s="42"/>
      <c r="D717" s="42"/>
      <c r="E717" s="62"/>
      <c r="F717" s="39"/>
      <c r="G717" s="42"/>
      <c r="H717" s="63"/>
      <c r="I717" s="63"/>
      <c r="J717" s="63"/>
    </row>
    <row r="718" spans="1:10" ht="12.75">
      <c r="A718" s="42"/>
      <c r="C718" s="42"/>
      <c r="D718" s="42"/>
      <c r="E718" s="62"/>
      <c r="F718" s="39"/>
      <c r="G718" s="42"/>
      <c r="H718" s="63"/>
      <c r="I718" s="63"/>
      <c r="J718" s="63"/>
    </row>
    <row r="719" spans="1:10" ht="12.75">
      <c r="A719" s="42"/>
      <c r="C719" s="42"/>
      <c r="D719" s="42"/>
      <c r="E719" s="62"/>
      <c r="F719" s="39"/>
      <c r="G719" s="42"/>
      <c r="H719" s="63"/>
      <c r="I719" s="63"/>
      <c r="J719" s="63"/>
    </row>
    <row r="720" spans="1:10" ht="12.75">
      <c r="A720" s="42"/>
      <c r="C720" s="42"/>
      <c r="D720" s="42"/>
      <c r="E720" s="62"/>
      <c r="F720" s="39"/>
      <c r="G720" s="42"/>
      <c r="H720" s="63"/>
      <c r="I720" s="63"/>
      <c r="J720" s="63"/>
    </row>
    <row r="721" spans="1:10" ht="12.75">
      <c r="A721" s="42"/>
      <c r="C721" s="42"/>
      <c r="D721" s="42"/>
      <c r="E721" s="62"/>
      <c r="F721" s="39"/>
      <c r="G721" s="42"/>
      <c r="H721" s="63"/>
      <c r="I721" s="63"/>
      <c r="J721" s="63"/>
    </row>
    <row r="722" spans="1:10" ht="12.75">
      <c r="A722" s="42"/>
      <c r="C722" s="42"/>
      <c r="D722" s="42"/>
      <c r="E722" s="62"/>
      <c r="F722" s="39"/>
      <c r="G722" s="42"/>
      <c r="H722" s="63"/>
      <c r="I722" s="63"/>
      <c r="J722" s="63"/>
    </row>
    <row r="723" spans="1:10" ht="12.75">
      <c r="A723" s="42"/>
      <c r="C723" s="42"/>
      <c r="D723" s="42"/>
      <c r="E723" s="62"/>
      <c r="F723" s="39"/>
      <c r="G723" s="42"/>
      <c r="H723" s="63"/>
      <c r="I723" s="63"/>
      <c r="J723" s="63"/>
    </row>
    <row r="724" spans="1:10" ht="12.75">
      <c r="A724" s="42"/>
      <c r="C724" s="42"/>
      <c r="D724" s="42"/>
      <c r="E724" s="62"/>
      <c r="F724" s="39"/>
      <c r="G724" s="42"/>
      <c r="H724" s="63"/>
      <c r="I724" s="63"/>
      <c r="J724" s="63"/>
    </row>
    <row r="725" spans="1:10" ht="12.75">
      <c r="A725" s="42"/>
      <c r="C725" s="42"/>
      <c r="D725" s="42"/>
      <c r="E725" s="62"/>
      <c r="F725" s="39"/>
      <c r="G725" s="42"/>
      <c r="H725" s="63"/>
      <c r="I725" s="63"/>
      <c r="J725" s="63"/>
    </row>
    <row r="726" spans="1:10" ht="12.75">
      <c r="A726" s="42"/>
      <c r="C726" s="42"/>
      <c r="D726" s="42"/>
      <c r="E726" s="62"/>
      <c r="F726" s="39"/>
      <c r="G726" s="42"/>
      <c r="H726" s="63"/>
      <c r="I726" s="63"/>
      <c r="J726" s="63"/>
    </row>
    <row r="727" spans="1:10" ht="12.75">
      <c r="A727" s="42"/>
      <c r="C727" s="42"/>
      <c r="D727" s="42"/>
      <c r="E727" s="62"/>
      <c r="F727" s="39"/>
      <c r="G727" s="42"/>
      <c r="H727" s="63"/>
      <c r="I727" s="63"/>
      <c r="J727" s="63"/>
    </row>
    <row r="728" spans="1:10" ht="12.75">
      <c r="A728" s="42"/>
      <c r="C728" s="42"/>
      <c r="D728" s="42"/>
      <c r="E728" s="62"/>
      <c r="F728" s="39"/>
      <c r="G728" s="42"/>
      <c r="H728" s="63"/>
      <c r="I728" s="63"/>
      <c r="J728" s="63"/>
    </row>
    <row r="729" spans="1:10" ht="12.75">
      <c r="A729" s="42"/>
      <c r="C729" s="42"/>
      <c r="D729" s="42"/>
      <c r="E729" s="62"/>
      <c r="F729" s="39"/>
      <c r="G729" s="42"/>
      <c r="H729" s="63"/>
      <c r="I729" s="63"/>
      <c r="J729" s="63"/>
    </row>
    <row r="730" spans="1:10" ht="12.75">
      <c r="A730" s="42"/>
      <c r="C730" s="42"/>
      <c r="D730" s="42"/>
      <c r="E730" s="62"/>
      <c r="F730" s="39"/>
      <c r="G730" s="42"/>
      <c r="H730" s="63"/>
      <c r="I730" s="63"/>
      <c r="J730" s="63"/>
    </row>
    <row r="731" spans="1:10" ht="12.75">
      <c r="A731" s="42"/>
      <c r="C731" s="42"/>
      <c r="D731" s="42"/>
      <c r="E731" s="62"/>
      <c r="F731" s="39"/>
      <c r="G731" s="42"/>
      <c r="H731" s="63"/>
      <c r="I731" s="63"/>
      <c r="J731" s="63"/>
    </row>
    <row r="732" spans="1:10" ht="12.75">
      <c r="A732" s="42"/>
      <c r="C732" s="42"/>
      <c r="D732" s="42"/>
      <c r="E732" s="62"/>
      <c r="F732" s="39"/>
      <c r="G732" s="42"/>
      <c r="H732" s="63"/>
      <c r="I732" s="63"/>
      <c r="J732" s="63"/>
    </row>
    <row r="733" spans="1:10" ht="12.75">
      <c r="A733" s="42"/>
      <c r="C733" s="42"/>
      <c r="D733" s="42"/>
      <c r="E733" s="62"/>
      <c r="F733" s="39"/>
      <c r="G733" s="42"/>
      <c r="H733" s="63"/>
      <c r="I733" s="63"/>
      <c r="J733" s="63"/>
    </row>
    <row r="734" spans="1:10" ht="12.75">
      <c r="A734" s="42"/>
      <c r="C734" s="42"/>
      <c r="D734" s="42"/>
      <c r="E734" s="62"/>
      <c r="F734" s="39"/>
      <c r="G734" s="42"/>
      <c r="H734" s="63"/>
      <c r="I734" s="63"/>
      <c r="J734" s="63"/>
    </row>
    <row r="735" spans="1:10" ht="12.75">
      <c r="A735" s="42"/>
      <c r="C735" s="42"/>
      <c r="D735" s="42"/>
      <c r="E735" s="62"/>
      <c r="F735" s="39"/>
      <c r="G735" s="42"/>
      <c r="H735" s="63"/>
      <c r="I735" s="63"/>
      <c r="J735" s="63"/>
    </row>
    <row r="736" spans="1:10" ht="12.75">
      <c r="A736" s="42"/>
      <c r="C736" s="42"/>
      <c r="D736" s="42"/>
      <c r="E736" s="62"/>
      <c r="F736" s="39"/>
      <c r="G736" s="42"/>
      <c r="H736" s="63"/>
      <c r="I736" s="63"/>
      <c r="J736" s="63"/>
    </row>
    <row r="737" spans="1:10" ht="12.75">
      <c r="A737" s="42"/>
      <c r="C737" s="42"/>
      <c r="D737" s="42"/>
      <c r="E737" s="62"/>
      <c r="F737" s="39"/>
      <c r="G737" s="42"/>
      <c r="H737" s="63"/>
      <c r="I737" s="63"/>
      <c r="J737" s="63"/>
    </row>
    <row r="738" spans="1:10" ht="12.75">
      <c r="A738" s="42"/>
      <c r="C738" s="42"/>
      <c r="D738" s="42"/>
      <c r="E738" s="62"/>
      <c r="F738" s="39"/>
      <c r="G738" s="42"/>
      <c r="H738" s="63"/>
      <c r="I738" s="63"/>
      <c r="J738" s="63"/>
    </row>
    <row r="739" spans="1:10" ht="12.75">
      <c r="A739" s="42"/>
      <c r="C739" s="42"/>
      <c r="D739" s="42"/>
      <c r="E739" s="62"/>
      <c r="F739" s="39"/>
      <c r="G739" s="42"/>
      <c r="H739" s="63"/>
      <c r="I739" s="63"/>
      <c r="J739" s="63"/>
    </row>
    <row r="740" spans="1:10" ht="12.75">
      <c r="A740" s="42"/>
      <c r="C740" s="42"/>
      <c r="D740" s="42"/>
      <c r="E740" s="62"/>
      <c r="F740" s="39"/>
      <c r="G740" s="42"/>
      <c r="H740" s="63"/>
      <c r="I740" s="63"/>
      <c r="J740" s="63"/>
    </row>
    <row r="741" spans="1:10" ht="12.75">
      <c r="A741" s="42"/>
      <c r="C741" s="42"/>
      <c r="D741" s="42"/>
      <c r="E741" s="62"/>
      <c r="F741" s="39"/>
      <c r="G741" s="42"/>
      <c r="H741" s="63"/>
      <c r="I741" s="63"/>
      <c r="J741" s="63"/>
    </row>
    <row r="742" spans="1:10" ht="12.75">
      <c r="A742" s="42"/>
      <c r="C742" s="42"/>
      <c r="D742" s="42"/>
      <c r="E742" s="62"/>
      <c r="F742" s="39"/>
      <c r="G742" s="42"/>
      <c r="H742" s="63"/>
      <c r="I742" s="63"/>
      <c r="J742" s="63"/>
    </row>
    <row r="743" spans="1:10" ht="12.75">
      <c r="A743" s="42"/>
      <c r="C743" s="42"/>
      <c r="D743" s="42"/>
      <c r="E743" s="62"/>
      <c r="F743" s="39"/>
      <c r="G743" s="42"/>
      <c r="H743" s="63"/>
      <c r="I743" s="63"/>
      <c r="J743" s="63"/>
    </row>
    <row r="744" spans="1:10" ht="12.75">
      <c r="A744" s="42"/>
      <c r="C744" s="42"/>
      <c r="D744" s="42"/>
      <c r="E744" s="62"/>
      <c r="F744" s="39"/>
      <c r="G744" s="42"/>
      <c r="H744" s="63"/>
      <c r="I744" s="63"/>
      <c r="J744" s="63"/>
    </row>
    <row r="745" spans="1:10" ht="12.75">
      <c r="A745" s="42"/>
      <c r="C745" s="42"/>
      <c r="D745" s="42"/>
      <c r="E745" s="62"/>
      <c r="F745" s="39"/>
      <c r="G745" s="42"/>
      <c r="H745" s="63"/>
      <c r="I745" s="63"/>
      <c r="J745" s="63"/>
    </row>
    <row r="746" spans="1:10" ht="12.75">
      <c r="A746" s="42"/>
      <c r="C746" s="42"/>
      <c r="D746" s="42"/>
      <c r="E746" s="62"/>
      <c r="F746" s="39"/>
      <c r="G746" s="42"/>
      <c r="H746" s="63"/>
      <c r="I746" s="63"/>
      <c r="J746" s="63"/>
    </row>
    <row r="747" spans="1:10" ht="12.75">
      <c r="A747" s="42"/>
      <c r="C747" s="42"/>
      <c r="D747" s="42"/>
      <c r="E747" s="62"/>
      <c r="F747" s="39"/>
      <c r="G747" s="42"/>
      <c r="H747" s="63"/>
      <c r="I747" s="63"/>
      <c r="J747" s="63"/>
    </row>
    <row r="748" spans="1:10" ht="12.75">
      <c r="A748" s="42"/>
      <c r="C748" s="42"/>
      <c r="D748" s="42"/>
      <c r="E748" s="62"/>
      <c r="F748" s="39"/>
      <c r="G748" s="42"/>
      <c r="H748" s="63"/>
      <c r="I748" s="63"/>
      <c r="J748" s="63"/>
    </row>
    <row r="749" spans="1:10" ht="12.75">
      <c r="A749" s="42"/>
      <c r="C749" s="42"/>
      <c r="D749" s="42"/>
      <c r="E749" s="62"/>
      <c r="F749" s="39"/>
      <c r="G749" s="42"/>
      <c r="H749" s="63"/>
      <c r="I749" s="63"/>
      <c r="J749" s="63"/>
    </row>
    <row r="750" spans="1:10" ht="12.75">
      <c r="A750" s="42"/>
      <c r="C750" s="42"/>
      <c r="D750" s="42"/>
      <c r="E750" s="62"/>
      <c r="F750" s="39"/>
      <c r="G750" s="42"/>
      <c r="H750" s="63"/>
      <c r="I750" s="63"/>
      <c r="J750" s="63"/>
    </row>
    <row r="751" spans="1:10" ht="12.75">
      <c r="A751" s="42"/>
      <c r="C751" s="42"/>
      <c r="D751" s="42"/>
      <c r="E751" s="62"/>
      <c r="F751" s="39"/>
      <c r="G751" s="42"/>
      <c r="H751" s="63"/>
      <c r="I751" s="63"/>
      <c r="J751" s="63"/>
    </row>
    <row r="752" spans="1:10" ht="12.75">
      <c r="A752" s="42"/>
      <c r="C752" s="42"/>
      <c r="D752" s="42"/>
      <c r="E752" s="62"/>
      <c r="F752" s="39"/>
      <c r="G752" s="42"/>
      <c r="H752" s="63"/>
      <c r="I752" s="63"/>
      <c r="J752" s="63"/>
    </row>
    <row r="753" spans="1:10" ht="12.75">
      <c r="A753" s="42"/>
      <c r="C753" s="42"/>
      <c r="D753" s="42"/>
      <c r="E753" s="62"/>
      <c r="F753" s="39"/>
      <c r="G753" s="42"/>
      <c r="H753" s="63"/>
      <c r="I753" s="63"/>
      <c r="J753" s="63"/>
    </row>
    <row r="754" spans="1:10" ht="12.75">
      <c r="A754" s="42"/>
      <c r="C754" s="42"/>
      <c r="D754" s="42"/>
      <c r="E754" s="62"/>
      <c r="F754" s="39"/>
      <c r="G754" s="42"/>
      <c r="H754" s="63"/>
      <c r="I754" s="63"/>
      <c r="J754" s="63"/>
    </row>
    <row r="755" spans="1:10" ht="12.75">
      <c r="A755" s="42"/>
      <c r="C755" s="42"/>
      <c r="D755" s="42"/>
      <c r="E755" s="62"/>
      <c r="F755" s="39"/>
      <c r="G755" s="42"/>
      <c r="H755" s="63"/>
      <c r="I755" s="63"/>
      <c r="J755" s="63"/>
    </row>
    <row r="756" spans="1:10" ht="12.75">
      <c r="A756" s="42"/>
      <c r="C756" s="42"/>
      <c r="D756" s="42"/>
      <c r="E756" s="62"/>
      <c r="F756" s="39"/>
      <c r="G756" s="42"/>
      <c r="H756" s="63"/>
      <c r="I756" s="63"/>
      <c r="J756" s="63"/>
    </row>
    <row r="757" spans="1:10" ht="12.75">
      <c r="A757" s="42"/>
      <c r="C757" s="42"/>
      <c r="D757" s="42"/>
      <c r="E757" s="62"/>
      <c r="F757" s="39"/>
      <c r="G757" s="42"/>
      <c r="H757" s="63"/>
      <c r="I757" s="63"/>
      <c r="J757" s="63"/>
    </row>
    <row r="758" spans="1:10" ht="12.75">
      <c r="A758" s="42"/>
      <c r="C758" s="42"/>
      <c r="D758" s="42"/>
      <c r="E758" s="62"/>
      <c r="F758" s="39"/>
      <c r="G758" s="42"/>
      <c r="H758" s="63"/>
      <c r="I758" s="63"/>
      <c r="J758" s="63"/>
    </row>
    <row r="759" spans="1:10" ht="12.75">
      <c r="A759" s="42"/>
      <c r="C759" s="42"/>
      <c r="D759" s="42"/>
      <c r="E759" s="62"/>
      <c r="F759" s="39"/>
      <c r="G759" s="42"/>
      <c r="H759" s="63"/>
      <c r="I759" s="63"/>
      <c r="J759" s="63"/>
    </row>
    <row r="760" spans="1:10" ht="12.75">
      <c r="A760" s="42"/>
      <c r="C760" s="42"/>
      <c r="D760" s="42"/>
      <c r="E760" s="62"/>
      <c r="F760" s="39"/>
      <c r="G760" s="42"/>
      <c r="H760" s="63"/>
      <c r="I760" s="63"/>
      <c r="J760" s="63"/>
    </row>
    <row r="761" spans="1:10" ht="12.75">
      <c r="A761" s="42"/>
      <c r="C761" s="42"/>
      <c r="D761" s="42"/>
      <c r="E761" s="62"/>
      <c r="F761" s="39"/>
      <c r="G761" s="42"/>
      <c r="H761" s="63"/>
      <c r="I761" s="63"/>
      <c r="J761" s="63"/>
    </row>
    <row r="762" spans="1:10" ht="12.75">
      <c r="A762" s="42"/>
      <c r="C762" s="42"/>
      <c r="D762" s="42"/>
      <c r="E762" s="62"/>
      <c r="F762" s="39"/>
      <c r="G762" s="42"/>
      <c r="H762" s="63"/>
      <c r="I762" s="63"/>
      <c r="J762" s="63"/>
    </row>
    <row r="763" spans="1:10" ht="12.75">
      <c r="A763" s="42"/>
      <c r="C763" s="42"/>
      <c r="D763" s="42"/>
      <c r="E763" s="62"/>
      <c r="F763" s="39"/>
      <c r="G763" s="42"/>
      <c r="H763" s="63"/>
      <c r="I763" s="63"/>
      <c r="J763" s="63"/>
    </row>
    <row r="764" spans="1:10" ht="12.75">
      <c r="A764" s="42"/>
      <c r="C764" s="42"/>
      <c r="D764" s="42"/>
      <c r="E764" s="62"/>
      <c r="F764" s="39"/>
      <c r="G764" s="42"/>
      <c r="H764" s="63"/>
      <c r="I764" s="63"/>
      <c r="J764" s="63"/>
    </row>
    <row r="765" spans="1:10" ht="12.75">
      <c r="A765" s="42"/>
      <c r="C765" s="42"/>
      <c r="D765" s="42"/>
      <c r="E765" s="62"/>
      <c r="F765" s="39"/>
      <c r="G765" s="42"/>
      <c r="H765" s="63"/>
      <c r="I765" s="63"/>
      <c r="J765" s="63"/>
    </row>
    <row r="766" spans="1:10" ht="12.75">
      <c r="A766" s="42"/>
      <c r="C766" s="42"/>
      <c r="D766" s="42"/>
      <c r="E766" s="62"/>
      <c r="F766" s="39"/>
      <c r="G766" s="42"/>
      <c r="H766" s="63"/>
      <c r="I766" s="63"/>
      <c r="J766" s="63"/>
    </row>
    <row r="767" spans="1:10" ht="12.75">
      <c r="A767" s="42"/>
      <c r="C767" s="42"/>
      <c r="D767" s="42"/>
      <c r="E767" s="62"/>
      <c r="F767" s="39"/>
      <c r="G767" s="42"/>
      <c r="H767" s="63"/>
      <c r="I767" s="63"/>
      <c r="J767" s="63"/>
    </row>
    <row r="768" spans="1:10" ht="12.75">
      <c r="A768" s="42"/>
      <c r="C768" s="42"/>
      <c r="D768" s="42"/>
      <c r="E768" s="62"/>
      <c r="F768" s="39"/>
      <c r="G768" s="42"/>
      <c r="H768" s="63"/>
      <c r="I768" s="63"/>
      <c r="J768" s="63"/>
    </row>
    <row r="769" spans="1:10" ht="12.75">
      <c r="A769" s="42"/>
      <c r="C769" s="42"/>
      <c r="D769" s="42"/>
      <c r="E769" s="62"/>
      <c r="F769" s="39"/>
      <c r="G769" s="42"/>
      <c r="H769" s="63"/>
      <c r="I769" s="63"/>
      <c r="J769" s="63"/>
    </row>
    <row r="770" spans="1:10" ht="12.75">
      <c r="A770" s="42"/>
      <c r="C770" s="42"/>
      <c r="D770" s="42"/>
      <c r="E770" s="62"/>
      <c r="F770" s="39"/>
      <c r="G770" s="42"/>
      <c r="H770" s="63"/>
      <c r="I770" s="63"/>
      <c r="J770" s="63"/>
    </row>
    <row r="771" spans="1:10" ht="12.75">
      <c r="A771" s="42"/>
      <c r="C771" s="42"/>
      <c r="D771" s="42"/>
      <c r="E771" s="62"/>
      <c r="F771" s="39"/>
      <c r="G771" s="42"/>
      <c r="H771" s="63"/>
      <c r="I771" s="63"/>
      <c r="J771" s="63"/>
    </row>
    <row r="772" spans="1:10" ht="12.75">
      <c r="A772" s="42"/>
      <c r="C772" s="42"/>
      <c r="D772" s="42"/>
      <c r="E772" s="62"/>
      <c r="F772" s="39"/>
      <c r="G772" s="42"/>
      <c r="H772" s="63"/>
      <c r="I772" s="63"/>
      <c r="J772" s="63"/>
    </row>
    <row r="773" spans="1:10" ht="12.75">
      <c r="A773" s="42"/>
      <c r="C773" s="42"/>
      <c r="D773" s="42"/>
      <c r="E773" s="62"/>
      <c r="F773" s="39"/>
      <c r="G773" s="42"/>
      <c r="H773" s="63"/>
      <c r="I773" s="63"/>
      <c r="J773" s="63"/>
    </row>
    <row r="774" spans="1:10" ht="12.75">
      <c r="A774" s="42"/>
      <c r="C774" s="42"/>
      <c r="D774" s="42"/>
      <c r="E774" s="62"/>
      <c r="F774" s="39"/>
      <c r="G774" s="42"/>
      <c r="H774" s="63"/>
      <c r="I774" s="63"/>
      <c r="J774" s="63"/>
    </row>
    <row r="775" spans="1:10" ht="12.75">
      <c r="A775" s="42"/>
      <c r="C775" s="42"/>
      <c r="D775" s="42"/>
      <c r="E775" s="62"/>
      <c r="F775" s="39"/>
      <c r="G775" s="42"/>
      <c r="H775" s="63"/>
      <c r="I775" s="63"/>
      <c r="J775" s="63"/>
    </row>
    <row r="776" spans="1:10" ht="12.75">
      <c r="A776" s="42"/>
      <c r="C776" s="42"/>
      <c r="D776" s="42"/>
      <c r="E776" s="62"/>
      <c r="F776" s="39"/>
      <c r="G776" s="42"/>
      <c r="H776" s="63"/>
      <c r="I776" s="63"/>
      <c r="J776" s="63"/>
    </row>
    <row r="777" spans="1:10" ht="12.75">
      <c r="A777" s="42"/>
      <c r="C777" s="42"/>
      <c r="D777" s="42"/>
      <c r="E777" s="62"/>
      <c r="F777" s="39"/>
      <c r="G777" s="42"/>
      <c r="H777" s="63"/>
      <c r="I777" s="63"/>
      <c r="J777" s="63"/>
    </row>
    <row r="778" spans="1:10" ht="12.75">
      <c r="A778" s="42"/>
      <c r="C778" s="42"/>
      <c r="D778" s="42"/>
      <c r="E778" s="62"/>
      <c r="F778" s="39"/>
      <c r="G778" s="42"/>
      <c r="H778" s="63"/>
      <c r="I778" s="63"/>
      <c r="J778" s="63"/>
    </row>
    <row r="779" spans="1:10" ht="12.75">
      <c r="A779" s="42"/>
      <c r="C779" s="42"/>
      <c r="D779" s="42"/>
      <c r="E779" s="62"/>
      <c r="F779" s="39"/>
      <c r="G779" s="42"/>
      <c r="H779" s="63"/>
      <c r="I779" s="63"/>
      <c r="J779" s="63"/>
    </row>
    <row r="780" spans="1:10" ht="12.75">
      <c r="A780" s="42"/>
      <c r="C780" s="42"/>
      <c r="D780" s="42"/>
      <c r="E780" s="62"/>
      <c r="F780" s="39"/>
      <c r="G780" s="42"/>
      <c r="H780" s="63"/>
      <c r="I780" s="63"/>
      <c r="J780" s="63"/>
    </row>
    <row r="781" spans="1:10" ht="12.75">
      <c r="A781" s="42"/>
      <c r="C781" s="42"/>
      <c r="D781" s="42"/>
      <c r="E781" s="62"/>
      <c r="F781" s="39"/>
      <c r="G781" s="42"/>
      <c r="H781" s="63"/>
      <c r="I781" s="63"/>
      <c r="J781" s="63"/>
    </row>
    <row r="782" spans="1:10" ht="12.75">
      <c r="A782" s="42"/>
      <c r="C782" s="42"/>
      <c r="D782" s="42"/>
      <c r="E782" s="62"/>
      <c r="F782" s="39"/>
      <c r="G782" s="42"/>
      <c r="H782" s="63"/>
      <c r="I782" s="63"/>
      <c r="J782" s="63"/>
    </row>
    <row r="783" spans="1:10" ht="12.75">
      <c r="A783" s="42"/>
      <c r="C783" s="42"/>
      <c r="D783" s="42"/>
      <c r="E783" s="62"/>
      <c r="F783" s="39"/>
      <c r="G783" s="42"/>
      <c r="H783" s="63"/>
      <c r="I783" s="63"/>
      <c r="J783" s="63"/>
    </row>
    <row r="784" spans="1:10" ht="12.75">
      <c r="A784" s="42"/>
      <c r="C784" s="42"/>
      <c r="D784" s="42"/>
      <c r="E784" s="62"/>
      <c r="F784" s="39"/>
      <c r="G784" s="42"/>
      <c r="H784" s="63"/>
      <c r="I784" s="63"/>
      <c r="J784" s="63"/>
    </row>
    <row r="785" spans="1:10" ht="12.75">
      <c r="A785" s="42"/>
      <c r="C785" s="42"/>
      <c r="D785" s="42"/>
      <c r="E785" s="62"/>
      <c r="F785" s="39"/>
      <c r="G785" s="42"/>
      <c r="H785" s="63"/>
      <c r="I785" s="63"/>
      <c r="J785" s="63"/>
    </row>
    <row r="786" spans="1:10" ht="12.75">
      <c r="A786" s="42"/>
      <c r="C786" s="42"/>
      <c r="D786" s="42"/>
      <c r="E786" s="62"/>
      <c r="F786" s="39"/>
      <c r="G786" s="42"/>
      <c r="H786" s="63"/>
      <c r="I786" s="63"/>
      <c r="J786" s="63"/>
    </row>
    <row r="787" spans="1:10" ht="12.75">
      <c r="A787" s="42"/>
      <c r="C787" s="42"/>
      <c r="D787" s="42"/>
      <c r="E787" s="62"/>
      <c r="F787" s="39"/>
      <c r="G787" s="42"/>
      <c r="H787" s="63"/>
      <c r="I787" s="63"/>
      <c r="J787" s="63"/>
    </row>
    <row r="788" spans="1:10" ht="12.75">
      <c r="A788" s="42"/>
      <c r="C788" s="42"/>
      <c r="D788" s="42"/>
      <c r="E788" s="62"/>
      <c r="F788" s="39"/>
      <c r="G788" s="42"/>
      <c r="H788" s="63"/>
      <c r="I788" s="63"/>
      <c r="J788" s="63"/>
    </row>
    <row r="789" spans="1:10" ht="12.75">
      <c r="A789" s="42"/>
      <c r="C789" s="42"/>
      <c r="D789" s="42"/>
      <c r="E789" s="62"/>
      <c r="F789" s="39"/>
      <c r="G789" s="42"/>
      <c r="H789" s="63"/>
      <c r="I789" s="63"/>
      <c r="J789" s="63"/>
    </row>
    <row r="790" spans="1:10" ht="12.75">
      <c r="A790" s="42"/>
      <c r="C790" s="42"/>
      <c r="D790" s="42"/>
      <c r="E790" s="62"/>
      <c r="F790" s="39"/>
      <c r="G790" s="42"/>
      <c r="H790" s="63"/>
      <c r="I790" s="63"/>
      <c r="J790" s="63"/>
    </row>
    <row r="791" spans="1:10" ht="12.75">
      <c r="A791" s="42"/>
      <c r="C791" s="42"/>
      <c r="D791" s="42"/>
      <c r="E791" s="62"/>
      <c r="F791" s="39"/>
      <c r="G791" s="42"/>
      <c r="H791" s="63"/>
      <c r="I791" s="63"/>
      <c r="J791" s="63"/>
    </row>
    <row r="792" spans="1:10" ht="12.75">
      <c r="A792" s="42"/>
      <c r="C792" s="42"/>
      <c r="D792" s="42"/>
      <c r="E792" s="62"/>
      <c r="F792" s="39"/>
      <c r="G792" s="42"/>
      <c r="H792" s="63"/>
      <c r="I792" s="63"/>
      <c r="J792" s="63"/>
    </row>
    <row r="793" spans="1:10" ht="12.75">
      <c r="A793" s="42"/>
      <c r="C793" s="42"/>
      <c r="D793" s="42"/>
      <c r="E793" s="62"/>
      <c r="F793" s="39"/>
      <c r="G793" s="42"/>
      <c r="H793" s="63"/>
      <c r="I793" s="63"/>
      <c r="J793" s="63"/>
    </row>
    <row r="794" spans="1:10" ht="12.75">
      <c r="A794" s="42"/>
      <c r="C794" s="42"/>
      <c r="D794" s="42"/>
      <c r="E794" s="62"/>
      <c r="F794" s="39"/>
      <c r="G794" s="42"/>
      <c r="H794" s="63"/>
      <c r="I794" s="63"/>
      <c r="J794" s="63"/>
    </row>
    <row r="795" spans="1:10" ht="12.75">
      <c r="A795" s="42"/>
      <c r="C795" s="42"/>
      <c r="D795" s="42"/>
      <c r="E795" s="62"/>
      <c r="F795" s="39"/>
      <c r="G795" s="42"/>
      <c r="H795" s="63"/>
      <c r="I795" s="63"/>
      <c r="J795" s="63"/>
    </row>
    <row r="796" spans="1:10" ht="12.75">
      <c r="A796" s="42"/>
      <c r="C796" s="42"/>
      <c r="D796" s="42"/>
      <c r="E796" s="62"/>
      <c r="F796" s="39"/>
      <c r="G796" s="42"/>
      <c r="H796" s="63"/>
      <c r="I796" s="63"/>
      <c r="J796" s="63"/>
    </row>
    <row r="797" spans="1:10" ht="12.75">
      <c r="A797" s="42"/>
      <c r="C797" s="42"/>
      <c r="D797" s="42"/>
      <c r="E797" s="62"/>
      <c r="F797" s="39"/>
      <c r="G797" s="42"/>
      <c r="H797" s="63"/>
      <c r="I797" s="63"/>
      <c r="J797" s="63"/>
    </row>
    <row r="798" spans="1:10" ht="12.75">
      <c r="A798" s="42"/>
      <c r="C798" s="42"/>
      <c r="D798" s="42"/>
      <c r="E798" s="62"/>
      <c r="F798" s="39"/>
      <c r="G798" s="42"/>
      <c r="H798" s="63"/>
      <c r="I798" s="63"/>
      <c r="J798" s="63"/>
    </row>
    <row r="799" spans="1:10" ht="12.75">
      <c r="A799" s="42"/>
      <c r="C799" s="42"/>
      <c r="D799" s="42"/>
      <c r="E799" s="62"/>
      <c r="F799" s="39"/>
      <c r="G799" s="42"/>
      <c r="H799" s="63"/>
      <c r="I799" s="63"/>
      <c r="J799" s="63"/>
    </row>
    <row r="800" spans="1:10" ht="12.75">
      <c r="A800" s="42"/>
      <c r="C800" s="42"/>
      <c r="D800" s="42"/>
      <c r="E800" s="62"/>
      <c r="F800" s="39"/>
      <c r="G800" s="42"/>
      <c r="H800" s="63"/>
      <c r="I800" s="63"/>
      <c r="J800" s="63"/>
    </row>
    <row r="801" spans="1:10" ht="12.75">
      <c r="A801" s="42"/>
      <c r="C801" s="42"/>
      <c r="D801" s="42"/>
      <c r="E801" s="62"/>
      <c r="F801" s="39"/>
      <c r="G801" s="42"/>
      <c r="H801" s="63"/>
      <c r="I801" s="63"/>
      <c r="J801" s="63"/>
    </row>
    <row r="802" spans="1:10" ht="12.75">
      <c r="A802" s="42"/>
      <c r="C802" s="42"/>
      <c r="D802" s="42"/>
      <c r="E802" s="62"/>
      <c r="F802" s="39"/>
      <c r="G802" s="42"/>
      <c r="H802" s="63"/>
      <c r="I802" s="63"/>
      <c r="J802" s="63"/>
    </row>
    <row r="803" spans="1:10" ht="12.75">
      <c r="A803" s="42"/>
      <c r="C803" s="42"/>
      <c r="D803" s="42"/>
      <c r="E803" s="62"/>
      <c r="F803" s="39"/>
      <c r="G803" s="42"/>
      <c r="H803" s="63"/>
      <c r="I803" s="63"/>
      <c r="J803" s="63"/>
    </row>
    <row r="804" spans="1:10" ht="12.75">
      <c r="A804" s="42"/>
      <c r="C804" s="42"/>
      <c r="D804" s="42"/>
      <c r="E804" s="62"/>
      <c r="F804" s="39"/>
      <c r="G804" s="42"/>
      <c r="H804" s="63"/>
      <c r="I804" s="63"/>
      <c r="J804" s="63"/>
    </row>
    <row r="805" spans="1:10" ht="12.75">
      <c r="A805" s="42"/>
      <c r="C805" s="42"/>
      <c r="D805" s="42"/>
      <c r="E805" s="62"/>
      <c r="F805" s="39"/>
      <c r="G805" s="42"/>
      <c r="H805" s="63"/>
      <c r="I805" s="63"/>
      <c r="J805" s="63"/>
    </row>
    <row r="806" spans="1:10" ht="12.75">
      <c r="A806" s="42"/>
      <c r="C806" s="42"/>
      <c r="D806" s="42"/>
      <c r="E806" s="62"/>
      <c r="F806" s="39"/>
      <c r="G806" s="42"/>
      <c r="H806" s="63"/>
      <c r="I806" s="63"/>
      <c r="J806" s="63"/>
    </row>
    <row r="807" spans="1:10" ht="12.75">
      <c r="A807" s="42"/>
      <c r="C807" s="42"/>
      <c r="D807" s="42"/>
      <c r="E807" s="62"/>
      <c r="F807" s="39"/>
      <c r="G807" s="42"/>
      <c r="H807" s="63"/>
      <c r="I807" s="63"/>
      <c r="J807" s="63"/>
    </row>
    <row r="808" spans="1:10" ht="12.75">
      <c r="A808" s="42"/>
      <c r="C808" s="42"/>
      <c r="D808" s="42"/>
      <c r="E808" s="62"/>
      <c r="F808" s="39"/>
      <c r="G808" s="42"/>
      <c r="H808" s="63"/>
      <c r="I808" s="63"/>
      <c r="J808" s="63"/>
    </row>
    <row r="809" spans="1:10" ht="12.75">
      <c r="A809" s="42"/>
      <c r="C809" s="42"/>
      <c r="D809" s="42"/>
      <c r="E809" s="62"/>
      <c r="F809" s="39"/>
      <c r="G809" s="42"/>
      <c r="H809" s="63"/>
      <c r="I809" s="63"/>
      <c r="J809" s="63"/>
    </row>
    <row r="810" spans="1:10" ht="12.75">
      <c r="A810" s="42"/>
      <c r="C810" s="42"/>
      <c r="D810" s="42"/>
      <c r="E810" s="62"/>
      <c r="F810" s="39"/>
      <c r="G810" s="42"/>
      <c r="H810" s="63"/>
      <c r="I810" s="63"/>
      <c r="J810" s="63"/>
    </row>
    <row r="811" spans="1:10" ht="12.75">
      <c r="A811" s="42"/>
      <c r="C811" s="42"/>
      <c r="D811" s="42"/>
      <c r="E811" s="62"/>
      <c r="F811" s="39"/>
      <c r="G811" s="42"/>
      <c r="H811" s="63"/>
      <c r="I811" s="63"/>
      <c r="J811" s="63"/>
    </row>
    <row r="812" spans="1:10" ht="12.75">
      <c r="A812" s="42"/>
      <c r="C812" s="42"/>
      <c r="D812" s="42"/>
      <c r="E812" s="62"/>
      <c r="F812" s="39"/>
      <c r="G812" s="42"/>
      <c r="H812" s="63"/>
      <c r="I812" s="63"/>
      <c r="J812" s="63"/>
    </row>
    <row r="813" spans="1:10" ht="12.75">
      <c r="A813" s="42"/>
      <c r="C813" s="42"/>
      <c r="D813" s="42"/>
      <c r="E813" s="62"/>
      <c r="F813" s="39"/>
      <c r="G813" s="42"/>
      <c r="H813" s="63"/>
      <c r="I813" s="63"/>
      <c r="J813" s="63"/>
    </row>
    <row r="814" spans="1:10" ht="12.75">
      <c r="A814" s="42"/>
      <c r="C814" s="42"/>
      <c r="D814" s="42"/>
      <c r="E814" s="62"/>
      <c r="F814" s="39"/>
      <c r="G814" s="42"/>
      <c r="H814" s="63"/>
      <c r="I814" s="63"/>
      <c r="J814" s="63"/>
    </row>
    <row r="815" spans="1:10" ht="12.75">
      <c r="A815" s="42"/>
      <c r="C815" s="42"/>
      <c r="D815" s="42"/>
      <c r="E815" s="62"/>
      <c r="F815" s="39"/>
      <c r="G815" s="42"/>
      <c r="H815" s="63"/>
      <c r="I815" s="63"/>
      <c r="J815" s="63"/>
    </row>
    <row r="816" spans="1:10" ht="12.75">
      <c r="A816" s="42"/>
      <c r="C816" s="42"/>
      <c r="D816" s="42"/>
      <c r="E816" s="62"/>
      <c r="F816" s="39"/>
      <c r="G816" s="42"/>
      <c r="H816" s="63"/>
      <c r="I816" s="63"/>
      <c r="J816" s="63"/>
    </row>
    <row r="817" spans="1:10" ht="12.75">
      <c r="A817" s="42"/>
      <c r="C817" s="42"/>
      <c r="D817" s="42"/>
      <c r="E817" s="62"/>
      <c r="F817" s="39"/>
      <c r="G817" s="42"/>
      <c r="H817" s="63"/>
      <c r="I817" s="63"/>
      <c r="J817" s="63"/>
    </row>
    <row r="818" spans="1:10" ht="12.75">
      <c r="A818" s="42"/>
      <c r="C818" s="42"/>
      <c r="D818" s="42"/>
      <c r="E818" s="62"/>
      <c r="F818" s="39"/>
      <c r="G818" s="42"/>
      <c r="H818" s="63"/>
      <c r="I818" s="63"/>
      <c r="J818" s="63"/>
    </row>
    <row r="819" spans="1:10" ht="12.75">
      <c r="A819" s="42"/>
      <c r="C819" s="42"/>
      <c r="D819" s="42"/>
      <c r="E819" s="62"/>
      <c r="F819" s="39"/>
      <c r="G819" s="42"/>
      <c r="H819" s="63"/>
      <c r="I819" s="63"/>
      <c r="J819" s="63"/>
    </row>
    <row r="820" spans="1:10" ht="12.75">
      <c r="A820" s="42"/>
      <c r="C820" s="42"/>
      <c r="D820" s="42"/>
      <c r="E820" s="62"/>
      <c r="F820" s="39"/>
      <c r="G820" s="42"/>
      <c r="H820" s="63"/>
      <c r="I820" s="63"/>
      <c r="J820" s="63"/>
    </row>
    <row r="821" spans="1:10" ht="12.75">
      <c r="A821" s="42"/>
      <c r="C821" s="42"/>
      <c r="D821" s="42"/>
      <c r="E821" s="62"/>
      <c r="F821" s="39"/>
      <c r="G821" s="42"/>
      <c r="H821" s="63"/>
      <c r="I821" s="63"/>
      <c r="J821" s="63"/>
    </row>
    <row r="822" spans="1:10" ht="12.75">
      <c r="A822" s="42"/>
      <c r="C822" s="42"/>
      <c r="D822" s="42"/>
      <c r="E822" s="62"/>
      <c r="F822" s="39"/>
      <c r="G822" s="42"/>
      <c r="H822" s="63"/>
      <c r="I822" s="63"/>
      <c r="J822" s="63"/>
    </row>
    <row r="823" spans="1:10" ht="12.75">
      <c r="A823" s="42"/>
      <c r="C823" s="42"/>
      <c r="D823" s="42"/>
      <c r="E823" s="62"/>
      <c r="F823" s="39"/>
      <c r="G823" s="42"/>
      <c r="H823" s="63"/>
      <c r="I823" s="63"/>
      <c r="J823" s="63"/>
    </row>
    <row r="824" spans="1:10" ht="12.75">
      <c r="A824" s="42"/>
      <c r="C824" s="42"/>
      <c r="D824" s="42"/>
      <c r="E824" s="62"/>
      <c r="F824" s="39"/>
      <c r="G824" s="42"/>
      <c r="H824" s="63"/>
      <c r="I824" s="63"/>
      <c r="J824" s="63"/>
    </row>
    <row r="825" spans="1:10" ht="12.75">
      <c r="A825" s="42"/>
      <c r="C825" s="42"/>
      <c r="D825" s="42"/>
      <c r="E825" s="62"/>
      <c r="F825" s="39"/>
      <c r="G825" s="42"/>
      <c r="H825" s="63"/>
      <c r="I825" s="63"/>
      <c r="J825" s="63"/>
    </row>
    <row r="826" spans="1:10" ht="12.75">
      <c r="A826" s="42"/>
      <c r="C826" s="42"/>
      <c r="D826" s="42"/>
      <c r="E826" s="62"/>
      <c r="F826" s="39"/>
      <c r="G826" s="42"/>
      <c r="H826" s="63"/>
      <c r="I826" s="63"/>
      <c r="J826" s="63"/>
    </row>
    <row r="827" spans="1:10" ht="12.75">
      <c r="A827" s="42"/>
      <c r="C827" s="42"/>
      <c r="D827" s="42"/>
      <c r="E827" s="62"/>
      <c r="F827" s="39"/>
      <c r="G827" s="42"/>
      <c r="H827" s="63"/>
      <c r="I827" s="63"/>
      <c r="J827" s="63"/>
    </row>
    <row r="828" spans="1:10" ht="12.75">
      <c r="A828" s="42"/>
      <c r="C828" s="42"/>
      <c r="D828" s="42"/>
      <c r="E828" s="62"/>
      <c r="F828" s="39"/>
      <c r="G828" s="42"/>
      <c r="H828" s="63"/>
      <c r="I828" s="63"/>
      <c r="J828" s="63"/>
    </row>
    <row r="829" spans="1:10" ht="12.75">
      <c r="A829" s="42"/>
      <c r="C829" s="42"/>
      <c r="D829" s="42"/>
      <c r="E829" s="62"/>
      <c r="F829" s="39"/>
      <c r="G829" s="42"/>
      <c r="H829" s="63"/>
      <c r="I829" s="63"/>
      <c r="J829" s="63"/>
    </row>
    <row r="830" spans="1:10" ht="12.75">
      <c r="A830" s="42"/>
      <c r="C830" s="42"/>
      <c r="D830" s="42"/>
      <c r="E830" s="62"/>
      <c r="F830" s="39"/>
      <c r="G830" s="42"/>
      <c r="H830" s="63"/>
      <c r="I830" s="63"/>
      <c r="J830" s="63"/>
    </row>
    <row r="831" spans="1:10" ht="12.75">
      <c r="A831" s="42"/>
      <c r="C831" s="42"/>
      <c r="D831" s="42"/>
      <c r="E831" s="62"/>
      <c r="F831" s="39"/>
      <c r="G831" s="42"/>
      <c r="H831" s="63"/>
      <c r="I831" s="63"/>
      <c r="J831" s="63"/>
    </row>
    <row r="832" spans="1:10" ht="12.75">
      <c r="A832" s="42"/>
      <c r="C832" s="42"/>
      <c r="D832" s="42"/>
      <c r="E832" s="62"/>
      <c r="F832" s="39"/>
      <c r="G832" s="42"/>
      <c r="H832" s="63"/>
      <c r="I832" s="63"/>
      <c r="J832" s="63"/>
    </row>
    <row r="833" spans="1:10" ht="12.75">
      <c r="A833" s="42"/>
      <c r="C833" s="42"/>
      <c r="D833" s="42"/>
      <c r="E833" s="62"/>
      <c r="F833" s="39"/>
      <c r="G833" s="42"/>
      <c r="H833" s="63"/>
      <c r="I833" s="63"/>
      <c r="J833" s="63"/>
    </row>
    <row r="834" spans="1:10" ht="12.75">
      <c r="A834" s="42"/>
      <c r="C834" s="42"/>
      <c r="D834" s="42"/>
      <c r="E834" s="62"/>
      <c r="F834" s="39"/>
      <c r="G834" s="42"/>
      <c r="H834" s="63"/>
      <c r="I834" s="63"/>
      <c r="J834" s="63"/>
    </row>
    <row r="835" spans="1:10" ht="12.75">
      <c r="A835" s="42"/>
      <c r="C835" s="42"/>
      <c r="D835" s="42"/>
      <c r="E835" s="62"/>
      <c r="F835" s="39"/>
      <c r="G835" s="42"/>
      <c r="H835" s="63"/>
      <c r="I835" s="63"/>
      <c r="J835" s="63"/>
    </row>
    <row r="836" spans="1:10" ht="12.75">
      <c r="A836" s="42"/>
      <c r="C836" s="42"/>
      <c r="D836" s="42"/>
      <c r="E836" s="62"/>
      <c r="F836" s="39"/>
      <c r="G836" s="42"/>
      <c r="H836" s="63"/>
      <c r="I836" s="63"/>
      <c r="J836" s="63"/>
    </row>
    <row r="837" spans="1:10" ht="12.75">
      <c r="A837" s="42"/>
      <c r="C837" s="42"/>
      <c r="D837" s="42"/>
      <c r="E837" s="62"/>
      <c r="F837" s="39"/>
      <c r="G837" s="42"/>
      <c r="H837" s="63"/>
      <c r="I837" s="63"/>
      <c r="J837" s="63"/>
    </row>
    <row r="838" spans="1:10" ht="12.75">
      <c r="A838" s="42"/>
      <c r="C838" s="42"/>
      <c r="D838" s="42"/>
      <c r="E838" s="62"/>
      <c r="F838" s="39"/>
      <c r="G838" s="42"/>
      <c r="H838" s="63"/>
      <c r="I838" s="63"/>
      <c r="J838" s="63"/>
    </row>
    <row r="839" spans="1:10" ht="12.75">
      <c r="A839" s="42"/>
      <c r="C839" s="42"/>
      <c r="D839" s="42"/>
      <c r="E839" s="62"/>
      <c r="F839" s="39"/>
      <c r="G839" s="42"/>
      <c r="H839" s="63"/>
      <c r="I839" s="63"/>
      <c r="J839" s="63"/>
    </row>
    <row r="840" spans="1:10" ht="12.75">
      <c r="A840" s="42"/>
      <c r="C840" s="42"/>
      <c r="D840" s="42"/>
      <c r="E840" s="62"/>
      <c r="F840" s="39"/>
      <c r="G840" s="42"/>
      <c r="H840" s="63"/>
      <c r="I840" s="63"/>
      <c r="J840" s="63"/>
    </row>
    <row r="841" spans="1:10" ht="12.75">
      <c r="A841" s="42"/>
      <c r="C841" s="42"/>
      <c r="D841" s="42"/>
      <c r="E841" s="62"/>
      <c r="F841" s="39"/>
      <c r="G841" s="42"/>
      <c r="H841" s="63"/>
      <c r="I841" s="63"/>
      <c r="J841" s="63"/>
    </row>
    <row r="842" spans="1:10" ht="12.75">
      <c r="A842" s="42"/>
      <c r="C842" s="42"/>
      <c r="D842" s="42"/>
      <c r="E842" s="62"/>
      <c r="F842" s="39"/>
      <c r="G842" s="42"/>
      <c r="H842" s="63"/>
      <c r="I842" s="63"/>
      <c r="J842" s="63"/>
    </row>
    <row r="843" spans="1:10" ht="12.75">
      <c r="A843" s="42"/>
      <c r="C843" s="42"/>
      <c r="D843" s="42"/>
      <c r="E843" s="62"/>
      <c r="F843" s="39"/>
      <c r="G843" s="42"/>
      <c r="H843" s="63"/>
      <c r="I843" s="63"/>
      <c r="J843" s="63"/>
    </row>
    <row r="844" spans="1:10" ht="12.75">
      <c r="A844" s="42"/>
      <c r="C844" s="42"/>
      <c r="D844" s="42"/>
      <c r="E844" s="62"/>
      <c r="F844" s="39"/>
      <c r="G844" s="42"/>
      <c r="H844" s="63"/>
      <c r="I844" s="63"/>
      <c r="J844" s="63"/>
    </row>
    <row r="845" spans="1:10" ht="12.75">
      <c r="A845" s="42"/>
      <c r="C845" s="42"/>
      <c r="D845" s="42"/>
      <c r="E845" s="62"/>
      <c r="F845" s="39"/>
      <c r="G845" s="42"/>
      <c r="H845" s="63"/>
      <c r="I845" s="63"/>
      <c r="J845" s="63"/>
    </row>
    <row r="846" spans="1:10" ht="12.75">
      <c r="A846" s="42"/>
      <c r="C846" s="42"/>
      <c r="D846" s="42"/>
      <c r="E846" s="62"/>
      <c r="F846" s="39"/>
      <c r="G846" s="42"/>
      <c r="H846" s="63"/>
      <c r="I846" s="63"/>
      <c r="J846" s="63"/>
    </row>
    <row r="847" spans="1:10" ht="12.75">
      <c r="A847" s="42"/>
      <c r="C847" s="42"/>
      <c r="D847" s="42"/>
      <c r="E847" s="62"/>
      <c r="F847" s="39"/>
      <c r="G847" s="42"/>
      <c r="H847" s="63"/>
      <c r="I847" s="63"/>
      <c r="J847" s="63"/>
    </row>
    <row r="848" spans="1:10" ht="12.75">
      <c r="A848" s="42"/>
      <c r="C848" s="42"/>
      <c r="D848" s="42"/>
      <c r="E848" s="62"/>
      <c r="F848" s="39"/>
      <c r="G848" s="42"/>
      <c r="H848" s="63"/>
      <c r="I848" s="63"/>
      <c r="J848" s="63"/>
    </row>
    <row r="849" spans="1:10" ht="12.75">
      <c r="A849" s="42"/>
      <c r="C849" s="42"/>
      <c r="D849" s="42"/>
      <c r="E849" s="62"/>
      <c r="F849" s="39"/>
      <c r="G849" s="42"/>
      <c r="H849" s="63"/>
      <c r="I849" s="63"/>
      <c r="J849" s="63"/>
    </row>
    <row r="850" spans="1:10" ht="12.75">
      <c r="A850" s="42"/>
      <c r="C850" s="42"/>
      <c r="D850" s="42"/>
      <c r="E850" s="62"/>
      <c r="F850" s="39"/>
      <c r="G850" s="42"/>
      <c r="H850" s="63"/>
      <c r="I850" s="63"/>
      <c r="J850" s="63"/>
    </row>
    <row r="851" spans="1:10" ht="12.75">
      <c r="A851" s="42"/>
      <c r="C851" s="42"/>
      <c r="D851" s="42"/>
      <c r="E851" s="62"/>
      <c r="F851" s="39"/>
      <c r="G851" s="42"/>
      <c r="H851" s="63"/>
      <c r="I851" s="63"/>
      <c r="J851" s="63"/>
    </row>
    <row r="852" spans="1:10" ht="12.75">
      <c r="A852" s="42"/>
      <c r="C852" s="42"/>
      <c r="D852" s="42"/>
      <c r="E852" s="62"/>
      <c r="F852" s="39"/>
      <c r="G852" s="42"/>
      <c r="H852" s="63"/>
      <c r="I852" s="63"/>
      <c r="J852" s="63"/>
    </row>
    <row r="853" spans="1:10" ht="12.75">
      <c r="A853" s="42"/>
      <c r="C853" s="42"/>
      <c r="D853" s="42"/>
      <c r="E853" s="62"/>
      <c r="F853" s="39"/>
      <c r="G853" s="42"/>
      <c r="H853" s="63"/>
      <c r="I853" s="63"/>
      <c r="J853" s="63"/>
    </row>
    <row r="854" spans="1:10" ht="12.75">
      <c r="A854" s="42"/>
      <c r="C854" s="42"/>
      <c r="D854" s="42"/>
      <c r="E854" s="62"/>
      <c r="F854" s="39"/>
      <c r="G854" s="42"/>
      <c r="H854" s="63"/>
      <c r="I854" s="63"/>
      <c r="J854" s="63"/>
    </row>
    <row r="855" spans="1:10" ht="12.75">
      <c r="A855" s="42"/>
      <c r="C855" s="42"/>
      <c r="D855" s="42"/>
      <c r="E855" s="62"/>
      <c r="F855" s="39"/>
      <c r="G855" s="42"/>
      <c r="H855" s="63"/>
      <c r="I855" s="63"/>
      <c r="J855" s="63"/>
    </row>
    <row r="856" spans="1:10" ht="12.75">
      <c r="A856" s="42"/>
      <c r="C856" s="42"/>
      <c r="D856" s="42"/>
      <c r="E856" s="62"/>
      <c r="F856" s="39"/>
      <c r="G856" s="42"/>
      <c r="H856" s="63"/>
      <c r="I856" s="63"/>
      <c r="J856" s="63"/>
    </row>
    <row r="857" spans="1:10" ht="12.75">
      <c r="A857" s="42"/>
      <c r="C857" s="42"/>
      <c r="D857" s="42"/>
      <c r="E857" s="62"/>
      <c r="F857" s="39"/>
      <c r="G857" s="42"/>
      <c r="H857" s="63"/>
      <c r="I857" s="63"/>
      <c r="J857" s="63"/>
    </row>
    <row r="858" spans="1:10" ht="12.75">
      <c r="A858" s="42"/>
      <c r="C858" s="42"/>
      <c r="D858" s="42"/>
      <c r="E858" s="62"/>
      <c r="F858" s="39"/>
      <c r="G858" s="42"/>
      <c r="H858" s="63"/>
      <c r="I858" s="63"/>
      <c r="J858" s="63"/>
    </row>
    <row r="859" spans="1:10" ht="12.75">
      <c r="A859" s="42"/>
      <c r="C859" s="42"/>
      <c r="D859" s="42"/>
      <c r="E859" s="62"/>
      <c r="F859" s="39"/>
      <c r="G859" s="42"/>
      <c r="H859" s="63"/>
      <c r="I859" s="63"/>
      <c r="J859" s="63"/>
    </row>
    <row r="860" spans="1:10" ht="12.75">
      <c r="A860" s="42"/>
      <c r="C860" s="42"/>
      <c r="D860" s="42"/>
      <c r="E860" s="62"/>
      <c r="F860" s="39"/>
      <c r="G860" s="42"/>
      <c r="H860" s="63"/>
      <c r="I860" s="63"/>
      <c r="J860" s="63"/>
    </row>
    <row r="861" spans="1:10" ht="12.75">
      <c r="A861" s="42"/>
      <c r="C861" s="42"/>
      <c r="D861" s="42"/>
      <c r="E861" s="62"/>
      <c r="F861" s="39"/>
      <c r="G861" s="42"/>
      <c r="H861" s="63"/>
      <c r="I861" s="63"/>
      <c r="J861" s="63"/>
    </row>
    <row r="862" spans="1:10" ht="12.75">
      <c r="A862" s="42"/>
      <c r="C862" s="42"/>
      <c r="D862" s="42"/>
      <c r="E862" s="62"/>
      <c r="F862" s="39"/>
      <c r="G862" s="42"/>
      <c r="H862" s="63"/>
      <c r="I862" s="63"/>
      <c r="J862" s="63"/>
    </row>
    <row r="863" spans="1:10" ht="12.75">
      <c r="A863" s="42"/>
      <c r="C863" s="42"/>
      <c r="D863" s="42"/>
      <c r="E863" s="62"/>
      <c r="F863" s="39"/>
      <c r="G863" s="42"/>
      <c r="H863" s="63"/>
      <c r="I863" s="63"/>
      <c r="J863" s="63"/>
    </row>
    <row r="864" spans="1:10" ht="12.75">
      <c r="A864" s="42"/>
      <c r="C864" s="42"/>
      <c r="D864" s="42"/>
      <c r="E864" s="62"/>
      <c r="F864" s="39"/>
      <c r="G864" s="42"/>
      <c r="H864" s="63"/>
      <c r="I864" s="63"/>
      <c r="J864" s="63"/>
    </row>
    <row r="865" spans="1:10" ht="12.75">
      <c r="A865" s="42"/>
      <c r="C865" s="42"/>
      <c r="D865" s="42"/>
      <c r="E865" s="62"/>
      <c r="F865" s="39"/>
      <c r="G865" s="42"/>
      <c r="H865" s="63"/>
      <c r="I865" s="63"/>
      <c r="J865" s="63"/>
    </row>
    <row r="866" spans="1:10" ht="12.75">
      <c r="A866" s="42"/>
      <c r="C866" s="42"/>
      <c r="D866" s="42"/>
      <c r="E866" s="62"/>
      <c r="F866" s="39"/>
      <c r="G866" s="42"/>
      <c r="H866" s="63"/>
      <c r="I866" s="63"/>
      <c r="J866" s="63"/>
    </row>
    <row r="867" spans="1:10" ht="12.75">
      <c r="A867" s="42"/>
      <c r="C867" s="42"/>
      <c r="D867" s="42"/>
      <c r="E867" s="62"/>
      <c r="F867" s="39"/>
      <c r="G867" s="42"/>
      <c r="H867" s="63"/>
      <c r="I867" s="63"/>
      <c r="J867" s="63"/>
    </row>
    <row r="868" spans="1:10" ht="12.75">
      <c r="A868" s="42"/>
      <c r="C868" s="42"/>
      <c r="D868" s="42"/>
      <c r="E868" s="62"/>
      <c r="F868" s="39"/>
      <c r="G868" s="42"/>
      <c r="H868" s="63"/>
      <c r="I868" s="63"/>
      <c r="J868" s="63"/>
    </row>
    <row r="869" spans="1:10" ht="12.75">
      <c r="A869" s="42"/>
      <c r="C869" s="42"/>
      <c r="D869" s="42"/>
      <c r="E869" s="62"/>
      <c r="F869" s="39"/>
      <c r="G869" s="42"/>
      <c r="H869" s="63"/>
      <c r="I869" s="63"/>
      <c r="J869" s="63"/>
    </row>
    <row r="870" spans="1:10" ht="12.75">
      <c r="A870" s="42"/>
      <c r="C870" s="42"/>
      <c r="D870" s="42"/>
      <c r="E870" s="62"/>
      <c r="F870" s="39"/>
      <c r="G870" s="42"/>
      <c r="H870" s="63"/>
      <c r="I870" s="63"/>
      <c r="J870" s="63"/>
    </row>
    <row r="871" spans="1:10" ht="12.75">
      <c r="A871" s="42"/>
      <c r="C871" s="42"/>
      <c r="D871" s="42"/>
      <c r="E871" s="62"/>
      <c r="F871" s="39"/>
      <c r="G871" s="42"/>
      <c r="H871" s="63"/>
      <c r="I871" s="63"/>
      <c r="J871" s="63"/>
    </row>
    <row r="872" spans="1:10" ht="12.75">
      <c r="A872" s="42"/>
      <c r="C872" s="42"/>
      <c r="D872" s="42"/>
      <c r="E872" s="62"/>
      <c r="F872" s="39"/>
      <c r="G872" s="42"/>
      <c r="H872" s="63"/>
      <c r="I872" s="63"/>
      <c r="J872" s="63"/>
    </row>
    <row r="873" spans="1:10" ht="12.75">
      <c r="A873" s="42"/>
      <c r="C873" s="42"/>
      <c r="D873" s="42"/>
      <c r="E873" s="62"/>
      <c r="F873" s="39"/>
      <c r="G873" s="42"/>
      <c r="H873" s="63"/>
      <c r="I873" s="63"/>
      <c r="J873" s="63"/>
    </row>
    <row r="874" spans="1:10" ht="12.75">
      <c r="A874" s="42"/>
      <c r="C874" s="42"/>
      <c r="D874" s="42"/>
      <c r="E874" s="62"/>
      <c r="F874" s="39"/>
      <c r="G874" s="42"/>
      <c r="H874" s="63"/>
      <c r="I874" s="63"/>
      <c r="J874" s="63"/>
    </row>
    <row r="875" spans="1:10" ht="12.75">
      <c r="A875" s="42"/>
      <c r="C875" s="42"/>
      <c r="D875" s="42"/>
      <c r="E875" s="62"/>
      <c r="F875" s="39"/>
      <c r="G875" s="42"/>
      <c r="H875" s="63"/>
      <c r="I875" s="63"/>
      <c r="J875" s="63"/>
    </row>
    <row r="876" spans="1:10" ht="12.75">
      <c r="A876" s="42"/>
      <c r="C876" s="42"/>
      <c r="D876" s="42"/>
      <c r="E876" s="62"/>
      <c r="F876" s="39"/>
      <c r="G876" s="42"/>
      <c r="H876" s="63"/>
      <c r="I876" s="63"/>
      <c r="J876" s="63"/>
    </row>
    <row r="877" spans="1:10" ht="12.75">
      <c r="A877" s="42"/>
      <c r="C877" s="42"/>
      <c r="D877" s="42"/>
      <c r="E877" s="62"/>
      <c r="F877" s="39"/>
      <c r="G877" s="42"/>
      <c r="H877" s="63"/>
      <c r="I877" s="63"/>
      <c r="J877" s="63"/>
    </row>
    <row r="878" spans="1:10" ht="12.75">
      <c r="A878" s="42"/>
      <c r="C878" s="42"/>
      <c r="D878" s="42"/>
      <c r="E878" s="62"/>
      <c r="F878" s="39"/>
      <c r="G878" s="42"/>
      <c r="H878" s="63"/>
      <c r="I878" s="63"/>
      <c r="J878" s="63"/>
    </row>
    <row r="879" spans="1:10" ht="12.75">
      <c r="A879" s="42"/>
      <c r="C879" s="42"/>
      <c r="D879" s="42"/>
      <c r="E879" s="62"/>
      <c r="F879" s="39"/>
      <c r="G879" s="42"/>
      <c r="H879" s="63"/>
      <c r="I879" s="63"/>
      <c r="J879" s="63"/>
    </row>
    <row r="880" spans="1:10" ht="12.75">
      <c r="A880" s="42"/>
      <c r="C880" s="42"/>
      <c r="D880" s="42"/>
      <c r="E880" s="62"/>
      <c r="F880" s="39"/>
      <c r="G880" s="42"/>
      <c r="H880" s="63"/>
      <c r="I880" s="63"/>
      <c r="J880" s="63"/>
    </row>
    <row r="881" spans="1:10" ht="12.75">
      <c r="A881" s="42"/>
      <c r="C881" s="42"/>
      <c r="D881" s="42"/>
      <c r="E881" s="62"/>
      <c r="F881" s="39"/>
      <c r="G881" s="42"/>
      <c r="H881" s="63"/>
      <c r="I881" s="63"/>
      <c r="J881" s="63"/>
    </row>
    <row r="882" spans="1:10" ht="12.75">
      <c r="A882" s="42"/>
      <c r="C882" s="42"/>
      <c r="D882" s="42"/>
      <c r="E882" s="62"/>
      <c r="F882" s="39"/>
      <c r="G882" s="42"/>
      <c r="H882" s="63"/>
      <c r="I882" s="63"/>
      <c r="J882" s="63"/>
    </row>
    <row r="883" spans="1:10" ht="12.75">
      <c r="A883" s="42"/>
      <c r="C883" s="42"/>
      <c r="D883" s="42"/>
      <c r="E883" s="62"/>
      <c r="F883" s="39"/>
      <c r="G883" s="42"/>
      <c r="H883" s="63"/>
      <c r="I883" s="63"/>
      <c r="J883" s="63"/>
    </row>
    <row r="884" spans="1:10" ht="12.75">
      <c r="A884" s="42"/>
      <c r="C884" s="42"/>
      <c r="D884" s="42"/>
      <c r="E884" s="62"/>
      <c r="F884" s="39"/>
      <c r="G884" s="42"/>
      <c r="H884" s="63"/>
      <c r="I884" s="63"/>
      <c r="J884" s="63"/>
    </row>
    <row r="885" spans="1:10" ht="12.75">
      <c r="A885" s="42"/>
      <c r="C885" s="42"/>
      <c r="D885" s="42"/>
      <c r="E885" s="62"/>
      <c r="F885" s="39"/>
      <c r="G885" s="42"/>
      <c r="H885" s="63"/>
      <c r="I885" s="63"/>
      <c r="J885" s="63"/>
    </row>
    <row r="886" spans="1:10" ht="12.75">
      <c r="A886" s="42"/>
      <c r="C886" s="42"/>
      <c r="D886" s="42"/>
      <c r="E886" s="62"/>
      <c r="F886" s="39"/>
      <c r="G886" s="42"/>
      <c r="H886" s="63"/>
      <c r="I886" s="63"/>
      <c r="J886" s="63"/>
    </row>
    <row r="887" spans="1:10" ht="12.75">
      <c r="A887" s="42"/>
      <c r="C887" s="42"/>
      <c r="D887" s="42"/>
      <c r="E887" s="62"/>
      <c r="F887" s="39"/>
      <c r="G887" s="42"/>
      <c r="H887" s="63"/>
      <c r="I887" s="63"/>
      <c r="J887" s="63"/>
    </row>
    <row r="888" spans="1:10" ht="12.75">
      <c r="A888" s="42"/>
      <c r="C888" s="42"/>
      <c r="D888" s="42"/>
      <c r="E888" s="62"/>
      <c r="F888" s="39"/>
      <c r="G888" s="42"/>
      <c r="H888" s="63"/>
      <c r="I888" s="63"/>
      <c r="J888" s="63"/>
    </row>
    <row r="889" spans="1:10" ht="12.75">
      <c r="A889" s="42"/>
      <c r="C889" s="42"/>
      <c r="D889" s="42"/>
      <c r="E889" s="62"/>
      <c r="F889" s="39"/>
      <c r="G889" s="42"/>
      <c r="H889" s="63"/>
      <c r="I889" s="63"/>
      <c r="J889" s="63"/>
    </row>
    <row r="890" spans="1:10" ht="12.75">
      <c r="A890" s="42"/>
      <c r="C890" s="42"/>
      <c r="D890" s="42"/>
      <c r="E890" s="62"/>
      <c r="F890" s="39"/>
      <c r="G890" s="42"/>
      <c r="H890" s="63"/>
      <c r="I890" s="63"/>
      <c r="J890" s="63"/>
    </row>
    <row r="891" spans="1:10" ht="12.75">
      <c r="A891" s="42"/>
      <c r="C891" s="42"/>
      <c r="D891" s="42"/>
      <c r="E891" s="62"/>
      <c r="F891" s="39"/>
      <c r="G891" s="42"/>
      <c r="H891" s="63"/>
      <c r="I891" s="63"/>
      <c r="J891" s="63"/>
    </row>
    <row r="892" spans="1:10" ht="12.75">
      <c r="A892" s="42"/>
      <c r="C892" s="42"/>
      <c r="D892" s="42"/>
      <c r="E892" s="62"/>
      <c r="F892" s="39"/>
      <c r="G892" s="42"/>
      <c r="H892" s="63"/>
      <c r="I892" s="63"/>
      <c r="J892" s="63"/>
    </row>
    <row r="893" spans="1:10" ht="12.75">
      <c r="A893" s="42"/>
      <c r="C893" s="42"/>
      <c r="D893" s="42"/>
      <c r="E893" s="62"/>
      <c r="F893" s="39"/>
      <c r="G893" s="42"/>
      <c r="H893" s="63"/>
      <c r="I893" s="63"/>
      <c r="J893" s="63"/>
    </row>
    <row r="894" spans="1:10" ht="12.75">
      <c r="A894" s="42"/>
      <c r="C894" s="42"/>
      <c r="D894" s="42"/>
      <c r="E894" s="62"/>
      <c r="F894" s="39"/>
      <c r="G894" s="42"/>
      <c r="H894" s="63"/>
      <c r="I894" s="63"/>
      <c r="J894" s="63"/>
    </row>
    <row r="895" spans="1:10" ht="12.75">
      <c r="A895" s="42"/>
      <c r="C895" s="42"/>
      <c r="D895" s="42"/>
      <c r="E895" s="62"/>
      <c r="F895" s="39"/>
      <c r="G895" s="42"/>
      <c r="H895" s="63"/>
      <c r="I895" s="63"/>
      <c r="J895" s="63"/>
    </row>
    <row r="896" spans="1:10" ht="12.75">
      <c r="A896" s="42"/>
      <c r="C896" s="42"/>
      <c r="D896" s="42"/>
      <c r="E896" s="62"/>
      <c r="F896" s="39"/>
      <c r="G896" s="42"/>
      <c r="H896" s="63"/>
      <c r="I896" s="63"/>
      <c r="J896" s="63"/>
    </row>
    <row r="897" spans="1:10" ht="12.75">
      <c r="A897" s="42"/>
      <c r="C897" s="42"/>
      <c r="D897" s="42"/>
      <c r="E897" s="62"/>
      <c r="F897" s="39"/>
      <c r="G897" s="42"/>
      <c r="H897" s="63"/>
      <c r="I897" s="63"/>
      <c r="J897" s="63"/>
    </row>
    <row r="898" spans="1:10" ht="12.75">
      <c r="A898" s="42"/>
      <c r="C898" s="42"/>
      <c r="D898" s="42"/>
      <c r="E898" s="62"/>
      <c r="F898" s="39"/>
      <c r="G898" s="42"/>
      <c r="H898" s="63"/>
      <c r="I898" s="63"/>
      <c r="J898" s="63"/>
    </row>
    <row r="899" spans="1:10" ht="12.75">
      <c r="A899" s="42"/>
      <c r="C899" s="42"/>
      <c r="D899" s="42"/>
      <c r="E899" s="62"/>
      <c r="F899" s="39"/>
      <c r="G899" s="42"/>
      <c r="H899" s="63"/>
      <c r="I899" s="63"/>
      <c r="J899" s="63"/>
    </row>
    <row r="900" spans="1:10" ht="12.75">
      <c r="A900" s="42"/>
      <c r="C900" s="42"/>
      <c r="D900" s="42"/>
      <c r="E900" s="62"/>
      <c r="F900" s="39"/>
      <c r="G900" s="42"/>
      <c r="H900" s="63"/>
      <c r="I900" s="63"/>
      <c r="J900" s="63"/>
    </row>
    <row r="901" spans="1:10" ht="12.75">
      <c r="A901" s="42"/>
      <c r="C901" s="42"/>
      <c r="D901" s="42"/>
      <c r="E901" s="62"/>
      <c r="F901" s="39"/>
      <c r="G901" s="42"/>
      <c r="H901" s="63"/>
      <c r="I901" s="63"/>
      <c r="J901" s="63"/>
    </row>
    <row r="902" spans="1:10" ht="12.75">
      <c r="A902" s="42"/>
      <c r="C902" s="42"/>
      <c r="D902" s="42"/>
      <c r="E902" s="62"/>
      <c r="F902" s="39"/>
      <c r="G902" s="42"/>
      <c r="H902" s="63"/>
      <c r="I902" s="63"/>
      <c r="J902" s="63"/>
    </row>
    <row r="903" spans="1:10" ht="12.75">
      <c r="A903" s="42"/>
      <c r="C903" s="42"/>
      <c r="D903" s="42"/>
      <c r="E903" s="62"/>
      <c r="F903" s="39"/>
      <c r="G903" s="42"/>
      <c r="H903" s="63"/>
      <c r="I903" s="63"/>
      <c r="J903" s="63"/>
    </row>
    <row r="904" spans="1:10" ht="12.75">
      <c r="A904" s="42"/>
      <c r="C904" s="42"/>
      <c r="D904" s="42"/>
      <c r="E904" s="62"/>
      <c r="F904" s="39"/>
      <c r="G904" s="42"/>
      <c r="H904" s="63"/>
      <c r="I904" s="63"/>
      <c r="J904" s="63"/>
    </row>
    <row r="905" spans="1:10" ht="12.75">
      <c r="A905" s="42"/>
      <c r="C905" s="42"/>
      <c r="D905" s="42"/>
      <c r="E905" s="62"/>
      <c r="F905" s="39"/>
      <c r="G905" s="42"/>
      <c r="H905" s="63"/>
      <c r="I905" s="63"/>
      <c r="J905" s="63"/>
    </row>
    <row r="906" spans="1:10" ht="12.75">
      <c r="A906" s="42"/>
      <c r="C906" s="42"/>
      <c r="D906" s="42"/>
      <c r="E906" s="62"/>
      <c r="F906" s="39"/>
      <c r="G906" s="42"/>
      <c r="H906" s="63"/>
      <c r="I906" s="63"/>
      <c r="J906" s="63"/>
    </row>
    <row r="907" spans="1:10" ht="12.75">
      <c r="A907" s="42"/>
      <c r="C907" s="42"/>
      <c r="D907" s="42"/>
      <c r="E907" s="62"/>
      <c r="F907" s="39"/>
      <c r="G907" s="42"/>
      <c r="H907" s="63"/>
      <c r="I907" s="63"/>
      <c r="J907" s="63"/>
    </row>
    <row r="908" spans="1:10" ht="12.75">
      <c r="A908" s="42"/>
      <c r="C908" s="42"/>
      <c r="D908" s="42"/>
      <c r="E908" s="62"/>
      <c r="F908" s="39"/>
      <c r="G908" s="42"/>
      <c r="H908" s="63"/>
      <c r="I908" s="63"/>
      <c r="J908" s="63"/>
    </row>
    <row r="909" spans="1:10" ht="12.75">
      <c r="A909" s="42"/>
      <c r="C909" s="42"/>
      <c r="D909" s="42"/>
      <c r="E909" s="62"/>
      <c r="F909" s="39"/>
      <c r="G909" s="42"/>
      <c r="H909" s="63"/>
      <c r="I909" s="63"/>
      <c r="J909" s="63"/>
    </row>
    <row r="910" spans="1:10" ht="12.75">
      <c r="A910" s="42"/>
      <c r="C910" s="42"/>
      <c r="D910" s="42"/>
      <c r="E910" s="62"/>
      <c r="F910" s="39"/>
      <c r="G910" s="42"/>
      <c r="H910" s="63"/>
      <c r="I910" s="63"/>
      <c r="J910" s="63"/>
    </row>
    <row r="911" spans="1:10" ht="12.75">
      <c r="A911" s="42"/>
      <c r="C911" s="42"/>
      <c r="D911" s="42"/>
      <c r="E911" s="62"/>
      <c r="F911" s="39"/>
      <c r="G911" s="42"/>
      <c r="H911" s="63"/>
      <c r="I911" s="63"/>
      <c r="J911" s="63"/>
    </row>
    <row r="912" spans="1:10" ht="12.75">
      <c r="A912" s="42"/>
      <c r="C912" s="42"/>
      <c r="D912" s="42"/>
      <c r="E912" s="62"/>
      <c r="F912" s="39"/>
      <c r="G912" s="42"/>
      <c r="H912" s="63"/>
      <c r="I912" s="63"/>
      <c r="J912" s="63"/>
    </row>
    <row r="913" spans="1:10" ht="12.75">
      <c r="A913" s="42"/>
      <c r="C913" s="42"/>
      <c r="D913" s="42"/>
      <c r="E913" s="62"/>
      <c r="F913" s="39"/>
      <c r="G913" s="42"/>
      <c r="H913" s="63"/>
      <c r="I913" s="63"/>
      <c r="J913" s="63"/>
    </row>
    <row r="914" spans="1:10" ht="12.75">
      <c r="A914" s="42"/>
      <c r="C914" s="42"/>
      <c r="D914" s="42"/>
      <c r="E914" s="62"/>
      <c r="F914" s="39"/>
      <c r="G914" s="42"/>
      <c r="H914" s="63"/>
      <c r="I914" s="63"/>
      <c r="J914" s="63"/>
    </row>
    <row r="915" spans="1:10" ht="12.75">
      <c r="A915" s="42"/>
      <c r="C915" s="42"/>
      <c r="D915" s="42"/>
      <c r="E915" s="62"/>
      <c r="F915" s="39"/>
      <c r="G915" s="42"/>
      <c r="H915" s="63"/>
      <c r="I915" s="63"/>
      <c r="J915" s="63"/>
    </row>
    <row r="916" spans="1:10" ht="12.75">
      <c r="A916" s="42"/>
      <c r="C916" s="42"/>
      <c r="D916" s="42"/>
      <c r="E916" s="62"/>
      <c r="F916" s="39"/>
      <c r="G916" s="42"/>
      <c r="H916" s="63"/>
      <c r="I916" s="63"/>
      <c r="J916" s="63"/>
    </row>
    <row r="917" spans="1:10" ht="12.75">
      <c r="A917" s="42"/>
      <c r="C917" s="42"/>
      <c r="D917" s="42"/>
      <c r="E917" s="62"/>
      <c r="F917" s="39"/>
      <c r="G917" s="42"/>
      <c r="H917" s="63"/>
      <c r="I917" s="63"/>
      <c r="J917" s="63"/>
    </row>
    <row r="918" spans="1:10" ht="12.75">
      <c r="A918" s="42"/>
      <c r="C918" s="42"/>
      <c r="D918" s="42"/>
      <c r="E918" s="62"/>
      <c r="F918" s="39"/>
      <c r="G918" s="42"/>
      <c r="H918" s="63"/>
      <c r="I918" s="63"/>
      <c r="J918" s="63"/>
    </row>
    <row r="919" spans="1:10" ht="12.75">
      <c r="A919" s="42"/>
      <c r="C919" s="42"/>
      <c r="D919" s="42"/>
      <c r="E919" s="62"/>
      <c r="F919" s="39"/>
      <c r="G919" s="42"/>
      <c r="H919" s="63"/>
      <c r="I919" s="63"/>
      <c r="J919" s="63"/>
    </row>
    <row r="920" spans="1:10" ht="12.75">
      <c r="A920" s="42"/>
      <c r="C920" s="42"/>
      <c r="D920" s="42"/>
      <c r="E920" s="62"/>
      <c r="F920" s="39"/>
      <c r="G920" s="42"/>
      <c r="H920" s="63"/>
      <c r="I920" s="63"/>
      <c r="J920" s="63"/>
    </row>
    <row r="921" spans="1:10" ht="12.75">
      <c r="A921" s="42"/>
      <c r="C921" s="42"/>
      <c r="D921" s="42"/>
      <c r="E921" s="62"/>
      <c r="F921" s="39"/>
      <c r="G921" s="42"/>
      <c r="H921" s="63"/>
      <c r="I921" s="63"/>
      <c r="J921" s="63"/>
    </row>
    <row r="922" spans="1:10" ht="12.75">
      <c r="A922" s="42"/>
      <c r="C922" s="42"/>
      <c r="D922" s="42"/>
      <c r="E922" s="62"/>
      <c r="F922" s="39"/>
      <c r="G922" s="42"/>
      <c r="H922" s="63"/>
      <c r="I922" s="63"/>
      <c r="J922" s="63"/>
    </row>
    <row r="923" spans="1:10" ht="12.75">
      <c r="A923" s="42"/>
      <c r="C923" s="42"/>
      <c r="D923" s="42"/>
      <c r="E923" s="62"/>
      <c r="F923" s="39"/>
      <c r="G923" s="42"/>
      <c r="H923" s="63"/>
      <c r="I923" s="63"/>
      <c r="J923" s="63"/>
    </row>
    <row r="924" spans="1:10" ht="12.75">
      <c r="A924" s="42"/>
      <c r="C924" s="42"/>
      <c r="D924" s="42"/>
      <c r="E924" s="62"/>
      <c r="F924" s="39"/>
      <c r="G924" s="42"/>
      <c r="H924" s="63"/>
      <c r="I924" s="63"/>
      <c r="J924" s="63"/>
    </row>
    <row r="925" spans="1:10" ht="12.75">
      <c r="A925" s="42"/>
      <c r="C925" s="42"/>
      <c r="D925" s="42"/>
      <c r="E925" s="62"/>
      <c r="F925" s="39"/>
      <c r="G925" s="42"/>
      <c r="H925" s="63"/>
      <c r="I925" s="63"/>
      <c r="J925" s="63"/>
    </row>
    <row r="926" spans="1:10" ht="12.75">
      <c r="A926" s="42"/>
      <c r="C926" s="42"/>
      <c r="D926" s="42"/>
      <c r="E926" s="62"/>
      <c r="F926" s="39"/>
      <c r="G926" s="42"/>
      <c r="H926" s="63"/>
      <c r="I926" s="63"/>
      <c r="J926" s="63"/>
    </row>
    <row r="927" spans="1:10" ht="12.75">
      <c r="A927" s="42"/>
      <c r="C927" s="42"/>
      <c r="D927" s="42"/>
      <c r="E927" s="62"/>
      <c r="F927" s="39"/>
      <c r="G927" s="42"/>
      <c r="H927" s="63"/>
      <c r="I927" s="63"/>
      <c r="J927" s="63"/>
    </row>
    <row r="928" spans="1:10" ht="12.75">
      <c r="A928" s="42"/>
      <c r="C928" s="42"/>
      <c r="D928" s="42"/>
      <c r="E928" s="62"/>
      <c r="F928" s="39"/>
      <c r="G928" s="42"/>
      <c r="H928" s="63"/>
      <c r="I928" s="63"/>
      <c r="J928" s="63"/>
    </row>
    <row r="929" spans="1:10" ht="12.75">
      <c r="A929" s="42"/>
      <c r="C929" s="42"/>
      <c r="D929" s="42"/>
      <c r="E929" s="62"/>
      <c r="F929" s="39"/>
      <c r="G929" s="42"/>
      <c r="H929" s="63"/>
      <c r="I929" s="63"/>
      <c r="J929" s="63"/>
    </row>
    <row r="930" spans="1:10" ht="12.75">
      <c r="A930" s="42"/>
      <c r="C930" s="42"/>
      <c r="D930" s="42"/>
      <c r="E930" s="62"/>
      <c r="F930" s="39"/>
      <c r="G930" s="42"/>
      <c r="H930" s="63"/>
      <c r="I930" s="63"/>
      <c r="J930" s="63"/>
    </row>
    <row r="931" spans="1:10" ht="12.75">
      <c r="A931" s="42"/>
      <c r="C931" s="42"/>
      <c r="D931" s="42"/>
      <c r="E931" s="62"/>
      <c r="F931" s="39"/>
      <c r="G931" s="42"/>
      <c r="H931" s="63"/>
      <c r="I931" s="63"/>
      <c r="J931" s="63"/>
    </row>
    <row r="932" spans="1:10" ht="12.75">
      <c r="A932" s="42"/>
      <c r="C932" s="42"/>
      <c r="D932" s="42"/>
      <c r="E932" s="62"/>
      <c r="F932" s="39"/>
      <c r="G932" s="42"/>
      <c r="H932" s="63"/>
      <c r="I932" s="63"/>
      <c r="J932" s="63"/>
    </row>
    <row r="933" spans="1:10" ht="12.75">
      <c r="A933" s="42"/>
      <c r="C933" s="42"/>
      <c r="D933" s="42"/>
      <c r="E933" s="62"/>
      <c r="F933" s="39"/>
      <c r="G933" s="42"/>
      <c r="H933" s="63"/>
      <c r="I933" s="63"/>
      <c r="J933" s="63"/>
    </row>
    <row r="934" spans="1:10" ht="12.75">
      <c r="A934" s="42"/>
      <c r="C934" s="42"/>
      <c r="D934" s="42"/>
      <c r="E934" s="62"/>
      <c r="F934" s="39"/>
      <c r="G934" s="42"/>
      <c r="H934" s="63"/>
      <c r="I934" s="63"/>
      <c r="J934" s="63"/>
    </row>
    <row r="935" spans="1:10" ht="12.75">
      <c r="A935" s="42"/>
      <c r="C935" s="42"/>
      <c r="D935" s="42"/>
      <c r="E935" s="62"/>
      <c r="F935" s="39"/>
      <c r="G935" s="42"/>
      <c r="H935" s="63"/>
      <c r="I935" s="63"/>
      <c r="J935" s="63"/>
    </row>
    <row r="936" spans="1:10" ht="12.75">
      <c r="A936" s="42"/>
      <c r="C936" s="42"/>
      <c r="D936" s="42"/>
      <c r="E936" s="62"/>
      <c r="F936" s="39"/>
      <c r="G936" s="42"/>
      <c r="H936" s="63"/>
      <c r="I936" s="63"/>
      <c r="J936" s="63"/>
    </row>
    <row r="937" spans="1:10" ht="12.75">
      <c r="A937" s="42"/>
      <c r="C937" s="42"/>
      <c r="D937" s="42"/>
      <c r="E937" s="62"/>
      <c r="F937" s="39"/>
      <c r="G937" s="42"/>
      <c r="H937" s="63"/>
      <c r="I937" s="63"/>
      <c r="J937" s="63"/>
    </row>
    <row r="938" spans="1:10" ht="12.75">
      <c r="A938" s="42"/>
      <c r="C938" s="42"/>
      <c r="D938" s="42"/>
      <c r="E938" s="62"/>
      <c r="F938" s="39"/>
      <c r="G938" s="42"/>
      <c r="H938" s="63"/>
      <c r="I938" s="63"/>
      <c r="J938" s="63"/>
    </row>
    <row r="939" spans="1:10" ht="12.75">
      <c r="A939" s="42"/>
      <c r="C939" s="42"/>
      <c r="D939" s="42"/>
      <c r="E939" s="62"/>
      <c r="F939" s="39"/>
      <c r="G939" s="42"/>
      <c r="H939" s="63"/>
      <c r="I939" s="63"/>
      <c r="J939" s="63"/>
    </row>
    <row r="940" spans="1:10" ht="12.75">
      <c r="A940" s="42"/>
      <c r="C940" s="42"/>
      <c r="D940" s="42"/>
      <c r="E940" s="62"/>
      <c r="F940" s="39"/>
      <c r="G940" s="42"/>
      <c r="H940" s="63"/>
      <c r="I940" s="63"/>
      <c r="J940" s="63"/>
    </row>
    <row r="941" spans="1:10" ht="12.75">
      <c r="A941" s="42"/>
      <c r="C941" s="42"/>
      <c r="D941" s="42"/>
      <c r="E941" s="62"/>
      <c r="F941" s="39"/>
      <c r="G941" s="42"/>
      <c r="H941" s="63"/>
      <c r="I941" s="63"/>
      <c r="J941" s="63"/>
    </row>
    <row r="942" spans="1:10" ht="12.75">
      <c r="A942" s="42"/>
      <c r="C942" s="42"/>
      <c r="D942" s="42"/>
      <c r="E942" s="62"/>
      <c r="F942" s="39"/>
      <c r="G942" s="42"/>
      <c r="H942" s="63"/>
      <c r="I942" s="63"/>
      <c r="J942" s="63"/>
    </row>
    <row r="943" spans="1:10" ht="12.75">
      <c r="A943" s="42"/>
      <c r="C943" s="42"/>
      <c r="D943" s="42"/>
      <c r="E943" s="62"/>
      <c r="F943" s="39"/>
      <c r="G943" s="42"/>
      <c r="H943" s="63"/>
      <c r="I943" s="63"/>
      <c r="J943" s="63"/>
    </row>
    <row r="944" spans="1:10" ht="12.75">
      <c r="A944" s="42"/>
      <c r="C944" s="42"/>
      <c r="D944" s="42"/>
      <c r="E944" s="62"/>
      <c r="F944" s="39"/>
      <c r="G944" s="42"/>
      <c r="H944" s="63"/>
      <c r="I944" s="63"/>
      <c r="J944" s="63"/>
    </row>
    <row r="945" spans="1:10" ht="12.75">
      <c r="A945" s="42"/>
      <c r="C945" s="42"/>
      <c r="D945" s="42"/>
      <c r="E945" s="62"/>
      <c r="F945" s="39"/>
      <c r="G945" s="42"/>
      <c r="H945" s="63"/>
      <c r="I945" s="63"/>
      <c r="J945" s="63"/>
    </row>
    <row r="946" spans="1:10" ht="12.75">
      <c r="A946" s="42"/>
      <c r="C946" s="42"/>
      <c r="D946" s="42"/>
      <c r="E946" s="62"/>
      <c r="F946" s="39"/>
      <c r="G946" s="42"/>
      <c r="H946" s="63"/>
      <c r="I946" s="63"/>
      <c r="J946" s="63"/>
    </row>
    <row r="947" spans="1:10" ht="12.75">
      <c r="A947" s="42"/>
      <c r="C947" s="42"/>
      <c r="D947" s="42"/>
      <c r="E947" s="62"/>
      <c r="F947" s="39"/>
      <c r="G947" s="42"/>
      <c r="H947" s="63"/>
      <c r="I947" s="63"/>
      <c r="J947" s="63"/>
    </row>
    <row r="948" spans="1:10" ht="12.75">
      <c r="A948" s="42"/>
      <c r="C948" s="42"/>
      <c r="D948" s="42"/>
      <c r="E948" s="62"/>
      <c r="F948" s="39"/>
      <c r="G948" s="42"/>
      <c r="H948" s="63"/>
      <c r="I948" s="63"/>
      <c r="J948" s="63"/>
    </row>
    <row r="949" spans="1:10" ht="12.75">
      <c r="A949" s="42"/>
      <c r="C949" s="42"/>
      <c r="D949" s="42"/>
      <c r="E949" s="62"/>
      <c r="F949" s="39"/>
      <c r="G949" s="42"/>
      <c r="H949" s="63"/>
      <c r="I949" s="63"/>
      <c r="J949" s="63"/>
    </row>
    <row r="950" spans="1:10" ht="12.75">
      <c r="A950" s="42"/>
      <c r="C950" s="42"/>
      <c r="D950" s="42"/>
      <c r="E950" s="62"/>
      <c r="F950" s="39"/>
      <c r="G950" s="42"/>
      <c r="H950" s="63"/>
      <c r="I950" s="63"/>
      <c r="J950" s="63"/>
    </row>
    <row r="951" spans="1:10" ht="12.75">
      <c r="A951" s="42"/>
      <c r="C951" s="42"/>
      <c r="D951" s="42"/>
      <c r="E951" s="62"/>
      <c r="F951" s="39"/>
      <c r="G951" s="42"/>
      <c r="H951" s="63"/>
      <c r="I951" s="63"/>
      <c r="J951" s="63"/>
    </row>
    <row r="952" spans="1:10" ht="12.75">
      <c r="A952" s="42"/>
      <c r="C952" s="42"/>
      <c r="D952" s="42"/>
      <c r="E952" s="62"/>
      <c r="F952" s="39"/>
      <c r="G952" s="42"/>
      <c r="H952" s="63"/>
      <c r="I952" s="63"/>
      <c r="J952" s="63"/>
    </row>
    <row r="953" spans="1:10" ht="12.75">
      <c r="A953" s="42"/>
      <c r="C953" s="42"/>
      <c r="D953" s="42"/>
      <c r="E953" s="62"/>
      <c r="F953" s="39"/>
      <c r="G953" s="42"/>
      <c r="H953" s="63"/>
      <c r="I953" s="63"/>
      <c r="J953" s="63"/>
    </row>
    <row r="954" spans="1:10" ht="12.75">
      <c r="A954" s="42"/>
      <c r="C954" s="42"/>
      <c r="D954" s="42"/>
      <c r="E954" s="62"/>
      <c r="F954" s="39"/>
      <c r="G954" s="42"/>
      <c r="H954" s="63"/>
      <c r="I954" s="63"/>
      <c r="J954" s="63"/>
    </row>
    <row r="955" spans="1:10" ht="12.75">
      <c r="A955" s="42"/>
      <c r="C955" s="42"/>
      <c r="D955" s="42"/>
      <c r="E955" s="62"/>
      <c r="F955" s="39"/>
      <c r="G955" s="42"/>
      <c r="H955" s="63"/>
      <c r="I955" s="63"/>
      <c r="J955" s="63"/>
    </row>
    <row r="956" spans="1:10" ht="12.75">
      <c r="A956" s="42"/>
      <c r="C956" s="42"/>
      <c r="D956" s="42"/>
      <c r="E956" s="62"/>
      <c r="F956" s="39"/>
      <c r="G956" s="42"/>
      <c r="H956" s="63"/>
      <c r="I956" s="63"/>
      <c r="J956" s="63"/>
    </row>
    <row r="957" spans="1:10" ht="12.75">
      <c r="A957" s="42"/>
      <c r="C957" s="42"/>
      <c r="D957" s="42"/>
      <c r="E957" s="62"/>
      <c r="F957" s="39"/>
      <c r="G957" s="42"/>
      <c r="H957" s="63"/>
      <c r="I957" s="63"/>
      <c r="J957" s="63"/>
    </row>
    <row r="958" spans="1:10" ht="12.75">
      <c r="A958" s="42"/>
      <c r="C958" s="42"/>
      <c r="D958" s="42"/>
      <c r="E958" s="62"/>
      <c r="F958" s="39"/>
      <c r="G958" s="42"/>
      <c r="H958" s="63"/>
      <c r="I958" s="63"/>
      <c r="J958" s="63"/>
    </row>
    <row r="959" spans="1:10" ht="12.75">
      <c r="A959" s="42"/>
      <c r="C959" s="42"/>
      <c r="D959" s="42"/>
      <c r="E959" s="62"/>
      <c r="F959" s="39"/>
      <c r="G959" s="42"/>
      <c r="H959" s="63"/>
      <c r="I959" s="63"/>
      <c r="J959" s="63"/>
    </row>
    <row r="960" spans="1:10" ht="12.75">
      <c r="A960" s="42"/>
      <c r="C960" s="42"/>
      <c r="D960" s="42"/>
      <c r="E960" s="62"/>
      <c r="F960" s="39"/>
      <c r="G960" s="42"/>
      <c r="H960" s="63"/>
      <c r="I960" s="63"/>
      <c r="J960" s="63"/>
    </row>
    <row r="961" spans="1:10" ht="12.75">
      <c r="A961" s="42"/>
      <c r="C961" s="42"/>
      <c r="D961" s="42"/>
      <c r="E961" s="62"/>
      <c r="F961" s="39"/>
      <c r="G961" s="42"/>
      <c r="H961" s="63"/>
      <c r="I961" s="63"/>
      <c r="J961" s="63"/>
    </row>
    <row r="962" spans="1:10" ht="12.75">
      <c r="A962" s="42"/>
      <c r="C962" s="42"/>
      <c r="D962" s="42"/>
      <c r="E962" s="62"/>
      <c r="F962" s="39"/>
      <c r="G962" s="42"/>
      <c r="H962" s="63"/>
      <c r="I962" s="63"/>
      <c r="J962" s="63"/>
    </row>
    <row r="963" spans="1:10" ht="12.75">
      <c r="A963" s="42"/>
      <c r="C963" s="42"/>
      <c r="D963" s="42"/>
      <c r="E963" s="62"/>
      <c r="F963" s="39"/>
      <c r="G963" s="42"/>
      <c r="H963" s="63"/>
      <c r="I963" s="63"/>
      <c r="J963" s="63"/>
    </row>
    <row r="964" spans="1:10" ht="12.75">
      <c r="A964" s="42"/>
      <c r="C964" s="42"/>
      <c r="D964" s="42"/>
      <c r="E964" s="62"/>
      <c r="F964" s="39"/>
      <c r="G964" s="42"/>
      <c r="H964" s="63"/>
      <c r="I964" s="63"/>
      <c r="J964" s="63"/>
    </row>
    <row r="965" spans="1:10" ht="12.75">
      <c r="A965" s="42"/>
      <c r="C965" s="42"/>
      <c r="D965" s="42"/>
      <c r="E965" s="62"/>
      <c r="F965" s="39"/>
      <c r="G965" s="42"/>
      <c r="H965" s="63"/>
      <c r="I965" s="63"/>
      <c r="J965" s="63"/>
    </row>
    <row r="966" spans="1:10" ht="12.75">
      <c r="A966" s="42"/>
      <c r="C966" s="42"/>
      <c r="D966" s="42"/>
      <c r="E966" s="62"/>
      <c r="F966" s="39"/>
      <c r="G966" s="42"/>
      <c r="H966" s="63"/>
      <c r="I966" s="63"/>
      <c r="J966" s="63"/>
    </row>
    <row r="967" spans="1:10" ht="12.75">
      <c r="A967" s="42"/>
      <c r="C967" s="42"/>
      <c r="D967" s="42"/>
      <c r="E967" s="62"/>
      <c r="F967" s="39"/>
      <c r="G967" s="42"/>
      <c r="H967" s="63"/>
      <c r="I967" s="63"/>
      <c r="J967" s="63"/>
    </row>
    <row r="968" spans="1:10" ht="12.75">
      <c r="A968" s="42"/>
      <c r="C968" s="42"/>
      <c r="D968" s="42"/>
      <c r="E968" s="62"/>
      <c r="F968" s="39"/>
      <c r="G968" s="42"/>
      <c r="H968" s="63"/>
      <c r="I968" s="63"/>
      <c r="J968" s="63"/>
    </row>
    <row r="969" spans="1:10" ht="12.75">
      <c r="A969" s="42"/>
      <c r="C969" s="42"/>
      <c r="D969" s="42"/>
      <c r="E969" s="62"/>
      <c r="F969" s="39"/>
      <c r="G969" s="42"/>
      <c r="H969" s="63"/>
      <c r="I969" s="63"/>
      <c r="J969" s="63"/>
    </row>
    <row r="970" spans="1:10" ht="12.75">
      <c r="A970" s="42"/>
      <c r="C970" s="42"/>
      <c r="D970" s="42"/>
      <c r="E970" s="62"/>
      <c r="F970" s="39"/>
      <c r="G970" s="42"/>
      <c r="H970" s="63"/>
      <c r="I970" s="63"/>
      <c r="J970" s="63"/>
    </row>
    <row r="971" spans="1:10" ht="12.75">
      <c r="A971" s="42"/>
      <c r="C971" s="42"/>
      <c r="D971" s="42"/>
      <c r="E971" s="62"/>
      <c r="F971" s="39"/>
      <c r="G971" s="42"/>
      <c r="H971" s="63"/>
      <c r="I971" s="63"/>
      <c r="J971" s="63"/>
    </row>
    <row r="972" spans="1:10" ht="12.75">
      <c r="A972" s="42"/>
      <c r="C972" s="42"/>
      <c r="D972" s="42"/>
      <c r="E972" s="62"/>
      <c r="F972" s="39"/>
      <c r="G972" s="42"/>
      <c r="H972" s="63"/>
      <c r="I972" s="63"/>
      <c r="J972" s="63"/>
    </row>
    <row r="973" spans="1:10" ht="12.75">
      <c r="A973" s="42"/>
      <c r="C973" s="42"/>
      <c r="D973" s="42"/>
      <c r="E973" s="62"/>
      <c r="F973" s="39"/>
      <c r="G973" s="42"/>
      <c r="H973" s="63"/>
      <c r="I973" s="63"/>
      <c r="J973" s="63"/>
    </row>
    <row r="974" spans="1:10" ht="12.75">
      <c r="A974" s="42"/>
      <c r="C974" s="42"/>
      <c r="D974" s="42"/>
      <c r="E974" s="62"/>
      <c r="F974" s="39"/>
      <c r="G974" s="42"/>
      <c r="H974" s="63"/>
      <c r="I974" s="63"/>
      <c r="J974" s="63"/>
    </row>
    <row r="975" spans="1:10" ht="12.75">
      <c r="A975" s="42"/>
      <c r="C975" s="42"/>
      <c r="D975" s="42"/>
      <c r="E975" s="62"/>
      <c r="F975" s="39"/>
      <c r="G975" s="42"/>
      <c r="H975" s="63"/>
      <c r="I975" s="63"/>
      <c r="J975" s="63"/>
    </row>
    <row r="976" spans="1:10" ht="12.75">
      <c r="A976" s="42"/>
      <c r="C976" s="42"/>
      <c r="D976" s="42"/>
      <c r="E976" s="62"/>
      <c r="F976" s="39"/>
      <c r="G976" s="42"/>
      <c r="H976" s="63"/>
      <c r="I976" s="63"/>
      <c r="J976" s="63"/>
    </row>
    <row r="977" spans="1:10" ht="12.75">
      <c r="A977" s="42"/>
      <c r="C977" s="42"/>
      <c r="D977" s="42"/>
      <c r="E977" s="62"/>
      <c r="F977" s="39"/>
      <c r="G977" s="42"/>
      <c r="H977" s="63"/>
      <c r="I977" s="63"/>
      <c r="J977" s="63"/>
    </row>
    <row r="978" spans="1:10" ht="12.75">
      <c r="A978" s="42"/>
      <c r="C978" s="42"/>
      <c r="D978" s="42"/>
      <c r="E978" s="62"/>
      <c r="F978" s="39"/>
      <c r="G978" s="42"/>
      <c r="H978" s="63"/>
      <c r="I978" s="63"/>
      <c r="J978" s="63"/>
    </row>
    <row r="979" spans="1:10" ht="12.75">
      <c r="A979" s="42"/>
      <c r="C979" s="42"/>
      <c r="D979" s="42"/>
      <c r="E979" s="62"/>
      <c r="F979" s="39"/>
      <c r="G979" s="42"/>
      <c r="H979" s="63"/>
      <c r="I979" s="63"/>
      <c r="J979" s="63"/>
    </row>
    <row r="980" spans="1:10" ht="12.75">
      <c r="A980" s="42"/>
      <c r="C980" s="42"/>
      <c r="D980" s="42"/>
      <c r="E980" s="62"/>
      <c r="F980" s="39"/>
      <c r="G980" s="42"/>
      <c r="H980" s="63"/>
      <c r="I980" s="63"/>
      <c r="J980" s="63"/>
    </row>
    <row r="981" spans="1:10" ht="12.75">
      <c r="A981" s="42"/>
      <c r="C981" s="42"/>
      <c r="D981" s="42"/>
      <c r="E981" s="62"/>
      <c r="F981" s="39"/>
      <c r="G981" s="42"/>
      <c r="H981" s="63"/>
      <c r="I981" s="63"/>
      <c r="J981" s="63"/>
    </row>
    <row r="982" spans="1:10" ht="12.75">
      <c r="A982" s="42"/>
      <c r="C982" s="42"/>
      <c r="D982" s="42"/>
      <c r="E982" s="62"/>
      <c r="F982" s="39"/>
      <c r="G982" s="42"/>
      <c r="H982" s="63"/>
      <c r="I982" s="63"/>
      <c r="J982" s="63"/>
    </row>
    <row r="983" spans="1:10" ht="12.75">
      <c r="A983" s="42"/>
      <c r="C983" s="42"/>
      <c r="D983" s="42"/>
      <c r="E983" s="62"/>
      <c r="F983" s="39"/>
      <c r="G983" s="42"/>
      <c r="H983" s="63"/>
      <c r="I983" s="63"/>
      <c r="J983" s="63"/>
    </row>
    <row r="984" spans="1:10" ht="12.75">
      <c r="A984" s="42"/>
      <c r="C984" s="42"/>
      <c r="D984" s="42"/>
      <c r="E984" s="62"/>
      <c r="F984" s="39"/>
      <c r="G984" s="42"/>
      <c r="H984" s="63"/>
      <c r="I984" s="63"/>
      <c r="J984" s="63"/>
    </row>
    <row r="985" spans="1:10" ht="12.75">
      <c r="A985" s="42"/>
      <c r="C985" s="42"/>
      <c r="D985" s="42"/>
      <c r="E985" s="62"/>
      <c r="F985" s="39"/>
      <c r="G985" s="42"/>
      <c r="H985" s="63"/>
      <c r="I985" s="63"/>
      <c r="J985" s="63"/>
    </row>
    <row r="986" spans="1:10" ht="12.75">
      <c r="A986" s="42"/>
      <c r="C986" s="42"/>
      <c r="D986" s="42"/>
      <c r="E986" s="62"/>
      <c r="F986" s="39"/>
      <c r="G986" s="42"/>
      <c r="H986" s="63"/>
      <c r="I986" s="63"/>
      <c r="J986" s="63"/>
    </row>
    <row r="987" spans="1:10" ht="12.75">
      <c r="A987" s="42"/>
      <c r="C987" s="42"/>
      <c r="D987" s="42"/>
      <c r="E987" s="62"/>
      <c r="F987" s="39"/>
      <c r="G987" s="42"/>
      <c r="H987" s="63"/>
      <c r="I987" s="63"/>
      <c r="J987" s="63"/>
    </row>
    <row r="988" spans="1:10" ht="12.75">
      <c r="A988" s="42"/>
      <c r="C988" s="42"/>
      <c r="D988" s="42"/>
      <c r="E988" s="62"/>
      <c r="F988" s="39"/>
      <c r="G988" s="42"/>
      <c r="H988" s="63"/>
      <c r="I988" s="63"/>
      <c r="J988" s="63"/>
    </row>
    <row r="989" spans="1:10" ht="12.75">
      <c r="A989" s="42"/>
      <c r="C989" s="42"/>
      <c r="D989" s="42"/>
      <c r="E989" s="62"/>
      <c r="F989" s="39"/>
      <c r="G989" s="42"/>
      <c r="H989" s="63"/>
      <c r="I989" s="63"/>
      <c r="J989" s="63"/>
    </row>
    <row r="990" spans="1:10" ht="12.75">
      <c r="A990" s="42"/>
      <c r="C990" s="42"/>
      <c r="D990" s="42"/>
      <c r="E990" s="62"/>
      <c r="F990" s="39"/>
      <c r="G990" s="42"/>
      <c r="H990" s="63"/>
      <c r="I990" s="63"/>
      <c r="J990" s="63"/>
    </row>
    <row r="991" spans="1:10" ht="12.75">
      <c r="A991" s="42"/>
      <c r="C991" s="42"/>
      <c r="D991" s="42"/>
      <c r="E991" s="62"/>
      <c r="F991" s="39"/>
      <c r="G991" s="42"/>
      <c r="H991" s="63"/>
      <c r="I991" s="63"/>
      <c r="J991" s="63"/>
    </row>
    <row r="992" spans="1:10" ht="12.75">
      <c r="A992" s="42"/>
      <c r="C992" s="42"/>
      <c r="D992" s="42"/>
      <c r="E992" s="62"/>
      <c r="F992" s="39"/>
      <c r="G992" s="42"/>
      <c r="H992" s="63"/>
      <c r="I992" s="63"/>
      <c r="J992" s="63"/>
    </row>
    <row r="993" spans="1:10" ht="12.75">
      <c r="A993" s="42"/>
      <c r="C993" s="42"/>
      <c r="D993" s="42"/>
      <c r="E993" s="62"/>
      <c r="F993" s="39"/>
      <c r="G993" s="42"/>
      <c r="H993" s="63"/>
      <c r="I993" s="63"/>
      <c r="J993" s="63"/>
    </row>
    <row r="994" spans="1:10" ht="12.75">
      <c r="A994" s="42"/>
      <c r="C994" s="42"/>
      <c r="D994" s="42"/>
      <c r="E994" s="62"/>
      <c r="F994" s="39"/>
      <c r="G994" s="42"/>
      <c r="H994" s="63"/>
      <c r="I994" s="63"/>
      <c r="J994" s="63"/>
    </row>
    <row r="995" spans="1:10" ht="12.75">
      <c r="A995" s="42"/>
      <c r="C995" s="42"/>
      <c r="D995" s="42"/>
      <c r="E995" s="62"/>
      <c r="F995" s="39"/>
      <c r="G995" s="42"/>
      <c r="H995" s="63"/>
      <c r="I995" s="63"/>
      <c r="J995" s="63"/>
    </row>
    <row r="996" spans="1:10" ht="12.75">
      <c r="A996" s="42"/>
      <c r="C996" s="42"/>
      <c r="D996" s="42"/>
      <c r="E996" s="62"/>
      <c r="F996" s="39"/>
      <c r="G996" s="42"/>
      <c r="H996" s="63"/>
      <c r="I996" s="63"/>
      <c r="J996" s="63"/>
    </row>
    <row r="997" spans="1:10" ht="12.75">
      <c r="A997" s="42"/>
      <c r="C997" s="42"/>
      <c r="D997" s="42"/>
      <c r="E997" s="62"/>
      <c r="F997" s="39"/>
      <c r="G997" s="42"/>
      <c r="H997" s="63"/>
      <c r="I997" s="63"/>
      <c r="J997" s="63"/>
    </row>
    <row r="998" spans="1:10" ht="12.75">
      <c r="A998" s="42"/>
      <c r="C998" s="42"/>
      <c r="D998" s="42"/>
      <c r="E998" s="62"/>
      <c r="F998" s="39"/>
      <c r="G998" s="42"/>
      <c r="H998" s="63"/>
      <c r="I998" s="63"/>
      <c r="J998" s="63"/>
    </row>
    <row r="999" spans="1:10" ht="12.75">
      <c r="A999" s="42"/>
      <c r="C999" s="42"/>
      <c r="D999" s="42"/>
      <c r="E999" s="62"/>
      <c r="F999" s="39"/>
      <c r="G999" s="42"/>
      <c r="H999" s="63"/>
      <c r="I999" s="63"/>
      <c r="J999" s="63"/>
    </row>
    <row r="1000" spans="1:10" ht="12.75">
      <c r="A1000" s="42"/>
      <c r="C1000" s="42"/>
      <c r="D1000" s="42"/>
      <c r="E1000" s="62"/>
      <c r="F1000" s="39"/>
      <c r="G1000" s="42"/>
      <c r="H1000" s="63"/>
      <c r="I1000" s="63"/>
      <c r="J1000" s="63"/>
    </row>
    <row r="1001" spans="1:10" ht="12.75">
      <c r="A1001" s="42"/>
      <c r="C1001" s="42"/>
      <c r="D1001" s="42"/>
      <c r="E1001" s="62"/>
      <c r="F1001" s="39"/>
      <c r="G1001" s="42"/>
      <c r="H1001" s="63"/>
      <c r="I1001" s="63"/>
      <c r="J1001" s="63"/>
    </row>
    <row r="1002" spans="1:10" ht="12.75">
      <c r="A1002" s="42"/>
      <c r="C1002" s="42"/>
      <c r="D1002" s="42"/>
      <c r="E1002" s="62"/>
      <c r="F1002" s="39"/>
      <c r="G1002" s="42"/>
      <c r="H1002" s="63"/>
      <c r="I1002" s="63"/>
      <c r="J1002" s="63"/>
    </row>
    <row r="1003" spans="1:10" ht="12.75">
      <c r="A1003" s="42"/>
      <c r="C1003" s="42"/>
      <c r="D1003" s="42"/>
      <c r="E1003" s="62"/>
      <c r="F1003" s="39"/>
      <c r="G1003" s="42"/>
      <c r="H1003" s="63"/>
      <c r="I1003" s="63"/>
      <c r="J1003" s="63"/>
    </row>
    <row r="1004" spans="1:10" ht="12.75">
      <c r="A1004" s="42"/>
      <c r="C1004" s="42"/>
      <c r="D1004" s="42"/>
      <c r="E1004" s="62"/>
      <c r="F1004" s="39"/>
      <c r="G1004" s="42"/>
      <c r="H1004" s="63"/>
      <c r="I1004" s="63"/>
      <c r="J1004" s="63"/>
    </row>
    <row r="1005" spans="1:10" ht="12.75">
      <c r="A1005" s="42"/>
      <c r="C1005" s="42"/>
      <c r="D1005" s="42"/>
      <c r="E1005" s="62"/>
      <c r="F1005" s="39"/>
      <c r="G1005" s="42"/>
      <c r="H1005" s="63"/>
      <c r="I1005" s="63"/>
      <c r="J1005" s="63"/>
    </row>
    <row r="1006" spans="1:10" ht="12.75">
      <c r="A1006" s="42"/>
      <c r="C1006" s="42"/>
      <c r="D1006" s="42"/>
      <c r="E1006" s="62"/>
      <c r="F1006" s="39"/>
      <c r="G1006" s="42"/>
      <c r="H1006" s="63"/>
      <c r="I1006" s="63"/>
      <c r="J1006" s="63"/>
    </row>
    <row r="1007" spans="1:10" ht="12.75">
      <c r="A1007" s="42"/>
      <c r="C1007" s="42"/>
      <c r="D1007" s="42"/>
      <c r="E1007" s="62"/>
      <c r="F1007" s="39"/>
      <c r="G1007" s="42"/>
      <c r="H1007" s="63"/>
      <c r="I1007" s="63"/>
      <c r="J1007" s="63"/>
    </row>
    <row r="1008" spans="1:10" ht="12.75">
      <c r="A1008" s="42"/>
      <c r="C1008" s="42"/>
      <c r="D1008" s="42"/>
      <c r="E1008" s="62"/>
      <c r="F1008" s="39"/>
      <c r="G1008" s="42"/>
      <c r="H1008" s="63"/>
      <c r="I1008" s="63"/>
      <c r="J1008" s="63"/>
    </row>
    <row r="1009" spans="1:10" ht="12.75">
      <c r="A1009" s="42"/>
      <c r="C1009" s="42"/>
      <c r="D1009" s="42"/>
      <c r="E1009" s="62"/>
      <c r="F1009" s="39"/>
      <c r="G1009" s="42"/>
      <c r="H1009" s="63"/>
      <c r="I1009" s="63"/>
      <c r="J1009" s="63"/>
    </row>
    <row r="1010" spans="1:10" ht="12.75">
      <c r="A1010" s="42"/>
      <c r="C1010" s="42"/>
      <c r="D1010" s="42"/>
      <c r="E1010" s="62"/>
      <c r="F1010" s="39"/>
      <c r="G1010" s="42"/>
      <c r="H1010" s="63"/>
      <c r="I1010" s="63"/>
      <c r="J1010" s="63"/>
    </row>
    <row r="1011" spans="1:10" ht="12.75">
      <c r="A1011" s="42"/>
      <c r="C1011" s="42"/>
      <c r="D1011" s="42"/>
      <c r="E1011" s="62"/>
      <c r="F1011" s="39"/>
      <c r="G1011" s="42"/>
      <c r="H1011" s="63"/>
      <c r="I1011" s="63"/>
      <c r="J1011" s="63"/>
    </row>
    <row r="1012" spans="1:10" ht="12.75">
      <c r="A1012" s="42"/>
      <c r="C1012" s="42"/>
      <c r="D1012" s="42"/>
      <c r="E1012" s="62"/>
      <c r="F1012" s="39"/>
      <c r="G1012" s="42"/>
      <c r="H1012" s="63"/>
      <c r="I1012" s="63"/>
      <c r="J1012" s="63"/>
    </row>
    <row r="1013" spans="1:10" ht="12.75">
      <c r="A1013" s="42"/>
      <c r="C1013" s="42"/>
      <c r="D1013" s="42"/>
      <c r="E1013" s="62"/>
      <c r="F1013" s="39"/>
      <c r="G1013" s="42"/>
      <c r="H1013" s="63"/>
      <c r="I1013" s="63"/>
      <c r="J1013" s="63"/>
    </row>
    <row r="1014" spans="1:10" ht="12.75">
      <c r="A1014" s="42"/>
      <c r="C1014" s="42"/>
      <c r="D1014" s="42"/>
      <c r="E1014" s="62"/>
      <c r="F1014" s="39"/>
      <c r="G1014" s="42"/>
      <c r="H1014" s="63"/>
      <c r="I1014" s="63"/>
      <c r="J1014" s="63"/>
    </row>
    <row r="1015" spans="1:10" ht="12.75">
      <c r="A1015" s="42"/>
      <c r="C1015" s="42"/>
      <c r="D1015" s="42"/>
      <c r="E1015" s="62"/>
      <c r="F1015" s="39"/>
      <c r="G1015" s="42"/>
      <c r="H1015" s="63"/>
      <c r="I1015" s="63"/>
      <c r="J1015" s="63"/>
    </row>
    <row r="1016" spans="1:10" ht="12.75">
      <c r="A1016" s="42"/>
      <c r="C1016" s="42"/>
      <c r="D1016" s="42"/>
      <c r="E1016" s="62"/>
      <c r="F1016" s="39"/>
      <c r="G1016" s="42"/>
      <c r="H1016" s="63"/>
      <c r="I1016" s="63"/>
      <c r="J1016" s="63"/>
    </row>
    <row r="1017" spans="1:10" ht="12.75">
      <c r="A1017" s="42"/>
      <c r="C1017" s="42"/>
      <c r="D1017" s="42"/>
      <c r="E1017" s="62"/>
      <c r="F1017" s="39"/>
      <c r="G1017" s="42"/>
      <c r="H1017" s="63"/>
      <c r="I1017" s="63"/>
      <c r="J1017" s="63"/>
    </row>
    <row r="1018" spans="1:10" ht="12.75">
      <c r="A1018" s="42"/>
      <c r="C1018" s="42"/>
      <c r="D1018" s="42"/>
      <c r="E1018" s="62"/>
      <c r="F1018" s="39"/>
      <c r="G1018" s="42"/>
      <c r="H1018" s="63"/>
      <c r="I1018" s="63"/>
      <c r="J1018" s="63"/>
    </row>
    <row r="1019" spans="1:10" ht="12.75">
      <c r="A1019" s="42"/>
      <c r="C1019" s="42"/>
      <c r="D1019" s="42"/>
      <c r="E1019" s="62"/>
      <c r="F1019" s="39"/>
      <c r="G1019" s="42"/>
      <c r="H1019" s="63"/>
      <c r="I1019" s="63"/>
      <c r="J1019" s="63"/>
    </row>
    <row r="1020" spans="1:10" ht="12.75">
      <c r="A1020" s="42"/>
      <c r="C1020" s="42"/>
      <c r="D1020" s="42"/>
      <c r="E1020" s="62"/>
      <c r="F1020" s="39"/>
      <c r="G1020" s="42"/>
      <c r="H1020" s="63"/>
      <c r="I1020" s="63"/>
      <c r="J1020" s="63"/>
    </row>
    <row r="1021" spans="1:10" ht="12.75">
      <c r="A1021" s="42"/>
      <c r="C1021" s="42"/>
      <c r="D1021" s="42"/>
      <c r="E1021" s="62"/>
      <c r="F1021" s="39"/>
      <c r="G1021" s="42"/>
      <c r="H1021" s="63"/>
      <c r="I1021" s="63"/>
      <c r="J1021" s="63"/>
    </row>
    <row r="1022" spans="1:10" ht="12.75">
      <c r="A1022" s="42"/>
      <c r="C1022" s="42"/>
      <c r="D1022" s="42"/>
      <c r="E1022" s="62"/>
      <c r="F1022" s="39"/>
      <c r="G1022" s="42"/>
      <c r="H1022" s="63"/>
      <c r="I1022" s="63"/>
      <c r="J1022" s="63"/>
    </row>
    <row r="1023" spans="1:10" ht="12.75">
      <c r="A1023" s="42"/>
      <c r="C1023" s="42"/>
      <c r="D1023" s="42"/>
      <c r="E1023" s="62"/>
      <c r="F1023" s="39"/>
      <c r="G1023" s="42"/>
      <c r="H1023" s="63"/>
      <c r="I1023" s="63"/>
      <c r="J1023" s="63"/>
    </row>
    <row r="1024" spans="1:10" ht="12.75">
      <c r="A1024" s="42"/>
      <c r="C1024" s="42"/>
      <c r="D1024" s="42"/>
      <c r="E1024" s="62"/>
      <c r="F1024" s="39"/>
      <c r="G1024" s="42"/>
      <c r="H1024" s="63"/>
      <c r="I1024" s="63"/>
      <c r="J1024" s="63"/>
    </row>
    <row r="1025" spans="1:10" ht="12.75">
      <c r="A1025" s="42"/>
      <c r="C1025" s="42"/>
      <c r="D1025" s="42"/>
      <c r="E1025" s="62"/>
      <c r="F1025" s="39"/>
      <c r="G1025" s="42"/>
      <c r="H1025" s="63"/>
      <c r="I1025" s="63"/>
      <c r="J1025" s="63"/>
    </row>
    <row r="1026" spans="1:10" ht="12.75">
      <c r="A1026" s="42"/>
      <c r="C1026" s="42"/>
      <c r="D1026" s="42"/>
      <c r="E1026" s="62"/>
      <c r="F1026" s="39"/>
      <c r="G1026" s="42"/>
      <c r="H1026" s="63"/>
      <c r="I1026" s="63"/>
      <c r="J1026" s="63"/>
    </row>
    <row r="1027" spans="1:10" ht="12.75">
      <c r="A1027" s="42"/>
      <c r="C1027" s="42"/>
      <c r="D1027" s="42"/>
      <c r="E1027" s="62"/>
      <c r="F1027" s="39"/>
      <c r="G1027" s="42"/>
      <c r="H1027" s="63"/>
      <c r="I1027" s="63"/>
      <c r="J1027" s="63"/>
    </row>
    <row r="1028" spans="1:10" ht="12.75">
      <c r="A1028" s="42"/>
      <c r="C1028" s="42"/>
      <c r="D1028" s="42"/>
      <c r="E1028" s="62"/>
      <c r="F1028" s="39"/>
      <c r="G1028" s="42"/>
      <c r="H1028" s="63"/>
      <c r="I1028" s="63"/>
      <c r="J1028" s="63"/>
    </row>
    <row r="1029" spans="1:10" ht="12.75">
      <c r="A1029" s="42"/>
      <c r="C1029" s="42"/>
      <c r="D1029" s="42"/>
      <c r="E1029" s="62"/>
      <c r="F1029" s="39"/>
      <c r="G1029" s="42"/>
      <c r="H1029" s="63"/>
      <c r="I1029" s="63"/>
      <c r="J1029" s="63"/>
    </row>
    <row r="1030" spans="1:10" ht="12.75">
      <c r="A1030" s="42"/>
      <c r="C1030" s="42"/>
      <c r="D1030" s="42"/>
      <c r="E1030" s="62"/>
      <c r="F1030" s="39"/>
      <c r="G1030" s="42"/>
      <c r="H1030" s="63"/>
      <c r="I1030" s="63"/>
      <c r="J1030" s="63"/>
    </row>
    <row r="1031" spans="1:10" ht="12.75">
      <c r="A1031" s="42"/>
      <c r="C1031" s="42"/>
      <c r="D1031" s="42"/>
      <c r="E1031" s="62"/>
      <c r="F1031" s="39"/>
      <c r="G1031" s="42"/>
      <c r="H1031" s="63"/>
      <c r="I1031" s="63"/>
      <c r="J1031" s="63"/>
    </row>
    <row r="1032" spans="1:10" ht="12.75">
      <c r="A1032" s="42"/>
      <c r="C1032" s="42"/>
      <c r="D1032" s="42"/>
      <c r="E1032" s="62"/>
      <c r="F1032" s="39"/>
      <c r="G1032" s="42"/>
      <c r="H1032" s="63"/>
      <c r="I1032" s="63"/>
      <c r="J1032" s="63"/>
    </row>
    <row r="1033" spans="1:10" ht="12.75">
      <c r="A1033" s="42"/>
      <c r="C1033" s="42"/>
      <c r="D1033" s="42"/>
      <c r="E1033" s="62"/>
      <c r="F1033" s="39"/>
      <c r="G1033" s="42"/>
      <c r="H1033" s="63"/>
      <c r="I1033" s="63"/>
      <c r="J1033" s="63"/>
    </row>
    <row r="1034" spans="1:10" ht="12.75">
      <c r="A1034" s="42"/>
      <c r="C1034" s="42"/>
      <c r="D1034" s="42"/>
      <c r="E1034" s="62"/>
      <c r="F1034" s="39"/>
      <c r="G1034" s="42"/>
      <c r="H1034" s="63"/>
      <c r="I1034" s="63"/>
      <c r="J1034" s="63"/>
    </row>
    <row r="1035" spans="1:10" ht="12.75">
      <c r="A1035" s="42"/>
      <c r="C1035" s="42"/>
      <c r="D1035" s="42"/>
      <c r="E1035" s="62"/>
      <c r="F1035" s="39"/>
      <c r="G1035" s="42"/>
      <c r="H1035" s="63"/>
      <c r="I1035" s="63"/>
      <c r="J1035" s="63"/>
    </row>
    <row r="1036" spans="1:10" ht="12.75">
      <c r="A1036" s="42"/>
      <c r="C1036" s="42"/>
      <c r="D1036" s="42"/>
      <c r="E1036" s="62"/>
      <c r="F1036" s="39"/>
      <c r="G1036" s="42"/>
      <c r="H1036" s="63"/>
      <c r="I1036" s="63"/>
      <c r="J1036" s="63"/>
    </row>
    <row r="1037" spans="1:10" ht="12.75">
      <c r="A1037" s="42"/>
      <c r="C1037" s="42"/>
      <c r="D1037" s="42"/>
      <c r="E1037" s="62"/>
      <c r="F1037" s="39"/>
      <c r="G1037" s="42"/>
      <c r="H1037" s="63"/>
      <c r="I1037" s="63"/>
      <c r="J1037" s="63"/>
    </row>
    <row r="1038" spans="1:10" ht="12.75">
      <c r="A1038" s="42"/>
      <c r="C1038" s="42"/>
      <c r="D1038" s="42"/>
      <c r="E1038" s="62"/>
      <c r="F1038" s="39"/>
      <c r="G1038" s="42"/>
      <c r="H1038" s="63"/>
      <c r="I1038" s="63"/>
      <c r="J1038" s="63"/>
    </row>
    <row r="1039" spans="1:10" ht="12.75">
      <c r="A1039" s="42"/>
      <c r="C1039" s="42"/>
      <c r="D1039" s="42"/>
      <c r="E1039" s="62"/>
      <c r="F1039" s="39"/>
      <c r="G1039" s="42"/>
      <c r="H1039" s="63"/>
      <c r="I1039" s="63"/>
      <c r="J1039" s="63"/>
    </row>
    <row r="1040" spans="1:10" ht="12.75">
      <c r="A1040" s="42"/>
      <c r="C1040" s="42"/>
      <c r="D1040" s="42"/>
      <c r="E1040" s="62"/>
      <c r="F1040" s="39"/>
      <c r="G1040" s="42"/>
      <c r="H1040" s="63"/>
      <c r="I1040" s="63"/>
      <c r="J1040" s="63"/>
    </row>
    <row r="1041" spans="1:10" ht="12.75">
      <c r="A1041" s="42"/>
      <c r="C1041" s="42"/>
      <c r="D1041" s="42"/>
      <c r="E1041" s="62"/>
      <c r="F1041" s="39"/>
      <c r="G1041" s="42"/>
      <c r="H1041" s="63"/>
      <c r="I1041" s="63"/>
      <c r="J1041" s="63"/>
    </row>
  </sheetData>
  <mergeCells count="1">
    <mergeCell ref="B2:F2"/>
  </mergeCells>
  <conditionalFormatting sqref="E19">
    <cfRule type="expression" dxfId="24" priority="1">
      <formula>RegExMatch(($E19),"Done")</formula>
    </cfRule>
  </conditionalFormatting>
  <conditionalFormatting sqref="I5:J1041">
    <cfRule type="expression" dxfId="23" priority="2">
      <formula>AND(OR($F5="In progress",$F5="Not started" ),OR($J5=TODAY(), $J5=TODAY()+1))</formula>
    </cfRule>
  </conditionalFormatting>
  <conditionalFormatting sqref="F5:F1041">
    <cfRule type="cellIs" dxfId="22" priority="3" operator="equal">
      <formula>"Not started"</formula>
    </cfRule>
  </conditionalFormatting>
  <conditionalFormatting sqref="F5:F1041">
    <cfRule type="cellIs" dxfId="21" priority="4" operator="equal">
      <formula>"In progress"</formula>
    </cfRule>
  </conditionalFormatting>
  <conditionalFormatting sqref="A5:J1041">
    <cfRule type="expression" dxfId="20" priority="5">
      <formula>RegExMatch(($F5),"Done")</formula>
    </cfRule>
  </conditionalFormatting>
  <conditionalFormatting sqref="H5:H1041">
    <cfRule type="timePeriod" dxfId="19" priority="6" timePeriod="today">
      <formula>FLOOR(H5,1)=TODAY()</formula>
    </cfRule>
  </conditionalFormatting>
  <conditionalFormatting sqref="H5:H1041">
    <cfRule type="expression" dxfId="18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topLeftCell="G1" zoomScale="55" zoomScaleNormal="55" workbookViewId="0">
      <pane ySplit="4" topLeftCell="A5" activePane="bottomLeft" state="frozen"/>
      <selection pane="bottomLeft" activeCell="J3" sqref="J3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1"/>
      <c r="B1" s="112"/>
      <c r="C1" s="113"/>
      <c r="D1" s="114"/>
      <c r="E1" s="114"/>
      <c r="F1" s="114"/>
      <c r="G1" s="114"/>
      <c r="H1" s="115"/>
      <c r="I1" s="114"/>
      <c r="J1" s="116"/>
      <c r="K1" s="117"/>
      <c r="L1" s="117"/>
      <c r="M1" s="114"/>
      <c r="N1" s="114"/>
      <c r="O1" s="114"/>
      <c r="P1" s="114"/>
      <c r="Q1" s="118"/>
      <c r="R1" s="111"/>
      <c r="S1" s="111"/>
    </row>
    <row r="2" spans="1:19" ht="54" customHeight="1">
      <c r="A2" s="119"/>
      <c r="B2" s="120" t="s">
        <v>507</v>
      </c>
      <c r="C2" s="121"/>
      <c r="D2" s="122"/>
      <c r="E2" s="122"/>
      <c r="F2" s="122"/>
      <c r="G2" s="122"/>
      <c r="H2" s="122"/>
      <c r="I2" s="122"/>
      <c r="J2" s="122"/>
      <c r="K2" s="122"/>
      <c r="L2" s="123"/>
      <c r="M2" s="124"/>
      <c r="N2" s="124"/>
      <c r="O2" s="124"/>
      <c r="P2" s="125"/>
      <c r="Q2" s="124"/>
      <c r="R2" s="126"/>
      <c r="S2" s="126"/>
    </row>
    <row r="3" spans="1:19" ht="77.25" customHeight="1">
      <c r="A3" s="127" t="s">
        <v>1</v>
      </c>
      <c r="B3" s="127" t="s">
        <v>2</v>
      </c>
      <c r="C3" s="128" t="s">
        <v>508</v>
      </c>
      <c r="D3" s="127" t="s">
        <v>509</v>
      </c>
      <c r="E3" s="127" t="s">
        <v>510</v>
      </c>
      <c r="F3" s="127" t="s">
        <v>511</v>
      </c>
      <c r="G3" s="127" t="s">
        <v>512</v>
      </c>
      <c r="H3" s="129" t="s">
        <v>513</v>
      </c>
      <c r="I3" s="127" t="s">
        <v>514</v>
      </c>
      <c r="J3" s="130" t="s">
        <v>515</v>
      </c>
      <c r="K3" s="127" t="s">
        <v>7</v>
      </c>
      <c r="L3" s="127" t="s">
        <v>214</v>
      </c>
      <c r="M3" s="127" t="s">
        <v>9</v>
      </c>
      <c r="N3" s="127" t="s">
        <v>516</v>
      </c>
      <c r="O3" s="127" t="s">
        <v>517</v>
      </c>
      <c r="P3" s="127" t="s">
        <v>10</v>
      </c>
      <c r="Q3" s="127" t="s">
        <v>518</v>
      </c>
      <c r="R3" s="8"/>
      <c r="S3" s="8"/>
    </row>
    <row r="4" spans="1:19" ht="22.5" customHeight="1">
      <c r="A4" s="131"/>
      <c r="B4" s="132"/>
      <c r="C4" s="133"/>
      <c r="D4" s="131"/>
      <c r="E4" s="131"/>
      <c r="F4" s="131"/>
      <c r="G4" s="131"/>
      <c r="H4" s="134"/>
      <c r="I4" s="131"/>
      <c r="J4" s="135"/>
      <c r="K4" s="132"/>
      <c r="L4" s="132"/>
      <c r="M4" s="131"/>
      <c r="N4" s="131"/>
      <c r="O4" s="131"/>
      <c r="P4" s="131"/>
      <c r="Q4" s="131"/>
      <c r="R4" s="136"/>
      <c r="S4" s="136"/>
    </row>
    <row r="5" spans="1:19" ht="45">
      <c r="A5" s="137">
        <v>1</v>
      </c>
      <c r="B5" s="138" t="s">
        <v>519</v>
      </c>
      <c r="C5" s="138" t="s">
        <v>520</v>
      </c>
      <c r="D5" s="137" t="s">
        <v>521</v>
      </c>
      <c r="E5" s="137" t="s">
        <v>522</v>
      </c>
      <c r="F5" s="137" t="s">
        <v>523</v>
      </c>
      <c r="G5" s="139" t="s">
        <v>524</v>
      </c>
      <c r="H5" s="139">
        <v>36000</v>
      </c>
      <c r="I5" s="137" t="s">
        <v>525</v>
      </c>
      <c r="J5" s="137" t="s">
        <v>526</v>
      </c>
      <c r="K5" s="137" t="s">
        <v>526</v>
      </c>
      <c r="L5" s="137" t="s">
        <v>526</v>
      </c>
      <c r="M5" s="137" t="s">
        <v>526</v>
      </c>
      <c r="N5" s="137" t="s">
        <v>526</v>
      </c>
      <c r="O5" s="137" t="s">
        <v>526</v>
      </c>
      <c r="P5" s="137"/>
      <c r="Q5" s="140"/>
      <c r="R5" s="141"/>
      <c r="S5" s="141"/>
    </row>
    <row r="6" spans="1:19" ht="30">
      <c r="A6" s="142">
        <v>2</v>
      </c>
      <c r="B6" s="138" t="s">
        <v>527</v>
      </c>
      <c r="C6" s="143" t="s">
        <v>528</v>
      </c>
      <c r="D6" s="142" t="s">
        <v>529</v>
      </c>
      <c r="E6" s="142" t="s">
        <v>530</v>
      </c>
      <c r="F6" s="142" t="s">
        <v>531</v>
      </c>
      <c r="G6" s="139" t="s">
        <v>532</v>
      </c>
      <c r="H6" s="139">
        <v>214500</v>
      </c>
      <c r="I6" s="137" t="s">
        <v>525</v>
      </c>
      <c r="J6" s="137" t="s">
        <v>526</v>
      </c>
      <c r="K6" s="137" t="s">
        <v>526</v>
      </c>
      <c r="L6" s="137" t="s">
        <v>526</v>
      </c>
      <c r="M6" s="137" t="s">
        <v>526</v>
      </c>
      <c r="N6" s="137" t="s">
        <v>526</v>
      </c>
      <c r="O6" s="137" t="s">
        <v>526</v>
      </c>
      <c r="P6" s="137"/>
      <c r="Q6" s="140"/>
      <c r="R6" s="141"/>
      <c r="S6" s="141"/>
    </row>
    <row r="7" spans="1:19" ht="30">
      <c r="A7" s="142">
        <v>3</v>
      </c>
      <c r="B7" s="138" t="s">
        <v>533</v>
      </c>
      <c r="C7" s="143" t="s">
        <v>534</v>
      </c>
      <c r="D7" s="142" t="s">
        <v>535</v>
      </c>
      <c r="E7" s="142" t="s">
        <v>522</v>
      </c>
      <c r="F7" s="142" t="s">
        <v>531</v>
      </c>
      <c r="G7" s="139" t="s">
        <v>536</v>
      </c>
      <c r="H7" s="139">
        <v>1669800</v>
      </c>
      <c r="I7" s="137" t="s">
        <v>525</v>
      </c>
      <c r="J7" s="137" t="s">
        <v>526</v>
      </c>
      <c r="K7" s="137" t="s">
        <v>526</v>
      </c>
      <c r="L7" s="137" t="s">
        <v>526</v>
      </c>
      <c r="M7" s="137" t="s">
        <v>526</v>
      </c>
      <c r="N7" s="137" t="s">
        <v>526</v>
      </c>
      <c r="O7" s="137" t="s">
        <v>526</v>
      </c>
      <c r="P7" s="144"/>
      <c r="Q7" s="140"/>
      <c r="R7" s="145"/>
      <c r="S7" s="145"/>
    </row>
    <row r="8" spans="1:19" ht="30">
      <c r="A8" s="142">
        <v>4</v>
      </c>
      <c r="B8" s="138" t="s">
        <v>537</v>
      </c>
      <c r="C8" s="143" t="s">
        <v>538</v>
      </c>
      <c r="D8" s="142" t="s">
        <v>539</v>
      </c>
      <c r="E8" s="142" t="s">
        <v>540</v>
      </c>
      <c r="F8" s="142" t="s">
        <v>541</v>
      </c>
      <c r="G8" s="139" t="s">
        <v>542</v>
      </c>
      <c r="H8" s="139">
        <v>367500</v>
      </c>
      <c r="I8" s="137" t="s">
        <v>525</v>
      </c>
      <c r="J8" s="137" t="s">
        <v>526</v>
      </c>
      <c r="K8" s="137" t="s">
        <v>526</v>
      </c>
      <c r="L8" s="137" t="s">
        <v>526</v>
      </c>
      <c r="M8" s="137" t="s">
        <v>526</v>
      </c>
      <c r="N8" s="137" t="s">
        <v>526</v>
      </c>
      <c r="O8" s="137" t="s">
        <v>526</v>
      </c>
      <c r="P8" s="137"/>
      <c r="Q8" s="140"/>
      <c r="R8" s="141"/>
      <c r="S8" s="141"/>
    </row>
    <row r="9" spans="1:19" ht="30">
      <c r="A9" s="142">
        <v>5</v>
      </c>
      <c r="B9" s="138" t="s">
        <v>543</v>
      </c>
      <c r="C9" s="143" t="s">
        <v>544</v>
      </c>
      <c r="D9" s="142" t="s">
        <v>545</v>
      </c>
      <c r="E9" s="142" t="s">
        <v>546</v>
      </c>
      <c r="F9" s="142" t="s">
        <v>541</v>
      </c>
      <c r="G9" s="139" t="s">
        <v>547</v>
      </c>
      <c r="H9" s="139">
        <f>2000*60*4*2+20000</f>
        <v>980000</v>
      </c>
      <c r="I9" s="137" t="s">
        <v>525</v>
      </c>
      <c r="J9" s="137" t="s">
        <v>526</v>
      </c>
      <c r="K9" s="137" t="s">
        <v>526</v>
      </c>
      <c r="L9" s="137" t="s">
        <v>526</v>
      </c>
      <c r="M9" s="137" t="s">
        <v>526</v>
      </c>
      <c r="N9" s="137" t="s">
        <v>526</v>
      </c>
      <c r="O9" s="137" t="s">
        <v>526</v>
      </c>
      <c r="P9" s="137"/>
      <c r="Q9" s="140"/>
      <c r="R9" s="141"/>
      <c r="S9" s="141"/>
    </row>
    <row r="10" spans="1:19" ht="60">
      <c r="A10" s="142">
        <v>6</v>
      </c>
      <c r="B10" s="138" t="s">
        <v>548</v>
      </c>
      <c r="C10" s="143" t="s">
        <v>549</v>
      </c>
      <c r="D10" s="142" t="s">
        <v>550</v>
      </c>
      <c r="E10" s="142" t="s">
        <v>551</v>
      </c>
      <c r="F10" s="142" t="s">
        <v>552</v>
      </c>
      <c r="G10" s="139" t="s">
        <v>553</v>
      </c>
      <c r="H10" s="139">
        <v>549000</v>
      </c>
      <c r="I10" s="137" t="s">
        <v>525</v>
      </c>
      <c r="J10" s="137" t="s">
        <v>526</v>
      </c>
      <c r="K10" s="137" t="s">
        <v>526</v>
      </c>
      <c r="L10" s="137" t="s">
        <v>526</v>
      </c>
      <c r="M10" s="137" t="s">
        <v>526</v>
      </c>
      <c r="N10" s="137" t="s">
        <v>526</v>
      </c>
      <c r="O10" s="137" t="s">
        <v>526</v>
      </c>
      <c r="P10" s="137"/>
      <c r="Q10" s="140"/>
      <c r="R10" s="141"/>
      <c r="S10" s="141"/>
    </row>
    <row r="11" spans="1:19" ht="60">
      <c r="A11" s="142">
        <v>7</v>
      </c>
      <c r="B11" s="138" t="s">
        <v>554</v>
      </c>
      <c r="C11" s="143" t="s">
        <v>555</v>
      </c>
      <c r="D11" s="142" t="s">
        <v>556</v>
      </c>
      <c r="E11" s="142" t="s">
        <v>557</v>
      </c>
      <c r="F11" s="142" t="s">
        <v>558</v>
      </c>
      <c r="G11" s="139" t="s">
        <v>559</v>
      </c>
      <c r="H11" s="139">
        <v>203000</v>
      </c>
      <c r="I11" s="137" t="s">
        <v>525</v>
      </c>
      <c r="J11" s="137" t="s">
        <v>526</v>
      </c>
      <c r="K11" s="137" t="s">
        <v>526</v>
      </c>
      <c r="L11" s="137" t="s">
        <v>526</v>
      </c>
      <c r="M11" s="137" t="s">
        <v>526</v>
      </c>
      <c r="N11" s="137" t="s">
        <v>526</v>
      </c>
      <c r="O11" s="137" t="s">
        <v>526</v>
      </c>
      <c r="P11" s="137"/>
      <c r="Q11" s="140"/>
      <c r="R11" s="141"/>
      <c r="S11" s="141"/>
    </row>
    <row r="12" spans="1:19" ht="30">
      <c r="A12" s="142">
        <v>8</v>
      </c>
      <c r="B12" s="138" t="s">
        <v>560</v>
      </c>
      <c r="C12" s="143" t="s">
        <v>561</v>
      </c>
      <c r="D12" s="142" t="s">
        <v>562</v>
      </c>
      <c r="E12" s="142" t="s">
        <v>546</v>
      </c>
      <c r="F12" s="142" t="s">
        <v>558</v>
      </c>
      <c r="G12" s="139" t="s">
        <v>563</v>
      </c>
      <c r="H12" s="139">
        <v>471000</v>
      </c>
      <c r="I12" s="137" t="s">
        <v>525</v>
      </c>
      <c r="J12" s="137" t="s">
        <v>526</v>
      </c>
      <c r="K12" s="137" t="s">
        <v>526</v>
      </c>
      <c r="L12" s="137" t="s">
        <v>526</v>
      </c>
      <c r="M12" s="137" t="s">
        <v>526</v>
      </c>
      <c r="N12" s="137" t="s">
        <v>526</v>
      </c>
      <c r="O12" s="137" t="s">
        <v>526</v>
      </c>
      <c r="P12" s="137"/>
      <c r="Q12" s="140"/>
      <c r="R12" s="141"/>
      <c r="S12" s="141"/>
    </row>
    <row r="13" spans="1:19" ht="45">
      <c r="A13" s="142">
        <v>9</v>
      </c>
      <c r="B13" s="138" t="s">
        <v>564</v>
      </c>
      <c r="C13" s="143" t="s">
        <v>565</v>
      </c>
      <c r="D13" s="142" t="s">
        <v>566</v>
      </c>
      <c r="E13" s="142" t="s">
        <v>546</v>
      </c>
      <c r="F13" s="142" t="s">
        <v>531</v>
      </c>
      <c r="G13" s="139" t="s">
        <v>567</v>
      </c>
      <c r="H13" s="139">
        <v>449000</v>
      </c>
      <c r="I13" s="137" t="s">
        <v>525</v>
      </c>
      <c r="J13" s="137" t="s">
        <v>526</v>
      </c>
      <c r="K13" s="137" t="s">
        <v>526</v>
      </c>
      <c r="L13" s="137" t="s">
        <v>526</v>
      </c>
      <c r="M13" s="137" t="s">
        <v>526</v>
      </c>
      <c r="N13" s="137" t="s">
        <v>526</v>
      </c>
      <c r="O13" s="137" t="s">
        <v>526</v>
      </c>
      <c r="P13" s="137"/>
      <c r="Q13" s="140"/>
      <c r="R13" s="141"/>
      <c r="S13" s="141"/>
    </row>
    <row r="14" spans="1:19" ht="30">
      <c r="A14" s="142">
        <v>10</v>
      </c>
      <c r="B14" s="138" t="s">
        <v>568</v>
      </c>
      <c r="C14" s="143" t="s">
        <v>569</v>
      </c>
      <c r="D14" s="142" t="s">
        <v>570</v>
      </c>
      <c r="E14" s="142" t="s">
        <v>546</v>
      </c>
      <c r="F14" s="142" t="s">
        <v>531</v>
      </c>
      <c r="G14" s="139" t="s">
        <v>571</v>
      </c>
      <c r="H14" s="139">
        <v>471000</v>
      </c>
      <c r="I14" s="137" t="s">
        <v>525</v>
      </c>
      <c r="J14" s="137" t="s">
        <v>526</v>
      </c>
      <c r="K14" s="137" t="s">
        <v>526</v>
      </c>
      <c r="L14" s="137" t="s">
        <v>526</v>
      </c>
      <c r="M14" s="137" t="s">
        <v>526</v>
      </c>
      <c r="N14" s="137" t="s">
        <v>526</v>
      </c>
      <c r="O14" s="137" t="s">
        <v>526</v>
      </c>
      <c r="P14" s="137"/>
      <c r="Q14" s="140"/>
      <c r="R14" s="141"/>
      <c r="S14" s="141"/>
    </row>
    <row r="15" spans="1:19" ht="45">
      <c r="A15" s="142">
        <v>11</v>
      </c>
      <c r="B15" s="138" t="s">
        <v>572</v>
      </c>
      <c r="C15" s="143" t="s">
        <v>573</v>
      </c>
      <c r="D15" s="142" t="s">
        <v>574</v>
      </c>
      <c r="E15" s="142" t="s">
        <v>575</v>
      </c>
      <c r="F15" s="142" t="s">
        <v>576</v>
      </c>
      <c r="G15" s="139" t="s">
        <v>577</v>
      </c>
      <c r="H15" s="139">
        <v>409200</v>
      </c>
      <c r="I15" s="137" t="s">
        <v>525</v>
      </c>
      <c r="J15" s="137" t="s">
        <v>526</v>
      </c>
      <c r="K15" s="137" t="s">
        <v>526</v>
      </c>
      <c r="L15" s="137" t="s">
        <v>526</v>
      </c>
      <c r="M15" s="137" t="s">
        <v>526</v>
      </c>
      <c r="N15" s="137" t="s">
        <v>526</v>
      </c>
      <c r="O15" s="137" t="s">
        <v>526</v>
      </c>
      <c r="P15" s="137"/>
      <c r="Q15" s="140"/>
      <c r="R15" s="141"/>
      <c r="S15" s="141"/>
    </row>
    <row r="16" spans="1:19" ht="15">
      <c r="A16" s="142">
        <v>12</v>
      </c>
      <c r="B16" s="138" t="s">
        <v>578</v>
      </c>
      <c r="C16" s="146" t="s">
        <v>579</v>
      </c>
      <c r="D16" s="142"/>
      <c r="E16" s="142"/>
      <c r="F16" s="142"/>
      <c r="H16" s="147"/>
      <c r="I16" s="137" t="s">
        <v>525</v>
      </c>
      <c r="J16" s="137" t="s">
        <v>526</v>
      </c>
      <c r="K16" s="137" t="s">
        <v>526</v>
      </c>
      <c r="L16" s="137" t="s">
        <v>526</v>
      </c>
      <c r="M16" s="137" t="s">
        <v>526</v>
      </c>
      <c r="N16" s="137" t="s">
        <v>526</v>
      </c>
      <c r="O16" s="137" t="s">
        <v>526</v>
      </c>
      <c r="P16" s="137"/>
      <c r="Q16" s="140"/>
      <c r="R16" s="141"/>
      <c r="S16" s="141"/>
    </row>
    <row r="17" spans="1:19" ht="48" customHeight="1">
      <c r="A17" s="142">
        <v>13</v>
      </c>
      <c r="B17" s="138" t="s">
        <v>580</v>
      </c>
      <c r="C17" s="143" t="s">
        <v>581</v>
      </c>
      <c r="D17" s="142" t="s">
        <v>582</v>
      </c>
      <c r="E17" s="142" t="s">
        <v>583</v>
      </c>
      <c r="F17" s="142" t="s">
        <v>531</v>
      </c>
      <c r="G17" s="139" t="s">
        <v>584</v>
      </c>
      <c r="H17" s="139">
        <v>227500</v>
      </c>
      <c r="I17" s="142" t="s">
        <v>585</v>
      </c>
      <c r="J17" s="148">
        <v>44970</v>
      </c>
      <c r="K17" s="149">
        <v>0.50972222222222219</v>
      </c>
      <c r="L17" s="143" t="s">
        <v>586</v>
      </c>
      <c r="M17" s="137" t="s">
        <v>587</v>
      </c>
      <c r="N17" s="150">
        <v>44974</v>
      </c>
      <c r="O17" s="137"/>
      <c r="P17" s="137" t="s">
        <v>588</v>
      </c>
      <c r="Q17" s="137" t="s">
        <v>589</v>
      </c>
      <c r="R17" s="141"/>
      <c r="S17" s="141"/>
    </row>
    <row r="18" spans="1:19" ht="45">
      <c r="A18" s="142">
        <v>14</v>
      </c>
      <c r="B18" s="138" t="s">
        <v>590</v>
      </c>
      <c r="C18" s="143" t="s">
        <v>591</v>
      </c>
      <c r="D18" s="142" t="s">
        <v>592</v>
      </c>
      <c r="E18" s="142" t="s">
        <v>593</v>
      </c>
      <c r="F18" s="142" t="s">
        <v>594</v>
      </c>
      <c r="G18" s="139" t="s">
        <v>595</v>
      </c>
      <c r="H18" s="139">
        <v>256100</v>
      </c>
      <c r="I18" s="142" t="s">
        <v>596</v>
      </c>
      <c r="J18" s="148">
        <v>44978</v>
      </c>
      <c r="K18" s="149">
        <v>0.40972222222222221</v>
      </c>
      <c r="L18" s="143" t="s">
        <v>586</v>
      </c>
      <c r="M18" s="137" t="s">
        <v>597</v>
      </c>
      <c r="N18" s="150">
        <v>44984</v>
      </c>
      <c r="O18" s="137"/>
      <c r="P18" s="137" t="s">
        <v>588</v>
      </c>
      <c r="Q18" s="137" t="s">
        <v>589</v>
      </c>
      <c r="R18" s="141"/>
      <c r="S18" s="141"/>
    </row>
    <row r="19" spans="1:19" ht="45">
      <c r="A19" s="142">
        <v>15</v>
      </c>
      <c r="B19" s="138" t="s">
        <v>598</v>
      </c>
      <c r="C19" s="143" t="s">
        <v>599</v>
      </c>
      <c r="D19" s="142" t="s">
        <v>600</v>
      </c>
      <c r="E19" s="142" t="s">
        <v>601</v>
      </c>
      <c r="F19" s="142" t="s">
        <v>602</v>
      </c>
      <c r="G19" s="142" t="s">
        <v>603</v>
      </c>
      <c r="H19" s="139">
        <f>650*124*2</f>
        <v>161200</v>
      </c>
      <c r="I19" s="142" t="s">
        <v>604</v>
      </c>
      <c r="J19" s="148">
        <v>44974</v>
      </c>
      <c r="K19" s="149">
        <v>0.43402777777777779</v>
      </c>
      <c r="L19" s="143" t="s">
        <v>586</v>
      </c>
      <c r="M19" s="137" t="s">
        <v>605</v>
      </c>
      <c r="N19" s="150">
        <v>44978</v>
      </c>
      <c r="O19" s="137"/>
      <c r="P19" s="137" t="s">
        <v>588</v>
      </c>
      <c r="Q19" s="137" t="s">
        <v>589</v>
      </c>
      <c r="R19" s="141"/>
      <c r="S19" s="141"/>
    </row>
    <row r="20" spans="1:19" ht="45">
      <c r="A20" s="142">
        <v>16</v>
      </c>
      <c r="B20" s="138" t="s">
        <v>606</v>
      </c>
      <c r="C20" s="143" t="s">
        <v>607</v>
      </c>
      <c r="D20" s="142" t="s">
        <v>608</v>
      </c>
      <c r="E20" s="142" t="s">
        <v>609</v>
      </c>
      <c r="F20" s="142" t="s">
        <v>558</v>
      </c>
      <c r="G20" s="142" t="s">
        <v>610</v>
      </c>
      <c r="H20" s="139">
        <f>650*1*161*2</f>
        <v>209300</v>
      </c>
      <c r="I20" s="142" t="s">
        <v>611</v>
      </c>
      <c r="J20" s="148">
        <v>44974</v>
      </c>
      <c r="K20" s="149">
        <v>0.43055555555555558</v>
      </c>
      <c r="L20" s="143" t="s">
        <v>586</v>
      </c>
      <c r="M20" s="137" t="s">
        <v>612</v>
      </c>
      <c r="N20" s="150">
        <v>44974</v>
      </c>
      <c r="O20" s="137"/>
      <c r="P20" s="137" t="s">
        <v>588</v>
      </c>
      <c r="Q20" s="137" t="s">
        <v>589</v>
      </c>
      <c r="R20" s="141"/>
      <c r="S20" s="141"/>
    </row>
    <row r="21" spans="1:19" ht="45">
      <c r="A21" s="142">
        <v>17</v>
      </c>
      <c r="B21" s="138" t="s">
        <v>613</v>
      </c>
      <c r="C21" s="151" t="s">
        <v>614</v>
      </c>
      <c r="D21" s="142" t="s">
        <v>615</v>
      </c>
      <c r="E21" s="142" t="s">
        <v>616</v>
      </c>
      <c r="F21" s="142" t="s">
        <v>558</v>
      </c>
      <c r="G21" s="142" t="s">
        <v>617</v>
      </c>
      <c r="H21" s="139">
        <f>1800*2*2*64</f>
        <v>460800</v>
      </c>
      <c r="I21" s="142" t="s">
        <v>618</v>
      </c>
      <c r="J21" s="148">
        <v>44978</v>
      </c>
      <c r="K21" s="149">
        <v>0.54166666666666663</v>
      </c>
      <c r="L21" s="143" t="s">
        <v>586</v>
      </c>
      <c r="M21" s="137" t="s">
        <v>619</v>
      </c>
      <c r="N21" s="150">
        <v>44980</v>
      </c>
      <c r="O21" s="137"/>
      <c r="P21" s="137" t="s">
        <v>588</v>
      </c>
      <c r="Q21" s="137" t="s">
        <v>589</v>
      </c>
      <c r="R21" s="141"/>
      <c r="S21" s="141"/>
    </row>
    <row r="22" spans="1:19" ht="75">
      <c r="A22" s="142">
        <v>18</v>
      </c>
      <c r="B22" s="138" t="s">
        <v>620</v>
      </c>
      <c r="C22" s="151" t="s">
        <v>621</v>
      </c>
      <c r="D22" s="142" t="s">
        <v>622</v>
      </c>
      <c r="E22" s="142" t="s">
        <v>575</v>
      </c>
      <c r="F22" s="142" t="s">
        <v>623</v>
      </c>
      <c r="G22" s="142" t="s">
        <v>624</v>
      </c>
      <c r="H22" s="139">
        <f>650*46*4</f>
        <v>119600</v>
      </c>
      <c r="I22" s="142" t="s">
        <v>618</v>
      </c>
      <c r="J22" s="148">
        <v>44978</v>
      </c>
      <c r="K22" s="149">
        <v>0.54166666666666663</v>
      </c>
      <c r="L22" s="143" t="s">
        <v>586</v>
      </c>
      <c r="M22" s="137" t="s">
        <v>619</v>
      </c>
      <c r="N22" s="150">
        <v>44980</v>
      </c>
      <c r="O22" s="137"/>
      <c r="P22" s="137" t="s">
        <v>588</v>
      </c>
      <c r="Q22" s="137" t="s">
        <v>589</v>
      </c>
      <c r="R22" s="141"/>
      <c r="S22" s="141"/>
    </row>
    <row r="23" spans="1:19" ht="165">
      <c r="A23" s="142">
        <v>19</v>
      </c>
      <c r="B23" s="138" t="s">
        <v>625</v>
      </c>
      <c r="C23" s="151" t="s">
        <v>626</v>
      </c>
      <c r="D23" s="142" t="s">
        <v>627</v>
      </c>
      <c r="E23" s="143" t="s">
        <v>628</v>
      </c>
      <c r="F23" s="142" t="s">
        <v>531</v>
      </c>
      <c r="G23" s="142" t="s">
        <v>629</v>
      </c>
      <c r="H23" s="139">
        <f>650*40*4</f>
        <v>104000</v>
      </c>
      <c r="I23" s="142" t="s">
        <v>630</v>
      </c>
      <c r="J23" s="148">
        <v>44978</v>
      </c>
      <c r="K23" s="149">
        <v>0.63194444444444442</v>
      </c>
      <c r="L23" s="143" t="s">
        <v>586</v>
      </c>
      <c r="M23" s="137" t="s">
        <v>631</v>
      </c>
      <c r="N23" s="150">
        <v>44979</v>
      </c>
      <c r="O23" s="137"/>
      <c r="P23" s="137" t="s">
        <v>588</v>
      </c>
      <c r="Q23" s="137" t="s">
        <v>589</v>
      </c>
      <c r="R23" s="141"/>
      <c r="S23" s="141"/>
    </row>
    <row r="24" spans="1:19" ht="225">
      <c r="A24" s="142">
        <v>20</v>
      </c>
      <c r="B24" s="138" t="s">
        <v>632</v>
      </c>
      <c r="C24" s="143" t="s">
        <v>633</v>
      </c>
      <c r="D24" s="142" t="s">
        <v>634</v>
      </c>
      <c r="E24" s="143" t="s">
        <v>635</v>
      </c>
      <c r="F24" s="142" t="s">
        <v>531</v>
      </c>
      <c r="G24" s="142" t="s">
        <v>636</v>
      </c>
      <c r="H24" s="139">
        <v>65000</v>
      </c>
      <c r="I24" s="142" t="s">
        <v>637</v>
      </c>
      <c r="J24" s="148">
        <v>44971</v>
      </c>
      <c r="K24" s="149">
        <v>0.41666666666666669</v>
      </c>
      <c r="L24" s="143" t="s">
        <v>586</v>
      </c>
      <c r="M24" s="137" t="s">
        <v>638</v>
      </c>
      <c r="N24" s="150">
        <v>44971</v>
      </c>
      <c r="O24" s="150">
        <v>44978</v>
      </c>
      <c r="P24" s="137" t="s">
        <v>588</v>
      </c>
      <c r="Q24" s="137" t="s">
        <v>639</v>
      </c>
      <c r="R24" s="141"/>
      <c r="S24" s="141"/>
    </row>
    <row r="25" spans="1:19" ht="90">
      <c r="A25" s="142">
        <v>21</v>
      </c>
      <c r="B25" s="138" t="s">
        <v>640</v>
      </c>
      <c r="C25" s="143" t="s">
        <v>641</v>
      </c>
      <c r="D25" s="142" t="s">
        <v>642</v>
      </c>
      <c r="E25" s="142" t="s">
        <v>609</v>
      </c>
      <c r="F25" s="142" t="s">
        <v>558</v>
      </c>
      <c r="G25" s="142" t="s">
        <v>643</v>
      </c>
      <c r="H25" s="152">
        <f>650*25*2</f>
        <v>32500</v>
      </c>
      <c r="I25" s="142" t="s">
        <v>644</v>
      </c>
      <c r="J25" s="148">
        <v>45007</v>
      </c>
      <c r="K25" s="149">
        <v>0.52083333333333337</v>
      </c>
      <c r="L25" s="143" t="s">
        <v>645</v>
      </c>
      <c r="M25" s="137" t="s">
        <v>646</v>
      </c>
      <c r="N25" s="137" t="s">
        <v>647</v>
      </c>
      <c r="O25" s="137"/>
      <c r="P25" s="137"/>
      <c r="Q25" s="140"/>
      <c r="R25" s="141"/>
      <c r="S25" s="141"/>
    </row>
    <row r="26" spans="1:19" ht="36.75" customHeight="1">
      <c r="A26" s="142">
        <v>22</v>
      </c>
      <c r="B26" s="138" t="s">
        <v>648</v>
      </c>
      <c r="C26" s="153" t="s">
        <v>649</v>
      </c>
      <c r="D26" s="142"/>
      <c r="E26" s="142"/>
      <c r="F26" s="142"/>
      <c r="G26" s="154"/>
      <c r="H26" s="152"/>
      <c r="I26" s="154"/>
      <c r="J26" s="148"/>
      <c r="K26" s="149"/>
      <c r="L26" s="143"/>
      <c r="M26" s="137"/>
      <c r="N26" s="137"/>
      <c r="O26" s="137"/>
      <c r="P26" s="137"/>
      <c r="Q26" s="140"/>
      <c r="R26" s="141"/>
      <c r="S26" s="141"/>
    </row>
    <row r="27" spans="1:19" ht="30">
      <c r="A27" s="142">
        <v>23</v>
      </c>
      <c r="B27" s="138" t="s">
        <v>650</v>
      </c>
      <c r="C27" s="143" t="s">
        <v>651</v>
      </c>
      <c r="D27" s="142" t="s">
        <v>652</v>
      </c>
      <c r="E27" s="142" t="s">
        <v>546</v>
      </c>
      <c r="F27" s="142" t="s">
        <v>531</v>
      </c>
      <c r="G27" s="139" t="s">
        <v>547</v>
      </c>
      <c r="H27" s="139">
        <f>2000*60*4*2+20000</f>
        <v>980000</v>
      </c>
      <c r="I27" s="137" t="s">
        <v>525</v>
      </c>
      <c r="J27" s="137" t="s">
        <v>526</v>
      </c>
      <c r="K27" s="137" t="s">
        <v>526</v>
      </c>
      <c r="L27" s="137" t="s">
        <v>526</v>
      </c>
      <c r="M27" s="137" t="s">
        <v>526</v>
      </c>
      <c r="N27" s="137" t="s">
        <v>526</v>
      </c>
      <c r="O27" s="137" t="s">
        <v>526</v>
      </c>
      <c r="P27" s="137" t="s">
        <v>526</v>
      </c>
      <c r="Q27" s="140"/>
      <c r="R27" s="141"/>
      <c r="S27" s="141"/>
    </row>
    <row r="28" spans="1:19" ht="90">
      <c r="A28" s="142">
        <v>24</v>
      </c>
      <c r="B28" s="138" t="s">
        <v>653</v>
      </c>
      <c r="C28" s="138" t="s">
        <v>654</v>
      </c>
      <c r="D28" s="143" t="s">
        <v>655</v>
      </c>
      <c r="E28" s="142" t="s">
        <v>656</v>
      </c>
      <c r="F28" s="142" t="s">
        <v>657</v>
      </c>
      <c r="G28" s="142" t="s">
        <v>658</v>
      </c>
      <c r="H28" s="139">
        <v>120000</v>
      </c>
      <c r="I28" s="142" t="s">
        <v>659</v>
      </c>
      <c r="J28" s="148">
        <v>44985</v>
      </c>
      <c r="K28" s="137" t="s">
        <v>526</v>
      </c>
      <c r="L28" s="137" t="s">
        <v>526</v>
      </c>
      <c r="M28" s="137" t="s">
        <v>646</v>
      </c>
      <c r="N28" s="150">
        <v>44985</v>
      </c>
      <c r="O28" s="137"/>
      <c r="P28" s="137"/>
      <c r="Q28" s="137" t="s">
        <v>589</v>
      </c>
      <c r="R28" s="141"/>
      <c r="S28" s="141"/>
    </row>
    <row r="29" spans="1:19" ht="66.75" customHeight="1">
      <c r="A29" s="142">
        <v>25</v>
      </c>
      <c r="B29" s="138" t="s">
        <v>660</v>
      </c>
      <c r="C29" s="143" t="s">
        <v>661</v>
      </c>
      <c r="D29" s="155">
        <v>45005</v>
      </c>
      <c r="E29" s="142" t="s">
        <v>526</v>
      </c>
      <c r="F29" s="142" t="s">
        <v>662</v>
      </c>
      <c r="G29" s="142" t="s">
        <v>663</v>
      </c>
      <c r="H29" s="139">
        <v>468000</v>
      </c>
      <c r="I29" s="142" t="s">
        <v>659</v>
      </c>
      <c r="J29" s="148">
        <v>44985</v>
      </c>
      <c r="K29" s="137" t="s">
        <v>526</v>
      </c>
      <c r="L29" s="137" t="s">
        <v>526</v>
      </c>
      <c r="M29" s="137" t="s">
        <v>646</v>
      </c>
      <c r="N29" s="137" t="s">
        <v>664</v>
      </c>
      <c r="O29" s="137"/>
      <c r="P29" s="137"/>
      <c r="Q29" s="137" t="s">
        <v>589</v>
      </c>
      <c r="R29" s="141"/>
      <c r="S29" s="141"/>
    </row>
    <row r="30" spans="1:19" ht="45">
      <c r="A30" s="142">
        <v>26</v>
      </c>
      <c r="B30" s="138" t="s">
        <v>665</v>
      </c>
      <c r="C30" s="143" t="s">
        <v>666</v>
      </c>
      <c r="D30" s="142" t="s">
        <v>667</v>
      </c>
      <c r="E30" s="142" t="s">
        <v>668</v>
      </c>
      <c r="F30" s="142" t="s">
        <v>531</v>
      </c>
      <c r="G30" s="142" t="s">
        <v>669</v>
      </c>
      <c r="H30" s="152">
        <f>650*64*2</f>
        <v>83200</v>
      </c>
      <c r="I30" s="142" t="s">
        <v>670</v>
      </c>
      <c r="J30" s="148">
        <v>44994</v>
      </c>
      <c r="K30" s="149">
        <v>0.45416666666666666</v>
      </c>
      <c r="L30" s="143" t="s">
        <v>586</v>
      </c>
      <c r="M30" s="137" t="s">
        <v>670</v>
      </c>
      <c r="N30" s="150">
        <v>45001</v>
      </c>
      <c r="O30" s="137"/>
      <c r="P30" s="137"/>
      <c r="Q30" s="140"/>
      <c r="R30" s="141"/>
      <c r="S30" s="141"/>
    </row>
    <row r="31" spans="1:19" ht="45">
      <c r="A31" s="142">
        <v>27</v>
      </c>
      <c r="B31" s="138" t="s">
        <v>671</v>
      </c>
      <c r="C31" s="143" t="s">
        <v>672</v>
      </c>
      <c r="D31" s="142"/>
      <c r="E31" s="142"/>
      <c r="F31" s="142"/>
      <c r="G31" s="154"/>
      <c r="H31" s="152"/>
      <c r="I31" s="154"/>
      <c r="J31" s="148"/>
      <c r="K31" s="149"/>
      <c r="L31" s="143"/>
      <c r="M31" s="137"/>
      <c r="N31" s="137"/>
      <c r="O31" s="137"/>
      <c r="P31" s="137"/>
      <c r="Q31" s="140"/>
      <c r="R31" s="141"/>
      <c r="S31" s="141"/>
    </row>
    <row r="32" spans="1:19" ht="15">
      <c r="A32" s="142">
        <v>28</v>
      </c>
      <c r="B32" s="138" t="s">
        <v>673</v>
      </c>
      <c r="C32" s="143" t="s">
        <v>674</v>
      </c>
      <c r="D32" s="142"/>
      <c r="E32" s="142"/>
      <c r="F32" s="142"/>
      <c r="G32" s="154"/>
      <c r="H32" s="152"/>
      <c r="I32" s="154"/>
      <c r="J32" s="148"/>
      <c r="K32" s="149"/>
      <c r="L32" s="143"/>
      <c r="M32" s="137"/>
      <c r="N32" s="137"/>
      <c r="O32" s="137"/>
      <c r="P32" s="137"/>
      <c r="Q32" s="140"/>
      <c r="R32" s="141"/>
      <c r="S32" s="141"/>
    </row>
    <row r="33" spans="1:19" ht="47.25" customHeight="1">
      <c r="A33" s="142">
        <v>29</v>
      </c>
      <c r="B33" s="138" t="s">
        <v>675</v>
      </c>
      <c r="C33" s="156" t="s">
        <v>676</v>
      </c>
      <c r="D33" s="142"/>
      <c r="E33" s="142"/>
      <c r="F33" s="142"/>
      <c r="G33" s="154"/>
      <c r="H33" s="152"/>
      <c r="I33" s="154"/>
      <c r="J33" s="148"/>
      <c r="K33" s="149"/>
      <c r="L33" s="143"/>
      <c r="M33" s="137"/>
      <c r="N33" s="137"/>
      <c r="O33" s="137"/>
      <c r="P33" s="137"/>
      <c r="Q33" s="140"/>
      <c r="R33" s="141"/>
      <c r="S33" s="141"/>
    </row>
    <row r="34" spans="1:19" ht="47.25" customHeight="1">
      <c r="A34" s="142">
        <v>30</v>
      </c>
      <c r="B34" s="138" t="s">
        <v>677</v>
      </c>
      <c r="C34" s="156" t="s">
        <v>678</v>
      </c>
      <c r="D34" s="157">
        <v>45017</v>
      </c>
      <c r="E34" s="142" t="s">
        <v>679</v>
      </c>
      <c r="F34" s="142" t="s">
        <v>680</v>
      </c>
      <c r="G34" s="154"/>
      <c r="H34" s="139">
        <v>263950</v>
      </c>
      <c r="I34" s="142" t="s">
        <v>681</v>
      </c>
      <c r="J34" s="148">
        <v>45005</v>
      </c>
      <c r="K34" s="149">
        <v>0.64583333333333337</v>
      </c>
      <c r="L34" s="143"/>
      <c r="M34" s="137"/>
      <c r="N34" s="137"/>
      <c r="O34" s="137"/>
      <c r="P34" s="137"/>
      <c r="Q34" s="140"/>
      <c r="R34" s="141"/>
      <c r="S34" s="141"/>
    </row>
    <row r="35" spans="1:19" ht="30">
      <c r="A35" s="142">
        <v>31</v>
      </c>
      <c r="B35" s="138" t="s">
        <v>682</v>
      </c>
      <c r="C35" s="158" t="s">
        <v>683</v>
      </c>
      <c r="D35" s="142"/>
      <c r="E35" s="142"/>
      <c r="F35" s="142"/>
      <c r="G35" s="154"/>
      <c r="H35" s="152"/>
      <c r="I35" s="154"/>
      <c r="J35" s="148"/>
      <c r="K35" s="149"/>
      <c r="L35" s="143"/>
      <c r="M35" s="137"/>
      <c r="N35" s="137"/>
      <c r="O35" s="137"/>
      <c r="P35" s="137"/>
      <c r="Q35" s="140"/>
      <c r="R35" s="141"/>
      <c r="S35" s="141"/>
    </row>
    <row r="36" spans="1:19" ht="15">
      <c r="A36" s="142">
        <v>32</v>
      </c>
      <c r="B36" s="138" t="s">
        <v>684</v>
      </c>
      <c r="C36" s="159" t="s">
        <v>685</v>
      </c>
      <c r="D36" s="142"/>
      <c r="E36" s="142"/>
      <c r="F36" s="142"/>
      <c r="G36" s="154"/>
      <c r="H36" s="152"/>
      <c r="I36" s="154"/>
      <c r="J36" s="148"/>
      <c r="K36" s="149"/>
      <c r="L36" s="143"/>
      <c r="M36" s="137"/>
      <c r="N36" s="137"/>
      <c r="O36" s="137"/>
      <c r="P36" s="137"/>
      <c r="Q36" s="140"/>
      <c r="R36" s="141"/>
      <c r="S36" s="141"/>
    </row>
    <row r="37" spans="1:19" ht="15">
      <c r="A37" s="142">
        <v>33</v>
      </c>
      <c r="B37" s="138" t="s">
        <v>686</v>
      </c>
      <c r="C37" s="160" t="s">
        <v>687</v>
      </c>
      <c r="D37" s="142"/>
      <c r="E37" s="142"/>
      <c r="F37" s="142"/>
      <c r="G37" s="154"/>
      <c r="H37" s="152"/>
      <c r="I37" s="154"/>
      <c r="J37" s="148"/>
      <c r="K37" s="149"/>
      <c r="L37" s="143"/>
      <c r="M37" s="137"/>
      <c r="N37" s="137"/>
      <c r="O37" s="137"/>
      <c r="P37" s="137"/>
      <c r="Q37" s="140"/>
      <c r="R37" s="141"/>
      <c r="S37" s="141"/>
    </row>
    <row r="38" spans="1:19" ht="30">
      <c r="A38" s="142">
        <v>34</v>
      </c>
      <c r="B38" s="138" t="s">
        <v>688</v>
      </c>
      <c r="C38" s="143" t="s">
        <v>689</v>
      </c>
      <c r="D38" s="142"/>
      <c r="E38" s="142"/>
      <c r="F38" s="142"/>
      <c r="G38" s="154"/>
      <c r="H38" s="152"/>
      <c r="I38" s="154"/>
      <c r="J38" s="148"/>
      <c r="K38" s="149"/>
      <c r="L38" s="143"/>
      <c r="M38" s="137"/>
      <c r="N38" s="137"/>
      <c r="O38" s="137"/>
      <c r="P38" s="137"/>
      <c r="Q38" s="140"/>
      <c r="R38" s="141"/>
      <c r="S38" s="141"/>
    </row>
    <row r="39" spans="1:19" ht="30">
      <c r="A39" s="142">
        <v>35</v>
      </c>
      <c r="B39" s="138" t="s">
        <v>690</v>
      </c>
      <c r="C39" s="143" t="s">
        <v>691</v>
      </c>
      <c r="D39" s="142"/>
      <c r="E39" s="142"/>
      <c r="F39" s="142"/>
      <c r="G39" s="154"/>
      <c r="H39" s="152"/>
      <c r="I39" s="154"/>
      <c r="J39" s="148"/>
      <c r="K39" s="149"/>
      <c r="L39" s="143"/>
      <c r="M39" s="137"/>
      <c r="N39" s="137"/>
      <c r="O39" s="137"/>
      <c r="P39" s="137"/>
      <c r="Q39" s="140"/>
      <c r="R39" s="141"/>
      <c r="S39" s="141"/>
    </row>
    <row r="40" spans="1:19" ht="30">
      <c r="A40" s="142">
        <v>36</v>
      </c>
      <c r="B40" s="138" t="s">
        <v>692</v>
      </c>
      <c r="C40" s="161" t="s">
        <v>693</v>
      </c>
      <c r="D40" s="142"/>
      <c r="E40" s="142"/>
      <c r="F40" s="142"/>
      <c r="G40" s="154"/>
      <c r="H40" s="152"/>
      <c r="I40" s="154"/>
      <c r="J40" s="148"/>
      <c r="K40" s="149"/>
      <c r="L40" s="143"/>
      <c r="M40" s="137"/>
      <c r="N40" s="137"/>
      <c r="O40" s="137"/>
      <c r="P40" s="137"/>
      <c r="Q40" s="140"/>
      <c r="R40" s="141"/>
      <c r="S40" s="141"/>
    </row>
    <row r="41" spans="1:19" ht="30">
      <c r="A41" s="142">
        <v>37</v>
      </c>
      <c r="B41" s="138" t="s">
        <v>694</v>
      </c>
      <c r="C41" s="143" t="s">
        <v>695</v>
      </c>
      <c r="D41" s="142"/>
      <c r="E41" s="142"/>
      <c r="F41" s="142"/>
      <c r="G41" s="154"/>
      <c r="H41" s="152"/>
      <c r="I41" s="154"/>
      <c r="J41" s="148"/>
      <c r="K41" s="149"/>
      <c r="L41" s="143"/>
      <c r="M41" s="137"/>
      <c r="N41" s="137"/>
      <c r="O41" s="137"/>
      <c r="P41" s="137"/>
      <c r="Q41" s="140"/>
      <c r="R41" s="141"/>
      <c r="S41" s="141"/>
    </row>
    <row r="42" spans="1:19" ht="30">
      <c r="A42" s="142">
        <v>38</v>
      </c>
      <c r="B42" s="138" t="s">
        <v>696</v>
      </c>
      <c r="C42" s="143" t="s">
        <v>697</v>
      </c>
      <c r="D42" s="142"/>
      <c r="E42" s="142"/>
      <c r="F42" s="142"/>
      <c r="G42" s="154"/>
      <c r="H42" s="152"/>
      <c r="I42" s="154"/>
      <c r="J42" s="148"/>
      <c r="K42" s="149"/>
      <c r="L42" s="143"/>
      <c r="M42" s="137"/>
      <c r="N42" s="137"/>
      <c r="O42" s="137"/>
      <c r="P42" s="137"/>
      <c r="Q42" s="140"/>
      <c r="R42" s="141"/>
      <c r="S42" s="141"/>
    </row>
    <row r="43" spans="1:19" ht="30">
      <c r="A43" s="142">
        <v>39</v>
      </c>
      <c r="B43" s="138" t="s">
        <v>698</v>
      </c>
      <c r="C43" s="143" t="s">
        <v>699</v>
      </c>
      <c r="D43" s="142"/>
      <c r="E43" s="142"/>
      <c r="F43" s="142"/>
      <c r="G43" s="154"/>
      <c r="H43" s="152"/>
      <c r="I43" s="154"/>
      <c r="J43" s="148"/>
      <c r="K43" s="149"/>
      <c r="L43" s="143"/>
      <c r="M43" s="137"/>
      <c r="N43" s="137"/>
      <c r="O43" s="137"/>
      <c r="P43" s="137"/>
      <c r="Q43" s="140"/>
      <c r="R43" s="141"/>
      <c r="S43" s="141"/>
    </row>
    <row r="44" spans="1:19" ht="30">
      <c r="A44" s="142">
        <v>40</v>
      </c>
      <c r="B44" s="138" t="s">
        <v>700</v>
      </c>
      <c r="C44" s="143" t="s">
        <v>701</v>
      </c>
      <c r="D44" s="142"/>
      <c r="E44" s="142"/>
      <c r="F44" s="142"/>
      <c r="G44" s="154"/>
      <c r="H44" s="152"/>
      <c r="I44" s="154"/>
      <c r="J44" s="148"/>
      <c r="K44" s="149"/>
      <c r="L44" s="143"/>
      <c r="M44" s="137"/>
      <c r="N44" s="137"/>
      <c r="O44" s="137"/>
      <c r="P44" s="137"/>
      <c r="Q44" s="140"/>
      <c r="R44" s="141"/>
      <c r="S44" s="141"/>
    </row>
    <row r="45" spans="1:19" ht="15">
      <c r="A45" s="142">
        <v>41</v>
      </c>
      <c r="B45" s="138" t="s">
        <v>702</v>
      </c>
      <c r="C45" s="143" t="s">
        <v>703</v>
      </c>
      <c r="D45" s="142"/>
      <c r="E45" s="142"/>
      <c r="F45" s="142"/>
      <c r="G45" s="154"/>
      <c r="H45" s="152"/>
      <c r="I45" s="154"/>
      <c r="J45" s="148"/>
      <c r="K45" s="149"/>
      <c r="L45" s="143"/>
      <c r="M45" s="137"/>
      <c r="N45" s="137"/>
      <c r="O45" s="137"/>
      <c r="P45" s="137"/>
      <c r="Q45" s="140"/>
      <c r="R45" s="141"/>
      <c r="S45" s="141"/>
    </row>
    <row r="46" spans="1:19" ht="45">
      <c r="A46" s="142">
        <v>42</v>
      </c>
      <c r="B46" s="138" t="s">
        <v>704</v>
      </c>
      <c r="C46" s="143" t="s">
        <v>705</v>
      </c>
      <c r="D46" s="142"/>
      <c r="E46" s="142"/>
      <c r="F46" s="142"/>
      <c r="G46" s="154"/>
      <c r="H46" s="152"/>
      <c r="I46" s="154"/>
      <c r="J46" s="148"/>
      <c r="K46" s="149"/>
      <c r="L46" s="143"/>
      <c r="M46" s="137"/>
      <c r="N46" s="137"/>
      <c r="O46" s="137"/>
      <c r="P46" s="137"/>
      <c r="Q46" s="140"/>
      <c r="R46" s="141"/>
      <c r="S46" s="141"/>
    </row>
    <row r="47" spans="1:19" ht="45">
      <c r="A47" s="142">
        <v>43</v>
      </c>
      <c r="B47" s="138" t="s">
        <v>706</v>
      </c>
      <c r="C47" s="143" t="s">
        <v>707</v>
      </c>
      <c r="D47" s="142"/>
      <c r="E47" s="142"/>
      <c r="F47" s="142"/>
      <c r="G47" s="154"/>
      <c r="H47" s="152"/>
      <c r="I47" s="154"/>
      <c r="J47" s="148"/>
      <c r="K47" s="149"/>
      <c r="L47" s="143"/>
      <c r="M47" s="137"/>
      <c r="N47" s="137"/>
      <c r="O47" s="137"/>
      <c r="P47" s="137"/>
      <c r="Q47" s="140"/>
      <c r="R47" s="141"/>
      <c r="S47" s="141"/>
    </row>
    <row r="48" spans="1:19" ht="30">
      <c r="A48" s="142">
        <v>44</v>
      </c>
      <c r="B48" s="138" t="s">
        <v>708</v>
      </c>
      <c r="C48" s="143" t="s">
        <v>709</v>
      </c>
      <c r="D48" s="142"/>
      <c r="E48" s="142"/>
      <c r="F48" s="142"/>
      <c r="G48" s="154"/>
      <c r="H48" s="152"/>
      <c r="I48" s="154"/>
      <c r="J48" s="148"/>
      <c r="K48" s="149"/>
      <c r="L48" s="143"/>
      <c r="M48" s="137"/>
      <c r="N48" s="137"/>
      <c r="O48" s="137"/>
      <c r="P48" s="137"/>
      <c r="Q48" s="140"/>
      <c r="R48" s="141"/>
      <c r="S48" s="141"/>
    </row>
    <row r="49" spans="1:19" ht="60">
      <c r="A49" s="142">
        <v>45</v>
      </c>
      <c r="B49" s="138" t="s">
        <v>710</v>
      </c>
      <c r="C49" s="143" t="s">
        <v>711</v>
      </c>
      <c r="D49" s="142"/>
      <c r="E49" s="142"/>
      <c r="F49" s="142"/>
      <c r="G49" s="154"/>
      <c r="H49" s="152"/>
      <c r="I49" s="154"/>
      <c r="J49" s="148"/>
      <c r="K49" s="149"/>
      <c r="L49" s="143"/>
      <c r="M49" s="137"/>
      <c r="N49" s="137"/>
      <c r="O49" s="137"/>
      <c r="P49" s="137"/>
      <c r="Q49" s="140"/>
      <c r="R49" s="141"/>
      <c r="S49" s="141"/>
    </row>
    <row r="50" spans="1:19" ht="60">
      <c r="A50" s="142">
        <v>46</v>
      </c>
      <c r="B50" s="138" t="s">
        <v>712</v>
      </c>
      <c r="C50" s="143" t="s">
        <v>713</v>
      </c>
      <c r="D50" s="142"/>
      <c r="E50" s="142"/>
      <c r="F50" s="142"/>
      <c r="G50" s="154"/>
      <c r="H50" s="152"/>
      <c r="I50" s="154"/>
      <c r="J50" s="148"/>
      <c r="K50" s="149"/>
      <c r="L50" s="143"/>
      <c r="M50" s="137"/>
      <c r="N50" s="137"/>
      <c r="O50" s="137"/>
      <c r="P50" s="137"/>
      <c r="Q50" s="140"/>
      <c r="R50" s="141"/>
      <c r="S50" s="141"/>
    </row>
    <row r="51" spans="1:19" ht="45">
      <c r="A51" s="142">
        <v>47</v>
      </c>
      <c r="B51" s="138" t="s">
        <v>714</v>
      </c>
      <c r="C51" s="143" t="s">
        <v>715</v>
      </c>
      <c r="D51" s="142"/>
      <c r="E51" s="142"/>
      <c r="F51" s="142"/>
      <c r="G51" s="154"/>
      <c r="H51" s="152"/>
      <c r="I51" s="154"/>
      <c r="J51" s="148"/>
      <c r="K51" s="149"/>
      <c r="L51" s="143"/>
      <c r="M51" s="137"/>
      <c r="N51" s="137"/>
      <c r="O51" s="137"/>
      <c r="P51" s="137"/>
      <c r="Q51" s="140"/>
      <c r="R51" s="141"/>
      <c r="S51" s="141"/>
    </row>
    <row r="52" spans="1:19" ht="45">
      <c r="A52" s="142">
        <v>48</v>
      </c>
      <c r="B52" s="138" t="s">
        <v>716</v>
      </c>
      <c r="C52" s="143" t="s">
        <v>717</v>
      </c>
      <c r="D52" s="142"/>
      <c r="E52" s="142"/>
      <c r="F52" s="142"/>
      <c r="G52" s="154"/>
      <c r="H52" s="152"/>
      <c r="I52" s="154"/>
      <c r="J52" s="148"/>
      <c r="K52" s="149"/>
      <c r="L52" s="143"/>
      <c r="M52" s="137"/>
      <c r="N52" s="137"/>
      <c r="O52" s="137"/>
      <c r="P52" s="137"/>
      <c r="Q52" s="140"/>
      <c r="R52" s="141"/>
      <c r="S52" s="141"/>
    </row>
    <row r="53" spans="1:19" ht="45">
      <c r="A53" s="142">
        <v>49</v>
      </c>
      <c r="B53" s="138" t="s">
        <v>718</v>
      </c>
      <c r="C53" s="143" t="s">
        <v>719</v>
      </c>
      <c r="D53" s="142"/>
      <c r="E53" s="142"/>
      <c r="F53" s="142"/>
      <c r="G53" s="154"/>
      <c r="H53" s="152"/>
      <c r="I53" s="154"/>
      <c r="J53" s="148"/>
      <c r="K53" s="149"/>
      <c r="L53" s="143"/>
      <c r="M53" s="137"/>
      <c r="N53" s="137"/>
      <c r="O53" s="137"/>
      <c r="P53" s="137"/>
      <c r="Q53" s="140"/>
      <c r="R53" s="141"/>
      <c r="S53" s="141"/>
    </row>
    <row r="54" spans="1:19" ht="30">
      <c r="A54" s="142">
        <v>50</v>
      </c>
      <c r="B54" s="138" t="s">
        <v>720</v>
      </c>
      <c r="C54" s="143" t="s">
        <v>721</v>
      </c>
      <c r="D54" s="142"/>
      <c r="E54" s="142"/>
      <c r="F54" s="142"/>
      <c r="G54" s="154"/>
      <c r="H54" s="152"/>
      <c r="I54" s="154"/>
      <c r="J54" s="148"/>
      <c r="K54" s="149"/>
      <c r="L54" s="143"/>
      <c r="M54" s="137"/>
      <c r="N54" s="137"/>
      <c r="O54" s="137"/>
      <c r="P54" s="137"/>
      <c r="Q54" s="140"/>
      <c r="R54" s="141"/>
      <c r="S54" s="141"/>
    </row>
    <row r="55" spans="1:19" ht="30">
      <c r="A55" s="142">
        <v>51</v>
      </c>
      <c r="B55" s="138" t="s">
        <v>722</v>
      </c>
      <c r="C55" s="143" t="s">
        <v>723</v>
      </c>
      <c r="D55" s="142"/>
      <c r="E55" s="142"/>
      <c r="F55" s="142"/>
      <c r="G55" s="154"/>
      <c r="H55" s="152"/>
      <c r="I55" s="154"/>
      <c r="J55" s="148"/>
      <c r="K55" s="149"/>
      <c r="L55" s="143"/>
      <c r="M55" s="137"/>
      <c r="N55" s="137"/>
      <c r="O55" s="137"/>
      <c r="P55" s="137"/>
      <c r="Q55" s="140"/>
      <c r="R55" s="141"/>
      <c r="S55" s="141"/>
    </row>
    <row r="56" spans="1:19" ht="30">
      <c r="A56" s="142">
        <v>52</v>
      </c>
      <c r="B56" s="138" t="s">
        <v>724</v>
      </c>
      <c r="C56" s="162" t="s">
        <v>725</v>
      </c>
      <c r="D56" s="163"/>
      <c r="E56" s="164"/>
      <c r="F56" s="164"/>
      <c r="G56" s="165"/>
      <c r="H56" s="166"/>
      <c r="I56" s="165"/>
      <c r="J56" s="167"/>
      <c r="K56" s="168"/>
      <c r="L56" s="169"/>
      <c r="M56" s="170"/>
      <c r="N56" s="170"/>
      <c r="O56" s="170"/>
      <c r="P56" s="170"/>
      <c r="Q56" s="165"/>
      <c r="R56" s="170"/>
      <c r="S56" s="170"/>
    </row>
    <row r="57" spans="1:19" ht="15">
      <c r="A57" s="142">
        <v>53</v>
      </c>
      <c r="B57" s="138" t="s">
        <v>726</v>
      </c>
      <c r="C57" s="162" t="s">
        <v>727</v>
      </c>
      <c r="D57" s="163"/>
      <c r="E57" s="164"/>
      <c r="F57" s="164"/>
      <c r="G57" s="165"/>
      <c r="H57" s="166"/>
      <c r="I57" s="165"/>
      <c r="J57" s="167"/>
      <c r="K57" s="168"/>
      <c r="L57" s="169"/>
      <c r="M57" s="170"/>
      <c r="N57" s="170"/>
      <c r="O57" s="170"/>
      <c r="P57" s="170"/>
      <c r="Q57" s="165"/>
      <c r="R57" s="170"/>
      <c r="S57" s="170"/>
    </row>
    <row r="58" spans="1:19" ht="30">
      <c r="A58" s="142">
        <v>54</v>
      </c>
      <c r="B58" s="138" t="s">
        <v>728</v>
      </c>
      <c r="C58" s="162" t="s">
        <v>729</v>
      </c>
      <c r="D58" s="163"/>
      <c r="E58" s="164"/>
      <c r="F58" s="164"/>
      <c r="G58" s="165"/>
      <c r="H58" s="166"/>
      <c r="I58" s="165"/>
      <c r="J58" s="167"/>
      <c r="K58" s="168"/>
      <c r="L58" s="169"/>
      <c r="M58" s="170"/>
      <c r="N58" s="170"/>
      <c r="O58" s="170"/>
      <c r="P58" s="170"/>
      <c r="Q58" s="165"/>
      <c r="R58" s="170"/>
      <c r="S58" s="170"/>
    </row>
    <row r="59" spans="1:19" ht="30">
      <c r="A59" s="142">
        <v>55</v>
      </c>
      <c r="B59" s="138" t="s">
        <v>730</v>
      </c>
      <c r="C59" s="162" t="s">
        <v>731</v>
      </c>
      <c r="D59" s="163"/>
      <c r="E59" s="164"/>
      <c r="F59" s="164"/>
      <c r="G59" s="165"/>
      <c r="H59" s="166"/>
      <c r="I59" s="165"/>
      <c r="J59" s="167"/>
      <c r="K59" s="168"/>
      <c r="L59" s="169"/>
      <c r="M59" s="170"/>
      <c r="N59" s="170"/>
      <c r="O59" s="170"/>
      <c r="P59" s="170"/>
      <c r="Q59" s="165"/>
      <c r="R59" s="170"/>
      <c r="S59" s="170"/>
    </row>
    <row r="60" spans="1:19" ht="45">
      <c r="A60" s="142">
        <v>56</v>
      </c>
      <c r="B60" s="138" t="s">
        <v>732</v>
      </c>
      <c r="C60" s="162" t="s">
        <v>733</v>
      </c>
      <c r="D60" s="163"/>
      <c r="E60" s="164"/>
      <c r="F60" s="164"/>
      <c r="G60" s="165"/>
      <c r="H60" s="166"/>
      <c r="I60" s="165"/>
      <c r="J60" s="167"/>
      <c r="K60" s="168"/>
      <c r="L60" s="169"/>
      <c r="M60" s="170"/>
      <c r="N60" s="170"/>
      <c r="O60" s="170"/>
      <c r="P60" s="170"/>
      <c r="Q60" s="165"/>
      <c r="R60" s="170"/>
      <c r="S60" s="170"/>
    </row>
    <row r="61" spans="1:19" ht="30">
      <c r="A61" s="142">
        <v>57</v>
      </c>
      <c r="B61" s="138" t="s">
        <v>734</v>
      </c>
      <c r="C61" s="162" t="s">
        <v>735</v>
      </c>
      <c r="D61" s="163"/>
      <c r="E61" s="164"/>
      <c r="F61" s="164"/>
      <c r="G61" s="165"/>
      <c r="H61" s="166"/>
      <c r="I61" s="165"/>
      <c r="J61" s="167"/>
      <c r="K61" s="168"/>
      <c r="L61" s="169"/>
      <c r="M61" s="170"/>
      <c r="N61" s="170"/>
      <c r="O61" s="170"/>
      <c r="P61" s="170"/>
      <c r="Q61" s="165"/>
      <c r="R61" s="170"/>
      <c r="S61" s="170"/>
    </row>
    <row r="62" spans="1:19" ht="15">
      <c r="A62" s="142">
        <v>58</v>
      </c>
      <c r="B62" s="138" t="s">
        <v>736</v>
      </c>
      <c r="C62" s="162" t="s">
        <v>737</v>
      </c>
      <c r="D62" s="163"/>
      <c r="E62" s="164"/>
      <c r="F62" s="164"/>
      <c r="G62" s="165"/>
      <c r="H62" s="166"/>
      <c r="I62" s="165"/>
      <c r="J62" s="167"/>
      <c r="K62" s="168"/>
      <c r="L62" s="171"/>
      <c r="M62" s="170"/>
      <c r="N62" s="170"/>
      <c r="O62" s="170"/>
      <c r="P62" s="170"/>
      <c r="Q62" s="165"/>
      <c r="R62" s="170"/>
      <c r="S62" s="170"/>
    </row>
    <row r="63" spans="1:19" ht="15">
      <c r="A63" s="142">
        <v>59</v>
      </c>
      <c r="B63" s="138" t="s">
        <v>738</v>
      </c>
      <c r="C63" s="162" t="s">
        <v>739</v>
      </c>
      <c r="D63" s="172">
        <v>45047</v>
      </c>
      <c r="E63" s="163"/>
      <c r="F63" s="163"/>
      <c r="G63" s="173"/>
      <c r="H63" s="174">
        <v>100000</v>
      </c>
      <c r="I63" s="163" t="s">
        <v>681</v>
      </c>
      <c r="J63" s="175">
        <v>45005</v>
      </c>
      <c r="K63" s="176">
        <v>0.64513888888888893</v>
      </c>
      <c r="L63" s="177"/>
      <c r="M63" s="178"/>
      <c r="N63" s="178"/>
      <c r="O63" s="178"/>
      <c r="P63" s="178"/>
      <c r="Q63" s="173"/>
      <c r="R63" s="170"/>
      <c r="S63" s="170"/>
    </row>
    <row r="64" spans="1:19" ht="30">
      <c r="A64" s="142">
        <v>60</v>
      </c>
      <c r="B64" s="138" t="s">
        <v>740</v>
      </c>
      <c r="C64" s="162" t="s">
        <v>741</v>
      </c>
      <c r="D64" s="163"/>
      <c r="E64" s="163"/>
      <c r="F64" s="163"/>
      <c r="G64" s="173"/>
      <c r="H64" s="179"/>
      <c r="I64" s="173"/>
      <c r="J64" s="180"/>
      <c r="K64" s="177"/>
      <c r="L64" s="177"/>
      <c r="M64" s="178"/>
      <c r="N64" s="178"/>
      <c r="O64" s="178"/>
      <c r="P64" s="178"/>
      <c r="Q64" s="173"/>
      <c r="R64" s="170"/>
      <c r="S64" s="170"/>
    </row>
    <row r="65" spans="1:19" ht="30">
      <c r="A65" s="142">
        <v>61</v>
      </c>
      <c r="B65" s="138" t="s">
        <v>742</v>
      </c>
      <c r="C65" s="162" t="s">
        <v>743</v>
      </c>
      <c r="D65" s="163"/>
      <c r="E65" s="163"/>
      <c r="F65" s="163"/>
      <c r="G65" s="173"/>
      <c r="H65" s="179"/>
      <c r="I65" s="173"/>
      <c r="J65" s="180"/>
      <c r="K65" s="177"/>
      <c r="L65" s="177"/>
      <c r="M65" s="178"/>
      <c r="N65" s="178"/>
      <c r="O65" s="178"/>
      <c r="P65" s="178"/>
      <c r="Q65" s="173"/>
      <c r="R65" s="170"/>
      <c r="S65" s="170"/>
    </row>
    <row r="66" spans="1:19" ht="30">
      <c r="A66" s="142">
        <v>62</v>
      </c>
      <c r="B66" s="138" t="s">
        <v>744</v>
      </c>
      <c r="C66" s="162" t="s">
        <v>745</v>
      </c>
      <c r="D66" s="163"/>
      <c r="E66" s="163"/>
      <c r="F66" s="163"/>
      <c r="G66" s="173"/>
      <c r="H66" s="179"/>
      <c r="I66" s="173"/>
      <c r="J66" s="180"/>
      <c r="K66" s="177"/>
      <c r="L66" s="177"/>
      <c r="M66" s="178"/>
      <c r="N66" s="178"/>
      <c r="O66" s="178"/>
      <c r="P66" s="178"/>
      <c r="Q66" s="173"/>
      <c r="R66" s="170"/>
      <c r="S66" s="170"/>
    </row>
    <row r="67" spans="1:19" ht="15">
      <c r="A67" s="142">
        <v>63</v>
      </c>
      <c r="B67" s="138" t="s">
        <v>746</v>
      </c>
      <c r="C67" s="162" t="s">
        <v>747</v>
      </c>
      <c r="D67" s="163"/>
      <c r="E67" s="163"/>
      <c r="F67" s="163"/>
      <c r="G67" s="173"/>
      <c r="H67" s="179"/>
      <c r="I67" s="173"/>
      <c r="J67" s="180"/>
      <c r="K67" s="177"/>
      <c r="L67" s="177"/>
      <c r="M67" s="178"/>
      <c r="N67" s="178"/>
      <c r="O67" s="178"/>
      <c r="P67" s="178"/>
      <c r="Q67" s="173"/>
      <c r="R67" s="170"/>
      <c r="S67" s="170"/>
    </row>
    <row r="68" spans="1:19" ht="42" customHeight="1">
      <c r="A68" s="142">
        <v>64</v>
      </c>
      <c r="B68" s="138" t="s">
        <v>748</v>
      </c>
      <c r="C68" s="162" t="s">
        <v>749</v>
      </c>
      <c r="D68" s="163"/>
      <c r="E68" s="163"/>
      <c r="F68" s="163"/>
      <c r="G68" s="173"/>
      <c r="H68" s="179"/>
      <c r="I68" s="173"/>
      <c r="J68" s="180"/>
      <c r="K68" s="177"/>
      <c r="L68" s="177"/>
      <c r="M68" s="178"/>
      <c r="N68" s="178"/>
      <c r="O68" s="178"/>
      <c r="P68" s="178"/>
      <c r="Q68" s="173"/>
      <c r="R68" s="170"/>
      <c r="S68" s="170"/>
    </row>
    <row r="69" spans="1:19" ht="30">
      <c r="A69" s="142">
        <v>65</v>
      </c>
      <c r="B69" s="138" t="s">
        <v>750</v>
      </c>
      <c r="C69" s="162" t="s">
        <v>751</v>
      </c>
      <c r="D69" s="163"/>
      <c r="E69" s="163"/>
      <c r="F69" s="163"/>
      <c r="G69" s="173"/>
      <c r="H69" s="179"/>
      <c r="I69" s="173"/>
      <c r="J69" s="180"/>
      <c r="K69" s="177"/>
      <c r="L69" s="177"/>
      <c r="M69" s="178"/>
      <c r="N69" s="178"/>
      <c r="O69" s="178"/>
      <c r="P69" s="178"/>
      <c r="Q69" s="173"/>
      <c r="R69" s="170"/>
      <c r="S69" s="170"/>
    </row>
    <row r="70" spans="1:19" ht="30">
      <c r="A70" s="142">
        <v>66</v>
      </c>
      <c r="B70" s="138" t="s">
        <v>752</v>
      </c>
      <c r="C70" s="162" t="s">
        <v>753</v>
      </c>
      <c r="D70" s="163"/>
      <c r="E70" s="163"/>
      <c r="F70" s="163"/>
      <c r="G70" s="173"/>
      <c r="H70" s="179"/>
      <c r="I70" s="173"/>
      <c r="J70" s="180"/>
      <c r="K70" s="177"/>
      <c r="L70" s="177"/>
      <c r="M70" s="178"/>
      <c r="N70" s="178"/>
      <c r="O70" s="178"/>
      <c r="P70" s="178"/>
      <c r="Q70" s="173"/>
      <c r="R70" s="170"/>
      <c r="S70" s="170"/>
    </row>
    <row r="71" spans="1:19" ht="60">
      <c r="A71" s="142">
        <v>67</v>
      </c>
      <c r="B71" s="138" t="s">
        <v>754</v>
      </c>
      <c r="C71" s="162" t="s">
        <v>755</v>
      </c>
      <c r="D71" s="163"/>
      <c r="E71" s="163"/>
      <c r="F71" s="163"/>
      <c r="G71" s="173"/>
      <c r="H71" s="179"/>
      <c r="I71" s="173"/>
      <c r="J71" s="180"/>
      <c r="K71" s="177"/>
      <c r="L71" s="177"/>
      <c r="M71" s="178"/>
      <c r="N71" s="178"/>
      <c r="O71" s="178"/>
      <c r="P71" s="178"/>
      <c r="Q71" s="173"/>
      <c r="R71" s="170"/>
      <c r="S71" s="170"/>
    </row>
    <row r="72" spans="1:19" ht="45">
      <c r="A72" s="142">
        <v>68</v>
      </c>
      <c r="B72" s="138" t="s">
        <v>756</v>
      </c>
      <c r="C72" s="162" t="s">
        <v>757</v>
      </c>
      <c r="D72" s="163"/>
      <c r="E72" s="163"/>
      <c r="F72" s="163"/>
      <c r="G72" s="173"/>
      <c r="H72" s="179"/>
      <c r="I72" s="173"/>
      <c r="J72" s="180"/>
      <c r="K72" s="177"/>
      <c r="L72" s="177"/>
      <c r="M72" s="178"/>
      <c r="N72" s="178"/>
      <c r="O72" s="178"/>
      <c r="P72" s="178"/>
      <c r="Q72" s="173"/>
      <c r="R72" s="170"/>
      <c r="S72" s="170"/>
    </row>
    <row r="73" spans="1:19" ht="30" customHeight="1">
      <c r="A73" s="142">
        <v>69</v>
      </c>
      <c r="B73" s="138" t="s">
        <v>758</v>
      </c>
      <c r="C73" s="143" t="s">
        <v>757</v>
      </c>
      <c r="D73" s="142"/>
      <c r="E73" s="142"/>
      <c r="F73" s="142"/>
      <c r="G73" s="142"/>
      <c r="H73" s="152"/>
      <c r="I73" s="142"/>
      <c r="J73" s="148"/>
      <c r="K73" s="149"/>
      <c r="L73" s="143"/>
      <c r="M73" s="137"/>
      <c r="N73" s="137"/>
      <c r="O73" s="137"/>
      <c r="P73" s="137"/>
      <c r="Q73" s="140"/>
      <c r="R73" s="141"/>
      <c r="S73" s="170"/>
    </row>
    <row r="74" spans="1:19" ht="15">
      <c r="A74" s="142">
        <v>70</v>
      </c>
      <c r="B74" s="138" t="s">
        <v>759</v>
      </c>
      <c r="C74" s="181"/>
      <c r="D74" s="163"/>
      <c r="E74" s="163"/>
      <c r="F74" s="163"/>
      <c r="G74" s="173"/>
      <c r="H74" s="179"/>
      <c r="I74" s="173"/>
      <c r="J74" s="180"/>
      <c r="K74" s="177"/>
      <c r="L74" s="177"/>
      <c r="M74" s="178"/>
      <c r="N74" s="178"/>
      <c r="O74" s="178"/>
      <c r="P74" s="178"/>
      <c r="Q74" s="173"/>
      <c r="R74" s="170"/>
      <c r="S74" s="170"/>
    </row>
    <row r="75" spans="1:19" ht="15">
      <c r="A75" s="142">
        <v>71</v>
      </c>
      <c r="B75" s="138" t="s">
        <v>760</v>
      </c>
      <c r="C75" s="181"/>
      <c r="D75" s="163"/>
      <c r="E75" s="163"/>
      <c r="F75" s="163"/>
      <c r="G75" s="173"/>
      <c r="H75" s="179"/>
      <c r="I75" s="173"/>
      <c r="J75" s="180"/>
      <c r="K75" s="177"/>
      <c r="L75" s="177"/>
      <c r="M75" s="178"/>
      <c r="N75" s="178"/>
      <c r="O75" s="178"/>
      <c r="P75" s="178"/>
      <c r="Q75" s="173"/>
      <c r="R75" s="170"/>
      <c r="S75" s="170"/>
    </row>
    <row r="76" spans="1:19" ht="15">
      <c r="A76" s="142"/>
      <c r="B76" s="182"/>
      <c r="C76" s="181"/>
      <c r="D76" s="163"/>
      <c r="E76" s="163"/>
      <c r="F76" s="163"/>
      <c r="G76" s="173"/>
      <c r="H76" s="179"/>
      <c r="I76" s="173"/>
      <c r="J76" s="180"/>
      <c r="K76" s="177"/>
      <c r="L76" s="177"/>
      <c r="M76" s="178"/>
      <c r="N76" s="178"/>
      <c r="O76" s="178"/>
      <c r="P76" s="178"/>
      <c r="Q76" s="173"/>
      <c r="R76" s="170"/>
      <c r="S76" s="170"/>
    </row>
    <row r="77" spans="1:19" ht="15">
      <c r="A77" s="142"/>
      <c r="B77" s="182"/>
      <c r="C77" s="181"/>
      <c r="D77" s="163"/>
      <c r="E77" s="163"/>
      <c r="F77" s="163"/>
      <c r="G77" s="173"/>
      <c r="H77" s="179"/>
      <c r="I77" s="173"/>
      <c r="J77" s="180"/>
      <c r="K77" s="177"/>
      <c r="L77" s="177"/>
      <c r="M77" s="178"/>
      <c r="N77" s="178"/>
      <c r="O77" s="178"/>
      <c r="P77" s="178"/>
      <c r="Q77" s="173"/>
      <c r="R77" s="170"/>
      <c r="S77" s="170"/>
    </row>
    <row r="78" spans="1:19" ht="15">
      <c r="A78" s="142"/>
      <c r="B78" s="182"/>
      <c r="C78" s="181"/>
      <c r="D78" s="163"/>
      <c r="E78" s="163"/>
      <c r="F78" s="163"/>
      <c r="G78" s="173"/>
      <c r="H78" s="179"/>
      <c r="I78" s="173"/>
      <c r="J78" s="180"/>
      <c r="K78" s="177"/>
      <c r="L78" s="177"/>
      <c r="M78" s="178"/>
      <c r="N78" s="178"/>
      <c r="O78" s="178"/>
      <c r="P78" s="178"/>
      <c r="Q78" s="173"/>
      <c r="R78" s="170"/>
      <c r="S78" s="170"/>
    </row>
    <row r="79" spans="1:19" ht="15">
      <c r="A79" s="142"/>
      <c r="B79" s="182"/>
      <c r="C79" s="181"/>
      <c r="D79" s="163"/>
      <c r="E79" s="163"/>
      <c r="F79" s="163"/>
      <c r="G79" s="173"/>
      <c r="H79" s="179"/>
      <c r="I79" s="173"/>
      <c r="J79" s="180"/>
      <c r="K79" s="177"/>
      <c r="L79" s="177"/>
      <c r="M79" s="178"/>
      <c r="N79" s="178"/>
      <c r="O79" s="178"/>
      <c r="P79" s="178"/>
      <c r="Q79" s="173"/>
      <c r="R79" s="170"/>
      <c r="S79" s="170"/>
    </row>
    <row r="80" spans="1:19" ht="15">
      <c r="A80" s="142"/>
      <c r="B80" s="182"/>
      <c r="C80" s="181"/>
      <c r="D80" s="163"/>
      <c r="E80" s="163"/>
      <c r="F80" s="163"/>
      <c r="G80" s="173"/>
      <c r="H80" s="179"/>
      <c r="I80" s="173"/>
      <c r="J80" s="180"/>
      <c r="K80" s="177"/>
      <c r="L80" s="177"/>
      <c r="M80" s="178"/>
      <c r="N80" s="178"/>
      <c r="O80" s="178"/>
      <c r="P80" s="178"/>
      <c r="Q80" s="173"/>
      <c r="R80" s="170"/>
      <c r="S80" s="170"/>
    </row>
    <row r="81" spans="1:19" ht="15">
      <c r="A81" s="142"/>
      <c r="B81" s="182"/>
      <c r="C81" s="181"/>
      <c r="D81" s="163"/>
      <c r="E81" s="163"/>
      <c r="F81" s="163"/>
      <c r="G81" s="173"/>
      <c r="H81" s="179"/>
      <c r="I81" s="173"/>
      <c r="J81" s="180"/>
      <c r="K81" s="177"/>
      <c r="L81" s="177"/>
      <c r="M81" s="178"/>
      <c r="N81" s="178"/>
      <c r="O81" s="178"/>
      <c r="P81" s="178"/>
      <c r="Q81" s="173"/>
      <c r="R81" s="170"/>
      <c r="S81" s="170"/>
    </row>
    <row r="82" spans="1:19" ht="15">
      <c r="A82" s="142"/>
      <c r="B82" s="182"/>
      <c r="C82" s="181"/>
      <c r="D82" s="163"/>
      <c r="E82" s="163"/>
      <c r="F82" s="163"/>
      <c r="G82" s="173"/>
      <c r="H82" s="179"/>
      <c r="I82" s="173"/>
      <c r="J82" s="180"/>
      <c r="K82" s="177"/>
      <c r="L82" s="177"/>
      <c r="M82" s="178"/>
      <c r="N82" s="178"/>
      <c r="O82" s="178"/>
      <c r="P82" s="178"/>
      <c r="Q82" s="173"/>
      <c r="R82" s="170"/>
      <c r="S82" s="170"/>
    </row>
    <row r="83" spans="1:19" ht="15">
      <c r="A83" s="142"/>
      <c r="B83" s="182"/>
      <c r="C83" s="181"/>
      <c r="D83" s="163"/>
      <c r="E83" s="163"/>
      <c r="F83" s="163"/>
      <c r="G83" s="173"/>
      <c r="H83" s="179"/>
      <c r="I83" s="173"/>
      <c r="J83" s="180"/>
      <c r="K83" s="177"/>
      <c r="L83" s="177"/>
      <c r="M83" s="178"/>
      <c r="N83" s="178"/>
      <c r="O83" s="178"/>
      <c r="P83" s="178"/>
      <c r="Q83" s="173"/>
      <c r="R83" s="170"/>
      <c r="S83" s="170"/>
    </row>
    <row r="84" spans="1:19" ht="15">
      <c r="A84" s="142"/>
      <c r="B84" s="182"/>
      <c r="C84" s="181"/>
      <c r="D84" s="163"/>
      <c r="E84" s="163"/>
      <c r="F84" s="163"/>
      <c r="G84" s="173"/>
      <c r="H84" s="179"/>
      <c r="I84" s="173"/>
      <c r="J84" s="180"/>
      <c r="K84" s="177"/>
      <c r="L84" s="177"/>
      <c r="M84" s="178"/>
      <c r="N84" s="178"/>
      <c r="O84" s="178"/>
      <c r="P84" s="178"/>
      <c r="Q84" s="173"/>
      <c r="R84" s="170"/>
      <c r="S84" s="170"/>
    </row>
    <row r="85" spans="1:19" ht="15">
      <c r="A85" s="142"/>
      <c r="B85" s="182"/>
      <c r="C85" s="181"/>
      <c r="D85" s="163"/>
      <c r="E85" s="163"/>
      <c r="F85" s="163"/>
      <c r="G85" s="173"/>
      <c r="H85" s="179"/>
      <c r="I85" s="173"/>
      <c r="J85" s="180"/>
      <c r="K85" s="177"/>
      <c r="L85" s="177"/>
      <c r="M85" s="178"/>
      <c r="N85" s="178"/>
      <c r="O85" s="178"/>
      <c r="P85" s="178"/>
      <c r="Q85" s="173"/>
      <c r="R85" s="170"/>
      <c r="S85" s="170"/>
    </row>
    <row r="86" spans="1:19" ht="15">
      <c r="A86" s="142"/>
      <c r="B86" s="182"/>
      <c r="C86" s="181"/>
      <c r="D86" s="163"/>
      <c r="E86" s="163"/>
      <c r="F86" s="163"/>
      <c r="G86" s="173"/>
      <c r="H86" s="179"/>
      <c r="I86" s="173"/>
      <c r="J86" s="180"/>
      <c r="K86" s="177"/>
      <c r="L86" s="177"/>
      <c r="M86" s="178"/>
      <c r="N86" s="178"/>
      <c r="O86" s="178"/>
      <c r="P86" s="178"/>
      <c r="Q86" s="173"/>
      <c r="R86" s="170"/>
      <c r="S86" s="170"/>
    </row>
    <row r="87" spans="1:19" ht="15">
      <c r="A87" s="142"/>
      <c r="B87" s="182"/>
      <c r="C87" s="181"/>
      <c r="D87" s="163"/>
      <c r="E87" s="163"/>
      <c r="F87" s="163"/>
      <c r="G87" s="173"/>
      <c r="H87" s="179"/>
      <c r="I87" s="173"/>
      <c r="J87" s="180"/>
      <c r="K87" s="177"/>
      <c r="L87" s="177"/>
      <c r="M87" s="178"/>
      <c r="N87" s="178"/>
      <c r="O87" s="178"/>
      <c r="P87" s="178"/>
      <c r="Q87" s="173"/>
      <c r="R87" s="170"/>
      <c r="S87" s="170"/>
    </row>
    <row r="88" spans="1:19" ht="15">
      <c r="A88" s="142"/>
      <c r="B88" s="182"/>
      <c r="C88" s="181"/>
      <c r="D88" s="163"/>
      <c r="E88" s="163"/>
      <c r="F88" s="163"/>
      <c r="G88" s="173"/>
      <c r="H88" s="179"/>
      <c r="I88" s="173"/>
      <c r="J88" s="180"/>
      <c r="K88" s="177"/>
      <c r="L88" s="177"/>
      <c r="M88" s="178"/>
      <c r="N88" s="178"/>
      <c r="O88" s="178"/>
      <c r="P88" s="178"/>
      <c r="Q88" s="173"/>
      <c r="R88" s="170"/>
      <c r="S88" s="170"/>
    </row>
    <row r="89" spans="1:19" ht="15">
      <c r="A89" s="142"/>
      <c r="B89" s="182"/>
      <c r="C89" s="181"/>
      <c r="D89" s="163"/>
      <c r="E89" s="163"/>
      <c r="F89" s="163"/>
      <c r="G89" s="173"/>
      <c r="H89" s="179"/>
      <c r="I89" s="173"/>
      <c r="J89" s="180"/>
      <c r="K89" s="177"/>
      <c r="L89" s="177"/>
      <c r="M89" s="178"/>
      <c r="N89" s="178"/>
      <c r="O89" s="178"/>
      <c r="P89" s="178"/>
      <c r="Q89" s="173"/>
      <c r="R89" s="170"/>
      <c r="S89" s="170"/>
    </row>
    <row r="90" spans="1:19" ht="15">
      <c r="A90" s="142"/>
      <c r="B90" s="182"/>
      <c r="C90" s="181"/>
      <c r="D90" s="163"/>
      <c r="E90" s="163"/>
      <c r="F90" s="163"/>
      <c r="G90" s="173"/>
      <c r="H90" s="179"/>
      <c r="I90" s="173"/>
      <c r="J90" s="180"/>
      <c r="K90" s="177"/>
      <c r="L90" s="177"/>
      <c r="M90" s="178"/>
      <c r="N90" s="178"/>
      <c r="O90" s="178"/>
      <c r="P90" s="178"/>
      <c r="Q90" s="173"/>
      <c r="R90" s="170"/>
      <c r="S90" s="170"/>
    </row>
    <row r="91" spans="1:19" ht="15">
      <c r="A91" s="142"/>
      <c r="B91" s="182"/>
      <c r="C91" s="181"/>
      <c r="D91" s="163"/>
      <c r="E91" s="163"/>
      <c r="F91" s="163"/>
      <c r="G91" s="173"/>
      <c r="H91" s="179"/>
      <c r="I91" s="173"/>
      <c r="J91" s="180"/>
      <c r="K91" s="177"/>
      <c r="L91" s="177"/>
      <c r="M91" s="178"/>
      <c r="N91" s="178"/>
      <c r="O91" s="178"/>
      <c r="P91" s="178"/>
      <c r="Q91" s="173"/>
      <c r="R91" s="170"/>
      <c r="S91" s="170"/>
    </row>
    <row r="92" spans="1:19" ht="15">
      <c r="A92" s="142"/>
      <c r="B92" s="182"/>
      <c r="C92" s="181"/>
      <c r="D92" s="163"/>
      <c r="E92" s="163"/>
      <c r="F92" s="163"/>
      <c r="G92" s="173"/>
      <c r="H92" s="179"/>
      <c r="I92" s="173"/>
      <c r="J92" s="180"/>
      <c r="K92" s="177"/>
      <c r="L92" s="177"/>
      <c r="M92" s="178"/>
      <c r="N92" s="178"/>
      <c r="O92" s="178"/>
      <c r="P92" s="178"/>
      <c r="Q92" s="173"/>
      <c r="R92" s="170"/>
      <c r="S92" s="170"/>
    </row>
    <row r="93" spans="1:19" ht="15">
      <c r="A93" s="142"/>
      <c r="B93" s="182"/>
      <c r="C93" s="181"/>
      <c r="D93" s="163"/>
      <c r="E93" s="163"/>
      <c r="F93" s="163"/>
      <c r="G93" s="173"/>
      <c r="H93" s="179"/>
      <c r="I93" s="173"/>
      <c r="J93" s="180"/>
      <c r="K93" s="177"/>
      <c r="L93" s="177"/>
      <c r="M93" s="178"/>
      <c r="N93" s="178"/>
      <c r="O93" s="178"/>
      <c r="P93" s="178"/>
      <c r="Q93" s="173"/>
      <c r="R93" s="170"/>
      <c r="S93" s="170"/>
    </row>
    <row r="94" spans="1:19" ht="15">
      <c r="A94" s="142"/>
      <c r="B94" s="182"/>
      <c r="C94" s="181"/>
      <c r="D94" s="163"/>
      <c r="E94" s="163"/>
      <c r="F94" s="163"/>
      <c r="G94" s="173"/>
      <c r="H94" s="179"/>
      <c r="I94" s="173"/>
      <c r="J94" s="180"/>
      <c r="K94" s="177"/>
      <c r="L94" s="177"/>
      <c r="M94" s="178"/>
      <c r="N94" s="178"/>
      <c r="O94" s="178"/>
      <c r="P94" s="178"/>
      <c r="Q94" s="173"/>
      <c r="R94" s="170"/>
      <c r="S94" s="170"/>
    </row>
    <row r="95" spans="1:19" ht="15">
      <c r="A95" s="142"/>
      <c r="B95" s="182"/>
      <c r="C95" s="181"/>
      <c r="D95" s="163"/>
      <c r="E95" s="163"/>
      <c r="F95" s="163"/>
      <c r="G95" s="173"/>
      <c r="H95" s="179"/>
      <c r="I95" s="173"/>
      <c r="J95" s="180"/>
      <c r="K95" s="177"/>
      <c r="L95" s="177"/>
      <c r="M95" s="178"/>
      <c r="N95" s="178"/>
      <c r="O95" s="178"/>
      <c r="P95" s="178"/>
      <c r="Q95" s="173"/>
      <c r="R95" s="170"/>
      <c r="S95" s="170"/>
    </row>
    <row r="96" spans="1:19" ht="15">
      <c r="A96" s="142"/>
      <c r="B96" s="182"/>
      <c r="C96" s="181"/>
      <c r="D96" s="163"/>
      <c r="E96" s="164"/>
      <c r="F96" s="164"/>
      <c r="G96" s="165"/>
      <c r="H96" s="166"/>
      <c r="I96" s="165"/>
      <c r="J96" s="167"/>
      <c r="K96" s="168"/>
      <c r="L96" s="183"/>
      <c r="M96" s="170"/>
      <c r="N96" s="170"/>
      <c r="O96" s="170"/>
      <c r="P96" s="170"/>
      <c r="Q96" s="165"/>
      <c r="R96" s="170"/>
      <c r="S96" s="170"/>
    </row>
    <row r="97" spans="1:19" ht="15">
      <c r="A97" s="142"/>
      <c r="B97" s="182"/>
      <c r="C97" s="181"/>
      <c r="D97" s="163"/>
      <c r="E97" s="164"/>
      <c r="F97" s="164"/>
      <c r="G97" s="165"/>
      <c r="H97" s="166"/>
      <c r="I97" s="165"/>
      <c r="J97" s="167"/>
      <c r="K97" s="168"/>
      <c r="L97" s="169"/>
      <c r="M97" s="170"/>
      <c r="N97" s="170"/>
      <c r="O97" s="170"/>
      <c r="P97" s="170"/>
      <c r="Q97" s="165"/>
      <c r="R97" s="170"/>
      <c r="S97" s="170"/>
    </row>
    <row r="98" spans="1:19" ht="15">
      <c r="A98" s="142"/>
      <c r="B98" s="182"/>
      <c r="C98" s="181"/>
      <c r="D98" s="163"/>
      <c r="E98" s="164"/>
      <c r="F98" s="164"/>
      <c r="G98" s="165"/>
      <c r="H98" s="166"/>
      <c r="I98" s="165"/>
      <c r="J98" s="167"/>
      <c r="K98" s="168"/>
      <c r="L98" s="169"/>
      <c r="M98" s="170"/>
      <c r="N98" s="170"/>
      <c r="O98" s="170"/>
      <c r="P98" s="170"/>
      <c r="Q98" s="165"/>
      <c r="R98" s="170"/>
      <c r="S98" s="170"/>
    </row>
    <row r="99" spans="1:19" ht="15">
      <c r="A99" s="142"/>
      <c r="B99" s="182"/>
      <c r="C99" s="181"/>
      <c r="D99" s="163"/>
      <c r="E99" s="164"/>
      <c r="F99" s="164"/>
      <c r="G99" s="165"/>
      <c r="H99" s="166"/>
      <c r="I99" s="165"/>
      <c r="J99" s="167"/>
      <c r="K99" s="168"/>
      <c r="L99" s="169"/>
      <c r="M99" s="170"/>
      <c r="N99" s="170"/>
      <c r="O99" s="170"/>
      <c r="P99" s="170"/>
      <c r="Q99" s="165"/>
      <c r="R99" s="170"/>
      <c r="S99" s="170"/>
    </row>
    <row r="100" spans="1:19" ht="15">
      <c r="A100" s="142"/>
      <c r="B100" s="182"/>
      <c r="C100" s="181"/>
      <c r="D100" s="163"/>
      <c r="E100" s="164"/>
      <c r="F100" s="164"/>
      <c r="G100" s="165"/>
      <c r="H100" s="166"/>
      <c r="I100" s="165"/>
      <c r="J100" s="167"/>
      <c r="K100" s="168"/>
      <c r="L100" s="169"/>
      <c r="M100" s="170"/>
      <c r="N100" s="170"/>
      <c r="O100" s="170"/>
      <c r="P100" s="170"/>
      <c r="Q100" s="165"/>
      <c r="R100" s="170"/>
      <c r="S100" s="170"/>
    </row>
    <row r="101" spans="1:19" ht="15">
      <c r="A101" s="142"/>
      <c r="B101" s="182"/>
      <c r="C101" s="181"/>
      <c r="D101" s="163"/>
      <c r="E101" s="164"/>
      <c r="F101" s="164"/>
      <c r="G101" s="165"/>
      <c r="H101" s="166"/>
      <c r="I101" s="165"/>
      <c r="J101" s="167"/>
      <c r="K101" s="168"/>
      <c r="L101" s="169"/>
      <c r="M101" s="170"/>
      <c r="N101" s="170"/>
      <c r="O101" s="170"/>
      <c r="P101" s="170"/>
      <c r="Q101" s="165"/>
      <c r="R101" s="170"/>
      <c r="S101" s="170"/>
    </row>
    <row r="102" spans="1:19" ht="15">
      <c r="A102" s="142"/>
      <c r="B102" s="182"/>
      <c r="C102" s="181"/>
      <c r="D102" s="163"/>
      <c r="E102" s="164"/>
      <c r="F102" s="164"/>
      <c r="G102" s="165"/>
      <c r="H102" s="166"/>
      <c r="I102" s="165"/>
      <c r="J102" s="167"/>
      <c r="K102" s="168"/>
      <c r="L102" s="169"/>
      <c r="M102" s="170"/>
      <c r="N102" s="170"/>
      <c r="O102" s="170"/>
      <c r="P102" s="170"/>
      <c r="Q102" s="165"/>
      <c r="R102" s="170"/>
      <c r="S102" s="170"/>
    </row>
    <row r="103" spans="1:19" ht="15">
      <c r="A103" s="142"/>
      <c r="B103" s="182"/>
      <c r="C103" s="181"/>
      <c r="D103" s="163"/>
      <c r="E103" s="164"/>
      <c r="F103" s="164"/>
      <c r="G103" s="165"/>
      <c r="H103" s="166"/>
      <c r="I103" s="165"/>
      <c r="J103" s="167"/>
      <c r="K103" s="168"/>
      <c r="L103" s="169"/>
      <c r="M103" s="170"/>
      <c r="N103" s="170"/>
      <c r="O103" s="170"/>
      <c r="P103" s="170"/>
      <c r="Q103" s="165"/>
      <c r="R103" s="170"/>
      <c r="S103" s="170"/>
    </row>
    <row r="104" spans="1:19" ht="15">
      <c r="A104" s="142"/>
      <c r="B104" s="182"/>
      <c r="C104" s="181"/>
      <c r="D104" s="163"/>
      <c r="E104" s="164"/>
      <c r="F104" s="164"/>
      <c r="G104" s="165"/>
      <c r="H104" s="166"/>
      <c r="I104" s="165"/>
      <c r="J104" s="167"/>
      <c r="K104" s="168"/>
      <c r="L104" s="169"/>
      <c r="M104" s="170"/>
      <c r="N104" s="170"/>
      <c r="O104" s="170"/>
      <c r="P104" s="170"/>
      <c r="Q104" s="165"/>
      <c r="R104" s="170"/>
      <c r="S104" s="170"/>
    </row>
    <row r="105" spans="1:19" ht="15">
      <c r="A105" s="142"/>
      <c r="B105" s="182"/>
      <c r="C105" s="181"/>
      <c r="D105" s="163"/>
      <c r="E105" s="164"/>
      <c r="F105" s="164"/>
      <c r="G105" s="165"/>
      <c r="H105" s="166"/>
      <c r="I105" s="165"/>
      <c r="J105" s="167"/>
      <c r="K105" s="168"/>
      <c r="L105" s="169"/>
      <c r="M105" s="170"/>
      <c r="N105" s="170"/>
      <c r="O105" s="170"/>
      <c r="P105" s="170"/>
      <c r="Q105" s="165"/>
      <c r="R105" s="170"/>
      <c r="S105" s="170"/>
    </row>
    <row r="106" spans="1:19" ht="15">
      <c r="A106" s="142"/>
      <c r="B106" s="182"/>
      <c r="C106" s="181"/>
      <c r="D106" s="163"/>
      <c r="E106" s="164"/>
      <c r="F106" s="164"/>
      <c r="G106" s="165"/>
      <c r="H106" s="166"/>
      <c r="I106" s="165"/>
      <c r="J106" s="167"/>
      <c r="K106" s="168"/>
      <c r="L106" s="169"/>
      <c r="M106" s="170"/>
      <c r="N106" s="170"/>
      <c r="O106" s="170"/>
      <c r="P106" s="170"/>
      <c r="Q106" s="165"/>
      <c r="R106" s="170"/>
      <c r="S106" s="170"/>
    </row>
    <row r="107" spans="1:19" ht="15">
      <c r="A107" s="142"/>
      <c r="B107" s="182"/>
      <c r="C107" s="181"/>
      <c r="D107" s="163"/>
      <c r="E107" s="164"/>
      <c r="F107" s="164"/>
      <c r="G107" s="165"/>
      <c r="H107" s="166"/>
      <c r="I107" s="165"/>
      <c r="J107" s="167"/>
      <c r="K107" s="168"/>
      <c r="L107" s="169"/>
      <c r="M107" s="170"/>
      <c r="N107" s="170"/>
      <c r="O107" s="170"/>
      <c r="P107" s="170"/>
      <c r="Q107" s="165"/>
      <c r="R107" s="170"/>
      <c r="S107" s="170"/>
    </row>
    <row r="108" spans="1:19" ht="15">
      <c r="A108" s="142"/>
      <c r="B108" s="182"/>
      <c r="C108" s="181"/>
      <c r="D108" s="163"/>
      <c r="E108" s="164"/>
      <c r="F108" s="164"/>
      <c r="G108" s="165"/>
      <c r="H108" s="166"/>
      <c r="I108" s="165"/>
      <c r="J108" s="167"/>
      <c r="K108" s="168"/>
      <c r="L108" s="169"/>
      <c r="M108" s="170"/>
      <c r="N108" s="170"/>
      <c r="O108" s="170"/>
      <c r="P108" s="170"/>
      <c r="Q108" s="165"/>
      <c r="R108" s="170"/>
      <c r="S108" s="170"/>
    </row>
    <row r="109" spans="1:19" ht="15">
      <c r="A109" s="142"/>
      <c r="B109" s="182"/>
      <c r="C109" s="181"/>
      <c r="D109" s="163"/>
      <c r="E109" s="164"/>
      <c r="F109" s="164"/>
      <c r="G109" s="165"/>
      <c r="H109" s="166"/>
      <c r="I109" s="165"/>
      <c r="J109" s="167"/>
      <c r="K109" s="168"/>
      <c r="L109" s="169"/>
      <c r="M109" s="170"/>
      <c r="N109" s="170"/>
      <c r="O109" s="170"/>
      <c r="P109" s="170"/>
      <c r="Q109" s="165"/>
      <c r="R109" s="170"/>
      <c r="S109" s="170"/>
    </row>
    <row r="110" spans="1:19" ht="15">
      <c r="A110" s="142"/>
      <c r="B110" s="182"/>
      <c r="C110" s="181"/>
      <c r="D110" s="163"/>
      <c r="E110" s="164"/>
      <c r="F110" s="164"/>
      <c r="G110" s="165"/>
      <c r="H110" s="166"/>
      <c r="I110" s="165"/>
      <c r="J110" s="167"/>
      <c r="K110" s="168"/>
      <c r="L110" s="169"/>
      <c r="M110" s="170"/>
      <c r="N110" s="170"/>
      <c r="O110" s="170"/>
      <c r="P110" s="170"/>
      <c r="Q110" s="165"/>
      <c r="R110" s="170"/>
      <c r="S110" s="170"/>
    </row>
    <row r="111" spans="1:19" ht="15">
      <c r="A111" s="142"/>
      <c r="B111" s="182"/>
      <c r="C111" s="181"/>
      <c r="D111" s="163"/>
      <c r="E111" s="164"/>
      <c r="F111" s="164"/>
      <c r="G111" s="165"/>
      <c r="H111" s="166"/>
      <c r="I111" s="165"/>
      <c r="J111" s="167"/>
      <c r="K111" s="168"/>
      <c r="L111" s="169"/>
      <c r="M111" s="170"/>
      <c r="N111" s="170"/>
      <c r="O111" s="170"/>
      <c r="P111" s="170"/>
      <c r="Q111" s="165"/>
      <c r="R111" s="170"/>
      <c r="S111" s="170"/>
    </row>
    <row r="112" spans="1:19" ht="15">
      <c r="A112" s="142"/>
      <c r="B112" s="182"/>
      <c r="C112" s="181"/>
      <c r="D112" s="163"/>
      <c r="E112" s="164"/>
      <c r="F112" s="164"/>
      <c r="G112" s="165"/>
      <c r="H112" s="166"/>
      <c r="I112" s="165"/>
      <c r="J112" s="167"/>
      <c r="K112" s="168"/>
      <c r="L112" s="169"/>
      <c r="M112" s="170"/>
      <c r="N112" s="170"/>
      <c r="O112" s="170"/>
      <c r="P112" s="170"/>
      <c r="Q112" s="165"/>
      <c r="R112" s="170"/>
      <c r="S112" s="170"/>
    </row>
    <row r="113" spans="1:19" ht="15">
      <c r="A113" s="142"/>
      <c r="B113" s="182"/>
      <c r="C113" s="181"/>
      <c r="D113" s="163"/>
      <c r="E113" s="164"/>
      <c r="F113" s="164"/>
      <c r="G113" s="165"/>
      <c r="H113" s="166"/>
      <c r="I113" s="165"/>
      <c r="J113" s="167"/>
      <c r="K113" s="168"/>
      <c r="L113" s="169"/>
      <c r="M113" s="170"/>
      <c r="N113" s="170"/>
      <c r="O113" s="170"/>
      <c r="P113" s="170"/>
      <c r="Q113" s="165"/>
      <c r="R113" s="170"/>
      <c r="S113" s="170"/>
    </row>
    <row r="114" spans="1:19" ht="15">
      <c r="A114" s="142"/>
      <c r="B114" s="182"/>
      <c r="C114" s="181"/>
      <c r="D114" s="163"/>
      <c r="E114" s="164"/>
      <c r="F114" s="164"/>
      <c r="G114" s="165"/>
      <c r="H114" s="166"/>
      <c r="I114" s="165"/>
      <c r="J114" s="167"/>
      <c r="K114" s="168"/>
      <c r="L114" s="169"/>
      <c r="M114" s="170"/>
      <c r="N114" s="170"/>
      <c r="O114" s="170"/>
      <c r="P114" s="170"/>
      <c r="Q114" s="165"/>
      <c r="R114" s="170"/>
      <c r="S114" s="170"/>
    </row>
    <row r="115" spans="1:19" ht="15">
      <c r="A115" s="142"/>
      <c r="B115" s="182"/>
      <c r="C115" s="181"/>
      <c r="D115" s="163"/>
      <c r="E115" s="164"/>
      <c r="F115" s="164"/>
      <c r="G115" s="165"/>
      <c r="H115" s="166"/>
      <c r="I115" s="165"/>
      <c r="J115" s="167"/>
      <c r="K115" s="168"/>
      <c r="L115" s="169"/>
      <c r="M115" s="170"/>
      <c r="N115" s="170"/>
      <c r="O115" s="170"/>
      <c r="P115" s="170"/>
      <c r="Q115" s="165"/>
      <c r="R115" s="170"/>
      <c r="S115" s="170"/>
    </row>
    <row r="116" spans="1:19" ht="15">
      <c r="A116" s="142"/>
      <c r="B116" s="182"/>
      <c r="C116" s="181"/>
      <c r="D116" s="163"/>
      <c r="E116" s="164"/>
      <c r="F116" s="164"/>
      <c r="G116" s="165"/>
      <c r="H116" s="166"/>
      <c r="I116" s="165"/>
      <c r="J116" s="167"/>
      <c r="K116" s="168"/>
      <c r="L116" s="169"/>
      <c r="M116" s="170"/>
      <c r="N116" s="170"/>
      <c r="O116" s="170"/>
      <c r="P116" s="170"/>
      <c r="Q116" s="165"/>
      <c r="R116" s="170"/>
      <c r="S116" s="170"/>
    </row>
    <row r="117" spans="1:19" ht="15">
      <c r="A117" s="142"/>
      <c r="B117" s="182"/>
      <c r="C117" s="181"/>
      <c r="D117" s="163"/>
      <c r="E117" s="164"/>
      <c r="F117" s="164"/>
      <c r="G117" s="165"/>
      <c r="H117" s="166"/>
      <c r="I117" s="165"/>
      <c r="J117" s="167"/>
      <c r="K117" s="168"/>
      <c r="L117" s="169"/>
      <c r="M117" s="170"/>
      <c r="N117" s="170"/>
      <c r="O117" s="170"/>
      <c r="P117" s="170"/>
      <c r="Q117" s="165"/>
      <c r="R117" s="170"/>
      <c r="S117" s="170"/>
    </row>
    <row r="118" spans="1:19" ht="15">
      <c r="A118" s="142"/>
      <c r="B118" s="182"/>
      <c r="C118" s="181"/>
      <c r="D118" s="163"/>
      <c r="E118" s="164"/>
      <c r="F118" s="164"/>
      <c r="G118" s="165"/>
      <c r="H118" s="166"/>
      <c r="I118" s="165"/>
      <c r="J118" s="167"/>
      <c r="K118" s="168"/>
      <c r="L118" s="169"/>
      <c r="M118" s="170"/>
      <c r="N118" s="170"/>
      <c r="O118" s="170"/>
      <c r="P118" s="170"/>
      <c r="Q118" s="165"/>
      <c r="R118" s="170"/>
      <c r="S118" s="170"/>
    </row>
    <row r="119" spans="1:19" ht="15">
      <c r="A119" s="142"/>
      <c r="B119" s="182"/>
      <c r="C119" s="181"/>
      <c r="D119" s="163"/>
      <c r="E119" s="164"/>
      <c r="F119" s="164"/>
      <c r="G119" s="165"/>
      <c r="H119" s="166"/>
      <c r="I119" s="165"/>
      <c r="J119" s="167"/>
      <c r="K119" s="168"/>
      <c r="L119" s="169"/>
      <c r="M119" s="170"/>
      <c r="N119" s="170"/>
      <c r="O119" s="170"/>
      <c r="P119" s="170"/>
      <c r="Q119" s="165"/>
      <c r="R119" s="170"/>
      <c r="S119" s="170"/>
    </row>
    <row r="120" spans="1:19" ht="15">
      <c r="A120" s="142"/>
      <c r="B120" s="182"/>
      <c r="C120" s="181"/>
      <c r="D120" s="163"/>
      <c r="E120" s="164"/>
      <c r="F120" s="164"/>
      <c r="G120" s="165"/>
      <c r="H120" s="166"/>
      <c r="I120" s="165"/>
      <c r="J120" s="167"/>
      <c r="K120" s="168"/>
      <c r="L120" s="169"/>
      <c r="M120" s="170"/>
      <c r="N120" s="170"/>
      <c r="O120" s="170"/>
      <c r="P120" s="170"/>
      <c r="Q120" s="165"/>
      <c r="R120" s="170"/>
      <c r="S120" s="170"/>
    </row>
    <row r="121" spans="1:19" ht="15">
      <c r="A121" s="142"/>
      <c r="B121" s="182"/>
      <c r="C121" s="181"/>
      <c r="D121" s="163"/>
      <c r="E121" s="164"/>
      <c r="F121" s="164"/>
      <c r="G121" s="165"/>
      <c r="H121" s="166"/>
      <c r="I121" s="165"/>
      <c r="J121" s="167"/>
      <c r="K121" s="168"/>
      <c r="L121" s="169"/>
      <c r="M121" s="170"/>
      <c r="N121" s="170"/>
      <c r="O121" s="170"/>
      <c r="P121" s="170"/>
      <c r="Q121" s="165"/>
      <c r="R121" s="170"/>
      <c r="S121" s="170"/>
    </row>
    <row r="122" spans="1:19" ht="15">
      <c r="A122" s="142"/>
      <c r="B122" s="182"/>
      <c r="C122" s="181"/>
      <c r="D122" s="163"/>
      <c r="E122" s="164"/>
      <c r="F122" s="164"/>
      <c r="G122" s="165"/>
      <c r="H122" s="166"/>
      <c r="I122" s="165"/>
      <c r="J122" s="167"/>
      <c r="K122" s="168"/>
      <c r="L122" s="169"/>
      <c r="M122" s="170"/>
      <c r="N122" s="170"/>
      <c r="O122" s="170"/>
      <c r="P122" s="170"/>
      <c r="Q122" s="165"/>
      <c r="R122" s="170"/>
      <c r="S122" s="170"/>
    </row>
    <row r="123" spans="1:19" ht="15">
      <c r="A123" s="142"/>
      <c r="B123" s="182"/>
      <c r="C123" s="181"/>
      <c r="D123" s="163"/>
      <c r="E123" s="164"/>
      <c r="F123" s="164"/>
      <c r="G123" s="165"/>
      <c r="H123" s="166"/>
      <c r="I123" s="165"/>
      <c r="J123" s="167"/>
      <c r="K123" s="168"/>
      <c r="L123" s="169"/>
      <c r="M123" s="170"/>
      <c r="N123" s="170"/>
      <c r="O123" s="170"/>
      <c r="P123" s="170"/>
      <c r="Q123" s="165"/>
      <c r="R123" s="170"/>
      <c r="S123" s="170"/>
    </row>
    <row r="124" spans="1:19" ht="15">
      <c r="A124" s="142"/>
      <c r="B124" s="182"/>
      <c r="C124" s="181"/>
      <c r="D124" s="163"/>
      <c r="E124" s="164"/>
      <c r="F124" s="164"/>
      <c r="G124" s="165"/>
      <c r="H124" s="166"/>
      <c r="I124" s="165"/>
      <c r="J124" s="167"/>
      <c r="K124" s="168"/>
      <c r="L124" s="169"/>
      <c r="M124" s="170"/>
      <c r="N124" s="170"/>
      <c r="O124" s="170"/>
      <c r="P124" s="170"/>
      <c r="Q124" s="165"/>
      <c r="R124" s="170"/>
      <c r="S124" s="170"/>
    </row>
    <row r="125" spans="1:19" ht="15">
      <c r="A125" s="142"/>
      <c r="B125" s="182"/>
      <c r="C125" s="181"/>
      <c r="D125" s="163"/>
      <c r="E125" s="164"/>
      <c r="F125" s="164"/>
      <c r="G125" s="165"/>
      <c r="H125" s="166"/>
      <c r="I125" s="165"/>
      <c r="J125" s="167"/>
      <c r="K125" s="168"/>
      <c r="L125" s="169"/>
      <c r="M125" s="170"/>
      <c r="N125" s="170"/>
      <c r="O125" s="170"/>
      <c r="P125" s="170"/>
      <c r="Q125" s="165"/>
      <c r="R125" s="170"/>
      <c r="S125" s="170"/>
    </row>
    <row r="126" spans="1:19" ht="15">
      <c r="A126" s="142"/>
      <c r="B126" s="182"/>
      <c r="C126" s="181"/>
      <c r="D126" s="163"/>
      <c r="E126" s="164"/>
      <c r="F126" s="164"/>
      <c r="G126" s="165"/>
      <c r="H126" s="166"/>
      <c r="I126" s="165"/>
      <c r="J126" s="167"/>
      <c r="K126" s="168"/>
      <c r="L126" s="169"/>
      <c r="M126" s="170"/>
      <c r="N126" s="170"/>
      <c r="O126" s="170"/>
      <c r="P126" s="170"/>
      <c r="Q126" s="165"/>
      <c r="R126" s="170"/>
      <c r="S126" s="170"/>
    </row>
    <row r="127" spans="1:19" ht="15">
      <c r="A127" s="142"/>
      <c r="B127" s="182"/>
      <c r="C127" s="181"/>
      <c r="D127" s="163"/>
      <c r="E127" s="164"/>
      <c r="F127" s="164"/>
      <c r="G127" s="165"/>
      <c r="H127" s="166"/>
      <c r="I127" s="165"/>
      <c r="J127" s="167"/>
      <c r="K127" s="168"/>
      <c r="L127" s="169"/>
      <c r="M127" s="170"/>
      <c r="N127" s="170"/>
      <c r="O127" s="170"/>
      <c r="P127" s="170"/>
      <c r="Q127" s="165"/>
      <c r="R127" s="170"/>
      <c r="S127" s="170"/>
    </row>
    <row r="128" spans="1:19" ht="15">
      <c r="A128" s="142"/>
      <c r="B128" s="182"/>
      <c r="C128" s="181"/>
      <c r="D128" s="163"/>
      <c r="E128" s="164"/>
      <c r="F128" s="164"/>
      <c r="G128" s="165"/>
      <c r="H128" s="166"/>
      <c r="I128" s="165"/>
      <c r="J128" s="167"/>
      <c r="K128" s="168"/>
      <c r="L128" s="169"/>
      <c r="M128" s="170"/>
      <c r="N128" s="170"/>
      <c r="O128" s="170"/>
      <c r="P128" s="170"/>
      <c r="Q128" s="165"/>
      <c r="R128" s="170"/>
      <c r="S128" s="170"/>
    </row>
    <row r="129" spans="1:19" ht="15">
      <c r="A129" s="142"/>
      <c r="B129" s="182"/>
      <c r="C129" s="181"/>
      <c r="D129" s="163"/>
      <c r="E129" s="164"/>
      <c r="F129" s="164"/>
      <c r="G129" s="165"/>
      <c r="H129" s="166"/>
      <c r="I129" s="165"/>
      <c r="J129" s="167"/>
      <c r="K129" s="168"/>
      <c r="L129" s="169"/>
      <c r="M129" s="170"/>
      <c r="N129" s="170"/>
      <c r="O129" s="170"/>
      <c r="P129" s="170"/>
      <c r="Q129" s="165"/>
      <c r="R129" s="170"/>
      <c r="S129" s="170"/>
    </row>
    <row r="130" spans="1:19" ht="15">
      <c r="A130" s="142"/>
      <c r="B130" s="182"/>
      <c r="C130" s="181"/>
      <c r="D130" s="163"/>
      <c r="E130" s="164"/>
      <c r="F130" s="164"/>
      <c r="G130" s="165"/>
      <c r="H130" s="166"/>
      <c r="I130" s="165"/>
      <c r="J130" s="167"/>
      <c r="K130" s="168"/>
      <c r="L130" s="169"/>
      <c r="M130" s="170"/>
      <c r="N130" s="170"/>
      <c r="O130" s="170"/>
      <c r="P130" s="170"/>
      <c r="Q130" s="165"/>
      <c r="R130" s="170"/>
      <c r="S130" s="170"/>
    </row>
    <row r="131" spans="1:19" ht="15">
      <c r="A131" s="142"/>
      <c r="B131" s="182"/>
      <c r="C131" s="181"/>
      <c r="D131" s="163"/>
      <c r="E131" s="164"/>
      <c r="F131" s="164"/>
      <c r="G131" s="165"/>
      <c r="H131" s="166"/>
      <c r="I131" s="165"/>
      <c r="J131" s="167"/>
      <c r="K131" s="168"/>
      <c r="L131" s="169"/>
      <c r="M131" s="170"/>
      <c r="N131" s="170"/>
      <c r="O131" s="170"/>
      <c r="P131" s="170"/>
      <c r="Q131" s="165"/>
      <c r="R131" s="170"/>
      <c r="S131" s="170"/>
    </row>
    <row r="132" spans="1:19" ht="15">
      <c r="A132" s="142"/>
      <c r="B132" s="182"/>
      <c r="C132" s="181"/>
      <c r="D132" s="163"/>
      <c r="E132" s="164"/>
      <c r="F132" s="164"/>
      <c r="G132" s="165"/>
      <c r="H132" s="166"/>
      <c r="I132" s="165"/>
      <c r="J132" s="167"/>
      <c r="K132" s="168"/>
      <c r="L132" s="169"/>
      <c r="M132" s="170"/>
      <c r="N132" s="170"/>
      <c r="O132" s="170"/>
      <c r="P132" s="170"/>
      <c r="Q132" s="165"/>
      <c r="R132" s="170"/>
      <c r="S132" s="170"/>
    </row>
    <row r="133" spans="1:19" ht="15">
      <c r="A133" s="142"/>
      <c r="B133" s="182"/>
      <c r="C133" s="181"/>
      <c r="D133" s="163"/>
      <c r="E133" s="164"/>
      <c r="F133" s="164"/>
      <c r="G133" s="165"/>
      <c r="H133" s="166"/>
      <c r="I133" s="165"/>
      <c r="J133" s="167"/>
      <c r="K133" s="168"/>
      <c r="L133" s="169"/>
      <c r="M133" s="170"/>
      <c r="N133" s="170"/>
      <c r="O133" s="170"/>
      <c r="P133" s="170"/>
      <c r="Q133" s="165"/>
      <c r="R133" s="170"/>
      <c r="S133" s="170"/>
    </row>
    <row r="134" spans="1:19" ht="15">
      <c r="A134" s="142"/>
      <c r="B134" s="182"/>
      <c r="C134" s="181"/>
      <c r="D134" s="163"/>
      <c r="E134" s="164"/>
      <c r="F134" s="164"/>
      <c r="G134" s="165"/>
      <c r="H134" s="166"/>
      <c r="I134" s="165"/>
      <c r="J134" s="167"/>
      <c r="K134" s="184"/>
      <c r="L134" s="184"/>
      <c r="M134" s="170"/>
      <c r="N134" s="170"/>
      <c r="O134" s="170"/>
      <c r="P134" s="170"/>
      <c r="Q134" s="165"/>
      <c r="R134" s="170"/>
      <c r="S134" s="170"/>
    </row>
    <row r="135" spans="1:19" ht="15">
      <c r="A135" s="142"/>
      <c r="B135" s="182"/>
      <c r="C135" s="181"/>
      <c r="D135" s="163"/>
      <c r="E135" s="164"/>
      <c r="F135" s="164"/>
      <c r="G135" s="165"/>
      <c r="H135" s="166"/>
      <c r="I135" s="165"/>
      <c r="J135" s="167"/>
      <c r="K135" s="184"/>
      <c r="L135" s="184"/>
      <c r="M135" s="170"/>
      <c r="N135" s="170"/>
      <c r="O135" s="170"/>
      <c r="P135" s="170"/>
      <c r="Q135" s="165"/>
      <c r="R135" s="170"/>
      <c r="S135" s="170"/>
    </row>
    <row r="136" spans="1:19" ht="15">
      <c r="A136" s="142"/>
      <c r="B136" s="182"/>
      <c r="C136" s="181"/>
      <c r="D136" s="173"/>
      <c r="E136" s="165"/>
      <c r="F136" s="165"/>
      <c r="G136" s="165"/>
      <c r="H136" s="166"/>
      <c r="I136" s="165"/>
      <c r="J136" s="167"/>
      <c r="K136" s="184"/>
      <c r="L136" s="184"/>
      <c r="M136" s="170"/>
      <c r="N136" s="170"/>
      <c r="O136" s="170"/>
      <c r="P136" s="170"/>
      <c r="Q136" s="165"/>
      <c r="R136" s="170"/>
      <c r="S136" s="170"/>
    </row>
    <row r="137" spans="1:19" ht="15">
      <c r="A137" s="142"/>
      <c r="B137" s="182"/>
      <c r="C137" s="181"/>
      <c r="D137" s="173"/>
      <c r="E137" s="165"/>
      <c r="F137" s="165"/>
      <c r="G137" s="165"/>
      <c r="H137" s="166"/>
      <c r="I137" s="165"/>
      <c r="J137" s="167"/>
      <c r="K137" s="184"/>
      <c r="L137" s="184"/>
      <c r="M137" s="170"/>
      <c r="N137" s="170"/>
      <c r="O137" s="170"/>
      <c r="P137" s="170"/>
      <c r="Q137" s="165"/>
      <c r="R137" s="170"/>
      <c r="S137" s="170"/>
    </row>
    <row r="138" spans="1:19" ht="15">
      <c r="A138" s="142"/>
      <c r="B138" s="182"/>
      <c r="C138" s="181"/>
      <c r="D138" s="173"/>
      <c r="E138" s="165"/>
      <c r="F138" s="165"/>
      <c r="G138" s="165"/>
      <c r="H138" s="166"/>
      <c r="I138" s="165"/>
      <c r="J138" s="167"/>
      <c r="K138" s="184"/>
      <c r="L138" s="184"/>
      <c r="M138" s="170"/>
      <c r="N138" s="170"/>
      <c r="O138" s="170"/>
      <c r="P138" s="170"/>
      <c r="Q138" s="165"/>
      <c r="R138" s="170"/>
      <c r="S138" s="170"/>
    </row>
    <row r="139" spans="1:19" ht="15">
      <c r="A139" s="142"/>
      <c r="B139" s="182"/>
      <c r="C139" s="181"/>
      <c r="D139" s="173"/>
      <c r="E139" s="165"/>
      <c r="F139" s="165"/>
      <c r="G139" s="165"/>
      <c r="H139" s="166"/>
      <c r="I139" s="165"/>
      <c r="J139" s="167"/>
      <c r="K139" s="184"/>
      <c r="L139" s="184"/>
      <c r="M139" s="170"/>
      <c r="N139" s="170"/>
      <c r="O139" s="170"/>
      <c r="P139" s="170"/>
      <c r="Q139" s="165"/>
      <c r="R139" s="170"/>
      <c r="S139" s="170"/>
    </row>
    <row r="140" spans="1:19" ht="15">
      <c r="A140" s="142"/>
      <c r="B140" s="182"/>
      <c r="C140" s="181"/>
      <c r="D140" s="173"/>
      <c r="E140" s="165"/>
      <c r="F140" s="165"/>
      <c r="G140" s="165"/>
      <c r="H140" s="166"/>
      <c r="I140" s="165"/>
      <c r="J140" s="167"/>
      <c r="K140" s="184"/>
      <c r="L140" s="184"/>
      <c r="M140" s="170"/>
      <c r="N140" s="170"/>
      <c r="O140" s="170"/>
      <c r="P140" s="170"/>
      <c r="Q140" s="165"/>
      <c r="R140" s="170"/>
      <c r="S140" s="170"/>
    </row>
    <row r="141" spans="1:19" ht="15">
      <c r="A141" s="142"/>
      <c r="B141" s="182"/>
      <c r="C141" s="181"/>
      <c r="D141" s="173"/>
      <c r="E141" s="165"/>
      <c r="F141" s="165"/>
      <c r="G141" s="165"/>
      <c r="H141" s="166"/>
      <c r="I141" s="165"/>
      <c r="J141" s="167"/>
      <c r="K141" s="184"/>
      <c r="L141" s="184"/>
      <c r="M141" s="170"/>
      <c r="N141" s="170"/>
      <c r="O141" s="170"/>
      <c r="P141" s="170"/>
      <c r="Q141" s="165"/>
      <c r="R141" s="170"/>
      <c r="S141" s="170"/>
    </row>
    <row r="142" spans="1:19" ht="15">
      <c r="A142" s="142"/>
      <c r="B142" s="182"/>
      <c r="C142" s="181"/>
      <c r="D142" s="173"/>
      <c r="E142" s="165"/>
      <c r="F142" s="165"/>
      <c r="G142" s="165"/>
      <c r="H142" s="166"/>
      <c r="I142" s="165"/>
      <c r="J142" s="167"/>
      <c r="K142" s="184"/>
      <c r="L142" s="184"/>
      <c r="M142" s="170"/>
      <c r="N142" s="170"/>
      <c r="O142" s="170"/>
      <c r="P142" s="170"/>
      <c r="Q142" s="165"/>
      <c r="R142" s="170"/>
      <c r="S142" s="170"/>
    </row>
    <row r="143" spans="1:19" ht="15">
      <c r="A143" s="142"/>
      <c r="B143" s="182"/>
      <c r="C143" s="181"/>
      <c r="D143" s="173"/>
      <c r="E143" s="165"/>
      <c r="F143" s="165"/>
      <c r="G143" s="165"/>
      <c r="H143" s="166"/>
      <c r="I143" s="165"/>
      <c r="J143" s="167"/>
      <c r="K143" s="184"/>
      <c r="L143" s="184"/>
      <c r="M143" s="170"/>
      <c r="N143" s="170"/>
      <c r="O143" s="170"/>
      <c r="P143" s="170"/>
      <c r="Q143" s="165"/>
      <c r="R143" s="170"/>
      <c r="S143" s="170"/>
    </row>
    <row r="144" spans="1:19" ht="15">
      <c r="A144" s="142"/>
      <c r="B144" s="182"/>
      <c r="C144" s="181"/>
      <c r="D144" s="173"/>
      <c r="E144" s="165"/>
      <c r="F144" s="165"/>
      <c r="G144" s="165"/>
      <c r="H144" s="166"/>
      <c r="I144" s="165"/>
      <c r="J144" s="167"/>
      <c r="K144" s="184"/>
      <c r="L144" s="184"/>
      <c r="M144" s="170"/>
      <c r="N144" s="170"/>
      <c r="O144" s="170"/>
      <c r="P144" s="170"/>
      <c r="Q144" s="165"/>
      <c r="R144" s="170"/>
      <c r="S144" s="170"/>
    </row>
    <row r="145" spans="1:19" ht="15">
      <c r="A145" s="142"/>
      <c r="B145" s="182"/>
      <c r="C145" s="181"/>
      <c r="D145" s="173"/>
      <c r="E145" s="165"/>
      <c r="F145" s="165"/>
      <c r="G145" s="165"/>
      <c r="H145" s="166"/>
      <c r="I145" s="165"/>
      <c r="J145" s="167"/>
      <c r="K145" s="184"/>
      <c r="L145" s="184"/>
      <c r="M145" s="170"/>
      <c r="N145" s="170"/>
      <c r="O145" s="170"/>
      <c r="P145" s="170"/>
      <c r="Q145" s="165"/>
      <c r="R145" s="170"/>
      <c r="S145" s="170"/>
    </row>
    <row r="146" spans="1:19" ht="15">
      <c r="A146" s="142"/>
      <c r="B146" s="182"/>
      <c r="C146" s="181"/>
      <c r="D146" s="173"/>
      <c r="E146" s="165"/>
      <c r="F146" s="165"/>
      <c r="G146" s="165"/>
      <c r="H146" s="166"/>
      <c r="I146" s="165"/>
      <c r="J146" s="167"/>
      <c r="K146" s="184"/>
      <c r="L146" s="184"/>
      <c r="M146" s="170"/>
      <c r="N146" s="170"/>
      <c r="O146" s="170"/>
      <c r="P146" s="170"/>
      <c r="Q146" s="165"/>
      <c r="R146" s="170"/>
      <c r="S146" s="170"/>
    </row>
    <row r="147" spans="1:19" ht="15">
      <c r="A147" s="142"/>
      <c r="B147" s="182"/>
      <c r="C147" s="181"/>
      <c r="D147" s="173"/>
      <c r="E147" s="165"/>
      <c r="F147" s="165"/>
      <c r="G147" s="165"/>
      <c r="H147" s="166"/>
      <c r="I147" s="165"/>
      <c r="J147" s="167"/>
      <c r="K147" s="184"/>
      <c r="L147" s="184"/>
      <c r="M147" s="170"/>
      <c r="N147" s="170"/>
      <c r="O147" s="170"/>
      <c r="P147" s="170"/>
      <c r="Q147" s="165"/>
      <c r="R147" s="170"/>
      <c r="S147" s="170"/>
    </row>
    <row r="148" spans="1:19" ht="15">
      <c r="A148" s="142"/>
      <c r="B148" s="182"/>
      <c r="C148" s="181"/>
      <c r="D148" s="173"/>
      <c r="E148" s="165"/>
      <c r="F148" s="165"/>
      <c r="G148" s="165"/>
      <c r="H148" s="166"/>
      <c r="I148" s="165"/>
      <c r="J148" s="167"/>
      <c r="K148" s="184"/>
      <c r="L148" s="184"/>
      <c r="M148" s="170"/>
      <c r="N148" s="170"/>
      <c r="O148" s="170"/>
      <c r="P148" s="170"/>
      <c r="Q148" s="165"/>
      <c r="R148" s="170"/>
      <c r="S148" s="170"/>
    </row>
    <row r="149" spans="1:19" ht="15">
      <c r="A149" s="142"/>
      <c r="B149" s="182"/>
      <c r="C149" s="181"/>
      <c r="D149" s="173"/>
      <c r="E149" s="165"/>
      <c r="F149" s="165"/>
      <c r="G149" s="165"/>
      <c r="H149" s="166"/>
      <c r="I149" s="165"/>
      <c r="J149" s="167"/>
      <c r="K149" s="184"/>
      <c r="L149" s="184"/>
      <c r="M149" s="170"/>
      <c r="N149" s="170"/>
      <c r="O149" s="170"/>
      <c r="P149" s="170"/>
      <c r="Q149" s="165"/>
      <c r="R149" s="170"/>
      <c r="S149" s="170"/>
    </row>
    <row r="150" spans="1:19" ht="15">
      <c r="A150" s="142"/>
      <c r="B150" s="182"/>
      <c r="C150" s="181"/>
      <c r="D150" s="173"/>
      <c r="E150" s="165"/>
      <c r="F150" s="165"/>
      <c r="G150" s="165"/>
      <c r="H150" s="166"/>
      <c r="I150" s="165"/>
      <c r="J150" s="167"/>
      <c r="K150" s="184"/>
      <c r="L150" s="184"/>
      <c r="M150" s="170"/>
      <c r="N150" s="170"/>
      <c r="O150" s="170"/>
      <c r="P150" s="170"/>
      <c r="Q150" s="165"/>
      <c r="R150" s="170"/>
      <c r="S150" s="170"/>
    </row>
    <row r="151" spans="1:19" ht="15">
      <c r="A151" s="142"/>
      <c r="B151" s="182"/>
      <c r="C151" s="181"/>
      <c r="D151" s="173"/>
      <c r="E151" s="165"/>
      <c r="F151" s="165"/>
      <c r="G151" s="165"/>
      <c r="H151" s="166"/>
      <c r="I151" s="165"/>
      <c r="J151" s="167"/>
      <c r="K151" s="184"/>
      <c r="L151" s="184"/>
      <c r="M151" s="170"/>
      <c r="N151" s="170"/>
      <c r="O151" s="170"/>
      <c r="P151" s="170"/>
      <c r="Q151" s="165"/>
      <c r="R151" s="170"/>
      <c r="S151" s="170"/>
    </row>
    <row r="152" spans="1:19" ht="15">
      <c r="A152" s="142"/>
      <c r="B152" s="182"/>
      <c r="C152" s="181"/>
      <c r="D152" s="173"/>
      <c r="E152" s="165"/>
      <c r="F152" s="165"/>
      <c r="G152" s="165"/>
      <c r="H152" s="166"/>
      <c r="I152" s="165"/>
      <c r="J152" s="167"/>
      <c r="K152" s="184"/>
      <c r="L152" s="184"/>
      <c r="M152" s="170"/>
      <c r="N152" s="170"/>
      <c r="O152" s="170"/>
      <c r="P152" s="170"/>
      <c r="Q152" s="165"/>
      <c r="R152" s="170"/>
      <c r="S152" s="170"/>
    </row>
    <row r="153" spans="1:19" ht="15">
      <c r="A153" s="142"/>
      <c r="B153" s="182"/>
      <c r="C153" s="181"/>
      <c r="D153" s="173"/>
      <c r="E153" s="165"/>
      <c r="F153" s="165"/>
      <c r="G153" s="165"/>
      <c r="H153" s="166"/>
      <c r="I153" s="165"/>
      <c r="J153" s="167"/>
      <c r="K153" s="184"/>
      <c r="L153" s="184"/>
      <c r="M153" s="170"/>
      <c r="N153" s="170"/>
      <c r="O153" s="170"/>
      <c r="P153" s="170"/>
      <c r="Q153" s="165"/>
      <c r="R153" s="170"/>
      <c r="S153" s="170"/>
    </row>
    <row r="154" spans="1:19" ht="15">
      <c r="A154" s="142"/>
      <c r="B154" s="182"/>
      <c r="C154" s="181"/>
      <c r="D154" s="173"/>
      <c r="E154" s="165"/>
      <c r="F154" s="165"/>
      <c r="G154" s="165"/>
      <c r="H154" s="166"/>
      <c r="I154" s="165"/>
      <c r="J154" s="167"/>
      <c r="K154" s="184"/>
      <c r="L154" s="184"/>
      <c r="M154" s="170"/>
      <c r="N154" s="170"/>
      <c r="O154" s="170"/>
      <c r="P154" s="170"/>
      <c r="Q154" s="165"/>
      <c r="R154" s="170"/>
      <c r="S154" s="170"/>
    </row>
    <row r="155" spans="1:19" ht="15">
      <c r="A155" s="142"/>
      <c r="B155" s="182"/>
      <c r="C155" s="181"/>
      <c r="D155" s="173"/>
      <c r="E155" s="165"/>
      <c r="F155" s="165"/>
      <c r="G155" s="165"/>
      <c r="H155" s="166"/>
      <c r="I155" s="165"/>
      <c r="J155" s="167"/>
      <c r="K155" s="184"/>
      <c r="L155" s="184"/>
      <c r="M155" s="170"/>
      <c r="N155" s="170"/>
      <c r="O155" s="170"/>
      <c r="P155" s="170"/>
      <c r="Q155" s="165"/>
      <c r="R155" s="170"/>
      <c r="S155" s="170"/>
    </row>
    <row r="156" spans="1:19" ht="15">
      <c r="A156" s="142"/>
      <c r="B156" s="182"/>
      <c r="C156" s="181"/>
      <c r="D156" s="173"/>
      <c r="E156" s="165"/>
      <c r="F156" s="165"/>
      <c r="G156" s="165"/>
      <c r="H156" s="166"/>
      <c r="I156" s="165"/>
      <c r="J156" s="167"/>
      <c r="K156" s="184"/>
      <c r="L156" s="184"/>
      <c r="M156" s="170"/>
      <c r="N156" s="170"/>
      <c r="O156" s="170"/>
      <c r="P156" s="170"/>
      <c r="Q156" s="165"/>
      <c r="R156" s="170"/>
      <c r="S156" s="170"/>
    </row>
    <row r="157" spans="1:19" ht="15">
      <c r="A157" s="142"/>
      <c r="B157" s="182"/>
      <c r="C157" s="181"/>
      <c r="D157" s="173"/>
      <c r="E157" s="165"/>
      <c r="F157" s="165"/>
      <c r="G157" s="165"/>
      <c r="H157" s="166"/>
      <c r="I157" s="165"/>
      <c r="J157" s="167"/>
      <c r="K157" s="184"/>
      <c r="L157" s="184"/>
      <c r="M157" s="170"/>
      <c r="N157" s="170"/>
      <c r="O157" s="170"/>
      <c r="P157" s="170"/>
      <c r="Q157" s="165"/>
      <c r="R157" s="170"/>
      <c r="S157" s="170"/>
    </row>
    <row r="158" spans="1:19" ht="15">
      <c r="A158" s="142"/>
      <c r="B158" s="182"/>
      <c r="C158" s="181"/>
      <c r="D158" s="173"/>
      <c r="E158" s="165"/>
      <c r="F158" s="165"/>
      <c r="G158" s="165"/>
      <c r="H158" s="166"/>
      <c r="I158" s="165"/>
      <c r="J158" s="167"/>
      <c r="K158" s="184"/>
      <c r="L158" s="184"/>
      <c r="M158" s="170"/>
      <c r="N158" s="170"/>
      <c r="O158" s="170"/>
      <c r="P158" s="170"/>
      <c r="Q158" s="165"/>
      <c r="R158" s="170"/>
      <c r="S158" s="170"/>
    </row>
    <row r="159" spans="1:19" ht="15">
      <c r="A159" s="142"/>
      <c r="B159" s="182"/>
      <c r="C159" s="181"/>
      <c r="D159" s="173"/>
      <c r="E159" s="165"/>
      <c r="F159" s="165"/>
      <c r="G159" s="165"/>
      <c r="H159" s="166"/>
      <c r="I159" s="165"/>
      <c r="J159" s="167"/>
      <c r="K159" s="184"/>
      <c r="L159" s="184"/>
      <c r="M159" s="170"/>
      <c r="N159" s="170"/>
      <c r="O159" s="170"/>
      <c r="P159" s="170"/>
      <c r="Q159" s="165"/>
      <c r="R159" s="170"/>
      <c r="S159" s="170"/>
    </row>
    <row r="160" spans="1:19" ht="15">
      <c r="A160" s="142"/>
      <c r="B160" s="182"/>
      <c r="C160" s="181"/>
      <c r="D160" s="173"/>
      <c r="E160" s="165"/>
      <c r="F160" s="165"/>
      <c r="G160" s="165"/>
      <c r="H160" s="166"/>
      <c r="I160" s="165"/>
      <c r="J160" s="167"/>
      <c r="K160" s="184"/>
      <c r="L160" s="184"/>
      <c r="M160" s="170"/>
      <c r="N160" s="170"/>
      <c r="O160" s="170"/>
      <c r="P160" s="170"/>
      <c r="Q160" s="165"/>
      <c r="R160" s="170"/>
      <c r="S160" s="170"/>
    </row>
    <row r="161" spans="1:19" ht="15">
      <c r="A161" s="142"/>
      <c r="B161" s="182"/>
      <c r="C161" s="181"/>
      <c r="D161" s="173"/>
      <c r="E161" s="165"/>
      <c r="F161" s="165"/>
      <c r="G161" s="165"/>
      <c r="H161" s="166"/>
      <c r="I161" s="165"/>
      <c r="J161" s="167"/>
      <c r="K161" s="184"/>
      <c r="L161" s="184"/>
      <c r="M161" s="170"/>
      <c r="N161" s="170"/>
      <c r="O161" s="170"/>
      <c r="P161" s="170"/>
      <c r="Q161" s="165"/>
      <c r="R161" s="170"/>
      <c r="S161" s="170"/>
    </row>
    <row r="162" spans="1:19" ht="15">
      <c r="A162" s="142"/>
      <c r="B162" s="182"/>
      <c r="C162" s="181"/>
      <c r="D162" s="173"/>
      <c r="E162" s="165"/>
      <c r="F162" s="165"/>
      <c r="G162" s="165"/>
      <c r="H162" s="166"/>
      <c r="I162" s="165"/>
      <c r="J162" s="167"/>
      <c r="K162" s="184"/>
      <c r="L162" s="184"/>
      <c r="M162" s="170"/>
      <c r="N162" s="170"/>
      <c r="O162" s="170"/>
      <c r="P162" s="170"/>
      <c r="Q162" s="165"/>
      <c r="R162" s="170"/>
      <c r="S162" s="170"/>
    </row>
    <row r="163" spans="1:19" ht="15">
      <c r="A163" s="142"/>
      <c r="B163" s="182"/>
      <c r="C163" s="181"/>
      <c r="D163" s="173"/>
      <c r="E163" s="165"/>
      <c r="F163" s="165"/>
      <c r="G163" s="165"/>
      <c r="H163" s="166"/>
      <c r="I163" s="165"/>
      <c r="J163" s="167"/>
      <c r="K163" s="184"/>
      <c r="L163" s="184"/>
      <c r="M163" s="170"/>
      <c r="N163" s="170"/>
      <c r="O163" s="170"/>
      <c r="P163" s="170"/>
      <c r="Q163" s="165"/>
      <c r="R163" s="170"/>
      <c r="S163" s="170"/>
    </row>
    <row r="164" spans="1:19" ht="15">
      <c r="A164" s="142"/>
      <c r="B164" s="182"/>
      <c r="C164" s="181"/>
      <c r="D164" s="173"/>
      <c r="E164" s="165"/>
      <c r="F164" s="165"/>
      <c r="G164" s="165"/>
      <c r="H164" s="166"/>
      <c r="I164" s="165"/>
      <c r="J164" s="167"/>
      <c r="K164" s="184"/>
      <c r="L164" s="184"/>
      <c r="M164" s="170"/>
      <c r="N164" s="170"/>
      <c r="O164" s="170"/>
      <c r="P164" s="170"/>
      <c r="Q164" s="165"/>
      <c r="R164" s="170"/>
      <c r="S164" s="170"/>
    </row>
    <row r="165" spans="1:19" ht="15">
      <c r="A165" s="142"/>
      <c r="B165" s="182"/>
      <c r="C165" s="181"/>
      <c r="D165" s="173"/>
      <c r="E165" s="165"/>
      <c r="F165" s="165"/>
      <c r="G165" s="165"/>
      <c r="H165" s="166"/>
      <c r="I165" s="165"/>
      <c r="J165" s="167"/>
      <c r="K165" s="184"/>
      <c r="L165" s="184"/>
      <c r="M165" s="170"/>
      <c r="N165" s="170"/>
      <c r="O165" s="170"/>
      <c r="P165" s="170"/>
      <c r="Q165" s="165"/>
      <c r="R165" s="170"/>
      <c r="S165" s="170"/>
    </row>
    <row r="166" spans="1:19" ht="15">
      <c r="A166" s="142"/>
      <c r="B166" s="182"/>
      <c r="C166" s="181"/>
      <c r="D166" s="173"/>
      <c r="E166" s="165"/>
      <c r="F166" s="165"/>
      <c r="G166" s="165"/>
      <c r="H166" s="166"/>
      <c r="I166" s="165"/>
      <c r="J166" s="167"/>
      <c r="K166" s="184"/>
      <c r="L166" s="184"/>
      <c r="M166" s="170"/>
      <c r="N166" s="170"/>
      <c r="O166" s="170"/>
      <c r="P166" s="170"/>
      <c r="Q166" s="165"/>
      <c r="R166" s="170"/>
      <c r="S166" s="170"/>
    </row>
    <row r="167" spans="1:19" ht="15">
      <c r="A167" s="142"/>
      <c r="B167" s="182"/>
      <c r="C167" s="181"/>
      <c r="D167" s="173"/>
      <c r="E167" s="165"/>
      <c r="F167" s="165"/>
      <c r="G167" s="165"/>
      <c r="H167" s="166"/>
      <c r="I167" s="165"/>
      <c r="J167" s="167"/>
      <c r="K167" s="184"/>
      <c r="L167" s="184"/>
      <c r="M167" s="170"/>
      <c r="N167" s="170"/>
      <c r="O167" s="170"/>
      <c r="P167" s="170"/>
      <c r="Q167" s="165"/>
      <c r="R167" s="170"/>
      <c r="S167" s="170"/>
    </row>
    <row r="168" spans="1:19" ht="15">
      <c r="A168" s="142"/>
      <c r="B168" s="182"/>
      <c r="C168" s="181"/>
      <c r="D168" s="173"/>
      <c r="E168" s="165"/>
      <c r="F168" s="165"/>
      <c r="G168" s="165"/>
      <c r="H168" s="166"/>
      <c r="I168" s="165"/>
      <c r="J168" s="167"/>
      <c r="K168" s="184"/>
      <c r="L168" s="184"/>
      <c r="M168" s="170"/>
      <c r="N168" s="170"/>
      <c r="O168" s="170"/>
      <c r="P168" s="170"/>
      <c r="Q168" s="165"/>
      <c r="R168" s="170"/>
      <c r="S168" s="170"/>
    </row>
    <row r="169" spans="1:19" ht="15">
      <c r="A169" s="142"/>
      <c r="B169" s="182"/>
      <c r="C169" s="181"/>
      <c r="D169" s="173"/>
      <c r="E169" s="165"/>
      <c r="F169" s="165"/>
      <c r="G169" s="165"/>
      <c r="H169" s="166"/>
      <c r="I169" s="165"/>
      <c r="J169" s="167"/>
      <c r="K169" s="184"/>
      <c r="L169" s="184"/>
      <c r="M169" s="170"/>
      <c r="N169" s="170"/>
      <c r="O169" s="170"/>
      <c r="P169" s="170"/>
      <c r="Q169" s="165"/>
      <c r="R169" s="170"/>
      <c r="S169" s="170"/>
    </row>
    <row r="170" spans="1:19" ht="15">
      <c r="A170" s="142"/>
      <c r="B170" s="182"/>
      <c r="C170" s="181"/>
      <c r="D170" s="173"/>
      <c r="E170" s="165"/>
      <c r="F170" s="165"/>
      <c r="G170" s="165"/>
      <c r="H170" s="166"/>
      <c r="I170" s="165"/>
      <c r="J170" s="167"/>
      <c r="K170" s="184"/>
      <c r="L170" s="184"/>
      <c r="M170" s="170"/>
      <c r="N170" s="170"/>
      <c r="O170" s="170"/>
      <c r="P170" s="170"/>
      <c r="Q170" s="165"/>
      <c r="R170" s="170"/>
      <c r="S170" s="170"/>
    </row>
    <row r="171" spans="1:19" ht="15">
      <c r="A171" s="142"/>
      <c r="B171" s="182"/>
      <c r="C171" s="181"/>
      <c r="D171" s="173"/>
      <c r="E171" s="165"/>
      <c r="F171" s="165"/>
      <c r="G171" s="165"/>
      <c r="H171" s="166"/>
      <c r="I171" s="165"/>
      <c r="J171" s="167"/>
      <c r="K171" s="184"/>
      <c r="L171" s="184"/>
      <c r="M171" s="170"/>
      <c r="N171" s="170"/>
      <c r="O171" s="170"/>
      <c r="P171" s="170"/>
      <c r="Q171" s="165"/>
      <c r="R171" s="170"/>
      <c r="S171" s="170"/>
    </row>
    <row r="172" spans="1:19" ht="15">
      <c r="A172" s="142"/>
      <c r="B172" s="182"/>
      <c r="C172" s="181"/>
      <c r="D172" s="173"/>
      <c r="E172" s="165"/>
      <c r="F172" s="165"/>
      <c r="G172" s="165"/>
      <c r="H172" s="166"/>
      <c r="I172" s="165"/>
      <c r="J172" s="167"/>
      <c r="K172" s="184"/>
      <c r="L172" s="184"/>
      <c r="M172" s="170"/>
      <c r="N172" s="170"/>
      <c r="O172" s="170"/>
      <c r="P172" s="170"/>
      <c r="Q172" s="165"/>
      <c r="R172" s="170"/>
      <c r="S172" s="170"/>
    </row>
    <row r="173" spans="1:19" ht="15">
      <c r="A173" s="142"/>
      <c r="B173" s="182"/>
      <c r="C173" s="181"/>
      <c r="D173" s="173"/>
      <c r="E173" s="165"/>
      <c r="F173" s="165"/>
      <c r="G173" s="165"/>
      <c r="H173" s="166"/>
      <c r="I173" s="165"/>
      <c r="J173" s="167"/>
      <c r="K173" s="184"/>
      <c r="L173" s="184"/>
      <c r="M173" s="170"/>
      <c r="N173" s="170"/>
      <c r="O173" s="170"/>
      <c r="P173" s="170"/>
      <c r="Q173" s="165"/>
      <c r="R173" s="170"/>
      <c r="S173" s="170"/>
    </row>
    <row r="174" spans="1:19" ht="15">
      <c r="A174" s="142"/>
      <c r="B174" s="182"/>
      <c r="C174" s="181"/>
      <c r="D174" s="173"/>
      <c r="E174" s="165"/>
      <c r="F174" s="165"/>
      <c r="G174" s="165"/>
      <c r="H174" s="166"/>
      <c r="I174" s="165"/>
      <c r="J174" s="167"/>
      <c r="K174" s="184"/>
      <c r="L174" s="184"/>
      <c r="M174" s="170"/>
      <c r="N174" s="170"/>
      <c r="O174" s="170"/>
      <c r="P174" s="170"/>
      <c r="Q174" s="165"/>
      <c r="R174" s="170"/>
      <c r="S174" s="170"/>
    </row>
    <row r="175" spans="1:19" ht="15">
      <c r="A175" s="142"/>
      <c r="B175" s="182"/>
      <c r="C175" s="181"/>
      <c r="D175" s="173"/>
      <c r="E175" s="165"/>
      <c r="F175" s="165"/>
      <c r="G175" s="165"/>
      <c r="H175" s="166"/>
      <c r="I175" s="165"/>
      <c r="J175" s="167"/>
      <c r="K175" s="184"/>
      <c r="L175" s="184"/>
      <c r="M175" s="170"/>
      <c r="N175" s="170"/>
      <c r="O175" s="170"/>
      <c r="P175" s="170"/>
      <c r="Q175" s="165"/>
      <c r="R175" s="170"/>
      <c r="S175" s="170"/>
    </row>
    <row r="176" spans="1:19" ht="15">
      <c r="A176" s="142"/>
      <c r="B176" s="182"/>
      <c r="C176" s="181"/>
      <c r="D176" s="173"/>
      <c r="E176" s="165"/>
      <c r="F176" s="165"/>
      <c r="G176" s="165"/>
      <c r="H176" s="166"/>
      <c r="I176" s="165"/>
      <c r="J176" s="167"/>
      <c r="K176" s="184"/>
      <c r="L176" s="184"/>
      <c r="M176" s="170"/>
      <c r="N176" s="170"/>
      <c r="O176" s="170"/>
      <c r="P176" s="170"/>
      <c r="Q176" s="165"/>
      <c r="R176" s="170"/>
      <c r="S176" s="170"/>
    </row>
    <row r="177" spans="1:19" ht="15">
      <c r="A177" s="165"/>
      <c r="B177" s="185"/>
      <c r="C177" s="186"/>
      <c r="D177" s="165"/>
      <c r="E177" s="165"/>
      <c r="F177" s="165"/>
      <c r="G177" s="165"/>
      <c r="H177" s="166"/>
      <c r="I177" s="165"/>
      <c r="J177" s="167"/>
      <c r="K177" s="184"/>
      <c r="L177" s="184"/>
      <c r="M177" s="170"/>
      <c r="N177" s="170"/>
      <c r="O177" s="170"/>
      <c r="P177" s="170"/>
      <c r="Q177" s="165"/>
      <c r="R177" s="170"/>
      <c r="S177" s="170"/>
    </row>
    <row r="178" spans="1:19" ht="15">
      <c r="A178" s="165"/>
      <c r="B178" s="185"/>
      <c r="C178" s="186"/>
      <c r="D178" s="165"/>
      <c r="E178" s="165"/>
      <c r="F178" s="165"/>
      <c r="G178" s="165"/>
      <c r="H178" s="166"/>
      <c r="I178" s="165"/>
      <c r="J178" s="167"/>
      <c r="K178" s="184"/>
      <c r="L178" s="184"/>
      <c r="M178" s="170"/>
      <c r="N178" s="170"/>
      <c r="O178" s="170"/>
      <c r="P178" s="170"/>
      <c r="Q178" s="165"/>
      <c r="R178" s="170"/>
      <c r="S178" s="170"/>
    </row>
    <row r="179" spans="1:19" ht="15">
      <c r="A179" s="165"/>
      <c r="B179" s="185"/>
      <c r="C179" s="186"/>
      <c r="D179" s="165"/>
      <c r="E179" s="165"/>
      <c r="F179" s="165"/>
      <c r="G179" s="165"/>
      <c r="H179" s="166"/>
      <c r="I179" s="165"/>
      <c r="J179" s="167"/>
      <c r="K179" s="184"/>
      <c r="L179" s="184"/>
      <c r="M179" s="170"/>
      <c r="N179" s="170"/>
      <c r="O179" s="170"/>
      <c r="P179" s="170"/>
      <c r="Q179" s="165"/>
      <c r="R179" s="170"/>
      <c r="S179" s="170"/>
    </row>
    <row r="180" spans="1:19" ht="15">
      <c r="A180" s="165"/>
      <c r="B180" s="185"/>
      <c r="C180" s="186"/>
      <c r="D180" s="165"/>
      <c r="E180" s="165"/>
      <c r="F180" s="165"/>
      <c r="G180" s="165"/>
      <c r="H180" s="166"/>
      <c r="I180" s="165"/>
      <c r="J180" s="167"/>
      <c r="K180" s="184"/>
      <c r="L180" s="184"/>
      <c r="M180" s="170"/>
      <c r="N180" s="170"/>
      <c r="O180" s="170"/>
      <c r="P180" s="170"/>
      <c r="Q180" s="165"/>
      <c r="R180" s="170"/>
      <c r="S180" s="170"/>
    </row>
    <row r="181" spans="1:19" ht="15">
      <c r="A181" s="165"/>
      <c r="B181" s="185"/>
      <c r="C181" s="186"/>
      <c r="D181" s="165"/>
      <c r="E181" s="165"/>
      <c r="F181" s="165"/>
      <c r="G181" s="165"/>
      <c r="H181" s="166"/>
      <c r="I181" s="165"/>
      <c r="J181" s="167"/>
      <c r="K181" s="184"/>
      <c r="L181" s="184"/>
      <c r="M181" s="170"/>
      <c r="N181" s="170"/>
      <c r="O181" s="170"/>
      <c r="P181" s="170"/>
      <c r="Q181" s="165"/>
      <c r="R181" s="170"/>
      <c r="S181" s="170"/>
    </row>
    <row r="182" spans="1:19" ht="15">
      <c r="A182" s="165"/>
      <c r="B182" s="185"/>
      <c r="C182" s="186"/>
      <c r="D182" s="165"/>
      <c r="E182" s="165"/>
      <c r="F182" s="165"/>
      <c r="G182" s="165"/>
      <c r="H182" s="166"/>
      <c r="I182" s="165"/>
      <c r="J182" s="167"/>
      <c r="K182" s="184"/>
      <c r="L182" s="184"/>
      <c r="M182" s="170"/>
      <c r="N182" s="170"/>
      <c r="O182" s="170"/>
      <c r="P182" s="170"/>
      <c r="Q182" s="165"/>
      <c r="R182" s="170"/>
      <c r="S182" s="170"/>
    </row>
    <row r="183" spans="1:19" ht="15">
      <c r="A183" s="165"/>
      <c r="B183" s="185"/>
      <c r="C183" s="186"/>
      <c r="D183" s="165"/>
      <c r="E183" s="165"/>
      <c r="F183" s="165"/>
      <c r="G183" s="165"/>
      <c r="H183" s="166"/>
      <c r="I183" s="165"/>
      <c r="J183" s="167"/>
      <c r="K183" s="184"/>
      <c r="L183" s="184"/>
      <c r="M183" s="170"/>
      <c r="N183" s="170"/>
      <c r="O183" s="170"/>
      <c r="P183" s="170"/>
      <c r="Q183" s="165"/>
      <c r="R183" s="170"/>
      <c r="S183" s="170"/>
    </row>
    <row r="184" spans="1:19" ht="15">
      <c r="A184" s="165"/>
      <c r="B184" s="185"/>
      <c r="C184" s="186"/>
      <c r="D184" s="165"/>
      <c r="E184" s="165"/>
      <c r="F184" s="165"/>
      <c r="G184" s="165"/>
      <c r="H184" s="166"/>
      <c r="I184" s="165"/>
      <c r="J184" s="167"/>
      <c r="K184" s="184"/>
      <c r="L184" s="184"/>
      <c r="M184" s="170"/>
      <c r="N184" s="170"/>
      <c r="O184" s="170"/>
      <c r="P184" s="170"/>
      <c r="Q184" s="165"/>
      <c r="R184" s="170"/>
      <c r="S184" s="170"/>
    </row>
    <row r="185" spans="1:19" ht="15">
      <c r="A185" s="165"/>
      <c r="B185" s="185"/>
      <c r="C185" s="186"/>
      <c r="D185" s="165"/>
      <c r="E185" s="165"/>
      <c r="F185" s="165"/>
      <c r="G185" s="165"/>
      <c r="H185" s="166"/>
      <c r="I185" s="165"/>
      <c r="J185" s="167"/>
      <c r="K185" s="184"/>
      <c r="L185" s="184"/>
      <c r="M185" s="170"/>
      <c r="N185" s="170"/>
      <c r="O185" s="170"/>
      <c r="P185" s="170"/>
      <c r="Q185" s="165"/>
      <c r="R185" s="170"/>
      <c r="S185" s="170"/>
    </row>
    <row r="186" spans="1:19" ht="15">
      <c r="A186" s="165"/>
      <c r="B186" s="185"/>
      <c r="C186" s="186"/>
      <c r="D186" s="165"/>
      <c r="E186" s="165"/>
      <c r="F186" s="165"/>
      <c r="G186" s="165"/>
      <c r="H186" s="166"/>
      <c r="I186" s="165"/>
      <c r="J186" s="167"/>
      <c r="K186" s="184"/>
      <c r="L186" s="184"/>
      <c r="M186" s="170"/>
      <c r="N186" s="170"/>
      <c r="O186" s="170"/>
      <c r="P186" s="170"/>
      <c r="Q186" s="165"/>
      <c r="R186" s="170"/>
      <c r="S186" s="170"/>
    </row>
    <row r="187" spans="1:19" ht="15">
      <c r="A187" s="165"/>
      <c r="B187" s="185"/>
      <c r="C187" s="186"/>
      <c r="D187" s="165"/>
      <c r="E187" s="165"/>
      <c r="F187" s="165"/>
      <c r="G187" s="165"/>
      <c r="H187" s="166"/>
      <c r="I187" s="165"/>
      <c r="J187" s="167"/>
      <c r="K187" s="184"/>
      <c r="L187" s="184"/>
      <c r="M187" s="170"/>
      <c r="N187" s="170"/>
      <c r="O187" s="170"/>
      <c r="P187" s="170"/>
      <c r="Q187" s="165"/>
      <c r="R187" s="170"/>
      <c r="S187" s="170"/>
    </row>
    <row r="188" spans="1:19" ht="15">
      <c r="A188" s="165"/>
      <c r="B188" s="185"/>
      <c r="C188" s="186"/>
      <c r="D188" s="165"/>
      <c r="E188" s="165"/>
      <c r="F188" s="165"/>
      <c r="G188" s="165"/>
      <c r="H188" s="166"/>
      <c r="I188" s="165"/>
      <c r="J188" s="167"/>
      <c r="K188" s="184"/>
      <c r="L188" s="184"/>
      <c r="M188" s="170"/>
      <c r="N188" s="170"/>
      <c r="O188" s="170"/>
      <c r="P188" s="170"/>
      <c r="Q188" s="165"/>
      <c r="R188" s="170"/>
      <c r="S188" s="170"/>
    </row>
    <row r="189" spans="1:19" ht="15">
      <c r="A189" s="165"/>
      <c r="B189" s="185"/>
      <c r="C189" s="186"/>
      <c r="D189" s="165"/>
      <c r="E189" s="165"/>
      <c r="F189" s="165"/>
      <c r="G189" s="165"/>
      <c r="H189" s="166"/>
      <c r="I189" s="165"/>
      <c r="J189" s="167"/>
      <c r="K189" s="184"/>
      <c r="L189" s="184"/>
      <c r="M189" s="170"/>
      <c r="N189" s="170"/>
      <c r="O189" s="170"/>
      <c r="P189" s="170"/>
      <c r="Q189" s="165"/>
      <c r="R189" s="170"/>
      <c r="S189" s="170"/>
    </row>
    <row r="190" spans="1:19" ht="15">
      <c r="A190" s="165"/>
      <c r="B190" s="185"/>
      <c r="C190" s="186"/>
      <c r="D190" s="165"/>
      <c r="E190" s="165"/>
      <c r="F190" s="165"/>
      <c r="G190" s="165"/>
      <c r="H190" s="166"/>
      <c r="I190" s="165"/>
      <c r="J190" s="167"/>
      <c r="K190" s="184"/>
      <c r="L190" s="184"/>
      <c r="M190" s="170"/>
      <c r="N190" s="170"/>
      <c r="O190" s="170"/>
      <c r="P190" s="170"/>
      <c r="Q190" s="165"/>
      <c r="R190" s="170"/>
      <c r="S190" s="170"/>
    </row>
    <row r="191" spans="1:19" ht="15">
      <c r="A191" s="165"/>
      <c r="B191" s="185"/>
      <c r="C191" s="186"/>
      <c r="D191" s="165"/>
      <c r="E191" s="165"/>
      <c r="F191" s="165"/>
      <c r="G191" s="165"/>
      <c r="H191" s="166"/>
      <c r="I191" s="165"/>
      <c r="J191" s="167"/>
      <c r="K191" s="184"/>
      <c r="L191" s="184"/>
      <c r="M191" s="170"/>
      <c r="N191" s="170"/>
      <c r="O191" s="170"/>
      <c r="P191" s="170"/>
      <c r="Q191" s="165"/>
      <c r="R191" s="170"/>
      <c r="S191" s="170"/>
    </row>
    <row r="192" spans="1:19" ht="15">
      <c r="A192" s="165"/>
      <c r="B192" s="185"/>
      <c r="C192" s="186"/>
      <c r="D192" s="165"/>
      <c r="E192" s="165"/>
      <c r="F192" s="165"/>
      <c r="G192" s="165"/>
      <c r="H192" s="166"/>
      <c r="I192" s="165"/>
      <c r="J192" s="167"/>
      <c r="K192" s="184"/>
      <c r="L192" s="184"/>
      <c r="M192" s="170"/>
      <c r="N192" s="170"/>
      <c r="O192" s="170"/>
      <c r="P192" s="170"/>
      <c r="Q192" s="165"/>
      <c r="R192" s="170"/>
      <c r="S192" s="170"/>
    </row>
    <row r="193" spans="1:19" ht="15">
      <c r="A193" s="165"/>
      <c r="B193" s="185"/>
      <c r="C193" s="186"/>
      <c r="D193" s="165"/>
      <c r="E193" s="165"/>
      <c r="F193" s="165"/>
      <c r="G193" s="165"/>
      <c r="H193" s="166"/>
      <c r="I193" s="165"/>
      <c r="J193" s="167"/>
      <c r="K193" s="184"/>
      <c r="L193" s="184"/>
      <c r="M193" s="170"/>
      <c r="N193" s="170"/>
      <c r="O193" s="170"/>
      <c r="P193" s="170"/>
      <c r="Q193" s="165"/>
      <c r="R193" s="170"/>
      <c r="S193" s="170"/>
    </row>
    <row r="194" spans="1:19" ht="15">
      <c r="A194" s="165"/>
      <c r="B194" s="185"/>
      <c r="C194" s="186"/>
      <c r="D194" s="165"/>
      <c r="E194" s="165"/>
      <c r="F194" s="165"/>
      <c r="G194" s="165"/>
      <c r="H194" s="166"/>
      <c r="I194" s="165"/>
      <c r="J194" s="167"/>
      <c r="K194" s="184"/>
      <c r="L194" s="184"/>
      <c r="M194" s="170"/>
      <c r="N194" s="170"/>
      <c r="O194" s="170"/>
      <c r="P194" s="170"/>
      <c r="Q194" s="165"/>
      <c r="R194" s="170"/>
      <c r="S194" s="170"/>
    </row>
    <row r="195" spans="1:19" ht="15">
      <c r="A195" s="165"/>
      <c r="B195" s="185"/>
      <c r="C195" s="186"/>
      <c r="D195" s="165"/>
      <c r="E195" s="165"/>
      <c r="F195" s="165"/>
      <c r="G195" s="165"/>
      <c r="H195" s="166"/>
      <c r="I195" s="165"/>
      <c r="J195" s="167"/>
      <c r="K195" s="184"/>
      <c r="L195" s="184"/>
      <c r="M195" s="170"/>
      <c r="N195" s="170"/>
      <c r="O195" s="170"/>
      <c r="P195" s="170"/>
      <c r="Q195" s="165"/>
      <c r="R195" s="170"/>
      <c r="S195" s="170"/>
    </row>
    <row r="196" spans="1:19" ht="15">
      <c r="A196" s="165"/>
      <c r="B196" s="185"/>
      <c r="C196" s="186"/>
      <c r="D196" s="165"/>
      <c r="E196" s="165"/>
      <c r="F196" s="165"/>
      <c r="G196" s="165"/>
      <c r="H196" s="166"/>
      <c r="I196" s="165"/>
      <c r="J196" s="167"/>
      <c r="K196" s="184"/>
      <c r="L196" s="184"/>
      <c r="M196" s="170"/>
      <c r="N196" s="170"/>
      <c r="O196" s="170"/>
      <c r="P196" s="170"/>
      <c r="Q196" s="165"/>
      <c r="R196" s="170"/>
      <c r="S196" s="170"/>
    </row>
    <row r="197" spans="1:19" ht="15">
      <c r="A197" s="165"/>
      <c r="B197" s="185"/>
      <c r="C197" s="186"/>
      <c r="D197" s="165"/>
      <c r="E197" s="165"/>
      <c r="F197" s="165"/>
      <c r="G197" s="165"/>
      <c r="H197" s="166"/>
      <c r="I197" s="165"/>
      <c r="J197" s="167"/>
      <c r="K197" s="184"/>
      <c r="L197" s="184"/>
      <c r="M197" s="170"/>
      <c r="N197" s="170"/>
      <c r="O197" s="170"/>
      <c r="P197" s="170"/>
      <c r="Q197" s="165"/>
      <c r="R197" s="170"/>
      <c r="S197" s="170"/>
    </row>
    <row r="198" spans="1:19" ht="15">
      <c r="A198" s="165"/>
      <c r="B198" s="185"/>
      <c r="C198" s="186"/>
      <c r="D198" s="165"/>
      <c r="E198" s="165"/>
      <c r="F198" s="165"/>
      <c r="G198" s="165"/>
      <c r="H198" s="166"/>
      <c r="I198" s="165"/>
      <c r="J198" s="167"/>
      <c r="K198" s="184"/>
      <c r="L198" s="184"/>
      <c r="M198" s="170"/>
      <c r="N198" s="170"/>
      <c r="O198" s="170"/>
      <c r="P198" s="170"/>
      <c r="Q198" s="165"/>
      <c r="R198" s="170"/>
      <c r="S198" s="170"/>
    </row>
    <row r="199" spans="1:19" ht="15">
      <c r="A199" s="165"/>
      <c r="B199" s="185"/>
      <c r="C199" s="186"/>
      <c r="D199" s="165"/>
      <c r="E199" s="165"/>
      <c r="F199" s="165"/>
      <c r="G199" s="165"/>
      <c r="H199" s="166"/>
      <c r="I199" s="165"/>
      <c r="J199" s="167"/>
      <c r="K199" s="184"/>
      <c r="L199" s="184"/>
      <c r="M199" s="170"/>
      <c r="N199" s="170"/>
      <c r="O199" s="170"/>
      <c r="P199" s="170"/>
      <c r="Q199" s="165"/>
      <c r="R199" s="170"/>
      <c r="S199" s="170"/>
    </row>
    <row r="200" spans="1:19" ht="15">
      <c r="A200" s="165"/>
      <c r="B200" s="185"/>
      <c r="C200" s="186"/>
      <c r="D200" s="165"/>
      <c r="E200" s="165"/>
      <c r="F200" s="165"/>
      <c r="G200" s="165"/>
      <c r="H200" s="166"/>
      <c r="I200" s="165"/>
      <c r="J200" s="167"/>
      <c r="K200" s="184"/>
      <c r="L200" s="184"/>
      <c r="M200" s="170"/>
      <c r="N200" s="170"/>
      <c r="O200" s="170"/>
      <c r="P200" s="170"/>
      <c r="Q200" s="165"/>
      <c r="R200" s="170"/>
      <c r="S200" s="170"/>
    </row>
    <row r="201" spans="1:19" ht="15">
      <c r="A201" s="165"/>
      <c r="B201" s="185"/>
      <c r="C201" s="186"/>
      <c r="D201" s="165"/>
      <c r="E201" s="165"/>
      <c r="F201" s="165"/>
      <c r="G201" s="165"/>
      <c r="H201" s="166"/>
      <c r="I201" s="165"/>
      <c r="J201" s="167"/>
      <c r="K201" s="184"/>
      <c r="L201" s="184"/>
      <c r="M201" s="170"/>
      <c r="N201" s="170"/>
      <c r="O201" s="170"/>
      <c r="P201" s="170"/>
      <c r="Q201" s="165"/>
      <c r="R201" s="170"/>
      <c r="S201" s="170"/>
    </row>
    <row r="202" spans="1:19" ht="15">
      <c r="A202" s="165"/>
      <c r="B202" s="185"/>
      <c r="C202" s="186"/>
      <c r="D202" s="165"/>
      <c r="E202" s="165"/>
      <c r="F202" s="165"/>
      <c r="G202" s="165"/>
      <c r="H202" s="166"/>
      <c r="I202" s="165"/>
      <c r="J202" s="167"/>
      <c r="K202" s="184"/>
      <c r="L202" s="184"/>
      <c r="M202" s="170"/>
      <c r="N202" s="170"/>
      <c r="O202" s="170"/>
      <c r="P202" s="170"/>
      <c r="Q202" s="165"/>
      <c r="R202" s="170"/>
      <c r="S202" s="170"/>
    </row>
    <row r="203" spans="1:19" ht="15">
      <c r="A203" s="165"/>
      <c r="B203" s="185"/>
      <c r="C203" s="186"/>
      <c r="D203" s="165"/>
      <c r="E203" s="165"/>
      <c r="F203" s="165"/>
      <c r="G203" s="165"/>
      <c r="H203" s="166"/>
      <c r="I203" s="165"/>
      <c r="J203" s="167"/>
      <c r="K203" s="184"/>
      <c r="L203" s="184"/>
      <c r="M203" s="170"/>
      <c r="N203" s="170"/>
      <c r="O203" s="170"/>
      <c r="P203" s="170"/>
      <c r="Q203" s="165"/>
      <c r="R203" s="170"/>
      <c r="S203" s="170"/>
    </row>
    <row r="204" spans="1:19" ht="15">
      <c r="A204" s="165"/>
      <c r="B204" s="185"/>
      <c r="C204" s="186"/>
      <c r="D204" s="165"/>
      <c r="E204" s="165"/>
      <c r="F204" s="165"/>
      <c r="G204" s="165"/>
      <c r="H204" s="166"/>
      <c r="I204" s="165"/>
      <c r="J204" s="167"/>
      <c r="K204" s="184"/>
      <c r="L204" s="184"/>
      <c r="M204" s="170"/>
      <c r="N204" s="170"/>
      <c r="O204" s="170"/>
      <c r="P204" s="170"/>
      <c r="Q204" s="165"/>
      <c r="R204" s="170"/>
      <c r="S204" s="170"/>
    </row>
    <row r="205" spans="1:19" ht="15">
      <c r="A205" s="165"/>
      <c r="B205" s="185"/>
      <c r="C205" s="186"/>
      <c r="D205" s="165"/>
      <c r="E205" s="165"/>
      <c r="F205" s="165"/>
      <c r="G205" s="165"/>
      <c r="H205" s="166"/>
      <c r="I205" s="165"/>
      <c r="J205" s="167"/>
      <c r="K205" s="184"/>
      <c r="L205" s="184"/>
      <c r="M205" s="170"/>
      <c r="N205" s="170"/>
      <c r="O205" s="170"/>
      <c r="P205" s="170"/>
      <c r="Q205" s="165"/>
      <c r="R205" s="170"/>
      <c r="S205" s="170"/>
    </row>
    <row r="206" spans="1:19" ht="15">
      <c r="A206" s="165"/>
      <c r="B206" s="185"/>
      <c r="C206" s="186"/>
      <c r="D206" s="165"/>
      <c r="E206" s="165"/>
      <c r="F206" s="165"/>
      <c r="G206" s="165"/>
      <c r="H206" s="166"/>
      <c r="I206" s="165"/>
      <c r="J206" s="167"/>
      <c r="K206" s="184"/>
      <c r="L206" s="184"/>
      <c r="M206" s="170"/>
      <c r="N206" s="170"/>
      <c r="O206" s="170"/>
      <c r="P206" s="170"/>
      <c r="Q206" s="165"/>
      <c r="R206" s="170"/>
      <c r="S206" s="170"/>
    </row>
    <row r="207" spans="1:19" ht="15">
      <c r="A207" s="165"/>
      <c r="B207" s="185"/>
      <c r="C207" s="186"/>
      <c r="D207" s="165"/>
      <c r="E207" s="165"/>
      <c r="F207" s="165"/>
      <c r="G207" s="165"/>
      <c r="H207" s="166"/>
      <c r="I207" s="165"/>
      <c r="J207" s="167"/>
      <c r="K207" s="184"/>
      <c r="L207" s="184"/>
      <c r="M207" s="170"/>
      <c r="N207" s="170"/>
      <c r="O207" s="170"/>
      <c r="P207" s="170"/>
      <c r="Q207" s="165"/>
      <c r="R207" s="170"/>
      <c r="S207" s="170"/>
    </row>
    <row r="208" spans="1:19" ht="15">
      <c r="A208" s="165"/>
      <c r="B208" s="185"/>
      <c r="C208" s="186"/>
      <c r="D208" s="165"/>
      <c r="E208" s="165"/>
      <c r="F208" s="165"/>
      <c r="G208" s="165"/>
      <c r="H208" s="166"/>
      <c r="I208" s="165"/>
      <c r="J208" s="167"/>
      <c r="K208" s="184"/>
      <c r="L208" s="184"/>
      <c r="M208" s="170"/>
      <c r="N208" s="170"/>
      <c r="O208" s="170"/>
      <c r="P208" s="170"/>
      <c r="Q208" s="165"/>
      <c r="R208" s="170"/>
      <c r="S208" s="170"/>
    </row>
    <row r="209" spans="1:19" ht="15">
      <c r="A209" s="165"/>
      <c r="B209" s="185"/>
      <c r="C209" s="186"/>
      <c r="D209" s="165"/>
      <c r="E209" s="165"/>
      <c r="F209" s="165"/>
      <c r="G209" s="165"/>
      <c r="H209" s="166"/>
      <c r="I209" s="165"/>
      <c r="J209" s="167"/>
      <c r="K209" s="184"/>
      <c r="L209" s="184"/>
      <c r="M209" s="170"/>
      <c r="N209" s="170"/>
      <c r="O209" s="170"/>
      <c r="P209" s="170"/>
      <c r="Q209" s="165"/>
      <c r="R209" s="170"/>
      <c r="S209" s="170"/>
    </row>
    <row r="210" spans="1:19" ht="15">
      <c r="A210" s="165"/>
      <c r="B210" s="185"/>
      <c r="C210" s="186"/>
      <c r="D210" s="165"/>
      <c r="E210" s="165"/>
      <c r="F210" s="165"/>
      <c r="G210" s="165"/>
      <c r="H210" s="166"/>
      <c r="I210" s="165"/>
      <c r="J210" s="167"/>
      <c r="K210" s="184"/>
      <c r="L210" s="184"/>
      <c r="M210" s="170"/>
      <c r="N210" s="170"/>
      <c r="O210" s="170"/>
      <c r="P210" s="170"/>
      <c r="Q210" s="165"/>
      <c r="R210" s="170"/>
      <c r="S210" s="170"/>
    </row>
    <row r="211" spans="1:19" ht="15">
      <c r="A211" s="165"/>
      <c r="B211" s="185"/>
      <c r="C211" s="186"/>
      <c r="D211" s="165"/>
      <c r="E211" s="165"/>
      <c r="F211" s="165"/>
      <c r="G211" s="165"/>
      <c r="H211" s="166"/>
      <c r="I211" s="165"/>
      <c r="J211" s="167"/>
      <c r="K211" s="184"/>
      <c r="L211" s="184"/>
      <c r="M211" s="170"/>
      <c r="N211" s="170"/>
      <c r="O211" s="170"/>
      <c r="P211" s="170"/>
      <c r="Q211" s="165"/>
      <c r="R211" s="170"/>
      <c r="S211" s="170"/>
    </row>
    <row r="212" spans="1:19" ht="15">
      <c r="A212" s="165"/>
      <c r="B212" s="185"/>
      <c r="C212" s="186"/>
      <c r="D212" s="165"/>
      <c r="E212" s="165"/>
      <c r="F212" s="165"/>
      <c r="G212" s="165"/>
      <c r="H212" s="166"/>
      <c r="I212" s="165"/>
      <c r="J212" s="167"/>
      <c r="K212" s="184"/>
      <c r="L212" s="184"/>
      <c r="M212" s="170"/>
      <c r="N212" s="170"/>
      <c r="O212" s="170"/>
      <c r="P212" s="170"/>
      <c r="Q212" s="165"/>
      <c r="R212" s="170"/>
      <c r="S212" s="170"/>
    </row>
    <row r="213" spans="1:19" ht="15">
      <c r="A213" s="165"/>
      <c r="B213" s="185"/>
      <c r="C213" s="186"/>
      <c r="D213" s="165"/>
      <c r="E213" s="165"/>
      <c r="F213" s="165"/>
      <c r="G213" s="165"/>
      <c r="H213" s="166"/>
      <c r="I213" s="165"/>
      <c r="J213" s="167"/>
      <c r="K213" s="184"/>
      <c r="L213" s="184"/>
      <c r="M213" s="170"/>
      <c r="N213" s="170"/>
      <c r="O213" s="170"/>
      <c r="P213" s="170"/>
      <c r="Q213" s="165"/>
      <c r="R213" s="170"/>
      <c r="S213" s="170"/>
    </row>
    <row r="214" spans="1:19" ht="15">
      <c r="A214" s="165"/>
      <c r="B214" s="185"/>
      <c r="C214" s="186"/>
      <c r="D214" s="165"/>
      <c r="E214" s="165"/>
      <c r="F214" s="165"/>
      <c r="G214" s="165"/>
      <c r="H214" s="166"/>
      <c r="I214" s="165"/>
      <c r="J214" s="167"/>
      <c r="K214" s="184"/>
      <c r="L214" s="184"/>
      <c r="M214" s="170"/>
      <c r="N214" s="170"/>
      <c r="O214" s="170"/>
      <c r="P214" s="170"/>
      <c r="Q214" s="165"/>
      <c r="R214" s="170"/>
      <c r="S214" s="170"/>
    </row>
    <row r="215" spans="1:19" ht="15">
      <c r="A215" s="165"/>
      <c r="B215" s="185"/>
      <c r="C215" s="186"/>
      <c r="D215" s="165"/>
      <c r="E215" s="165"/>
      <c r="F215" s="165"/>
      <c r="G215" s="165"/>
      <c r="H215" s="166"/>
      <c r="I215" s="165"/>
      <c r="J215" s="167"/>
      <c r="K215" s="184"/>
      <c r="L215" s="184"/>
      <c r="M215" s="170"/>
      <c r="N215" s="170"/>
      <c r="O215" s="170"/>
      <c r="P215" s="170"/>
      <c r="Q215" s="165"/>
      <c r="R215" s="170"/>
      <c r="S215" s="170"/>
    </row>
    <row r="216" spans="1:19" ht="15">
      <c r="A216" s="165"/>
      <c r="B216" s="185"/>
      <c r="C216" s="186"/>
      <c r="D216" s="165"/>
      <c r="E216" s="165"/>
      <c r="F216" s="165"/>
      <c r="G216" s="165"/>
      <c r="H216" s="166"/>
      <c r="I216" s="165"/>
      <c r="J216" s="167"/>
      <c r="K216" s="184"/>
      <c r="L216" s="184"/>
      <c r="M216" s="170"/>
      <c r="N216" s="170"/>
      <c r="O216" s="170"/>
      <c r="P216" s="170"/>
      <c r="Q216" s="165"/>
      <c r="R216" s="170"/>
      <c r="S216" s="170"/>
    </row>
    <row r="217" spans="1:19" ht="15">
      <c r="A217" s="165"/>
      <c r="B217" s="185"/>
      <c r="C217" s="186"/>
      <c r="D217" s="165"/>
      <c r="E217" s="165"/>
      <c r="F217" s="165"/>
      <c r="G217" s="165"/>
      <c r="H217" s="166"/>
      <c r="I217" s="165"/>
      <c r="J217" s="167"/>
      <c r="K217" s="184"/>
      <c r="L217" s="184"/>
      <c r="M217" s="170"/>
      <c r="N217" s="170"/>
      <c r="O217" s="170"/>
      <c r="P217" s="170"/>
      <c r="Q217" s="165"/>
      <c r="R217" s="170"/>
      <c r="S217" s="170"/>
    </row>
    <row r="218" spans="1:19" ht="15">
      <c r="A218" s="165"/>
      <c r="B218" s="185"/>
      <c r="C218" s="186"/>
      <c r="D218" s="165"/>
      <c r="E218" s="165"/>
      <c r="F218" s="165"/>
      <c r="G218" s="165"/>
      <c r="H218" s="166"/>
      <c r="I218" s="165"/>
      <c r="J218" s="167"/>
      <c r="K218" s="184"/>
      <c r="L218" s="184"/>
      <c r="M218" s="170"/>
      <c r="N218" s="170"/>
      <c r="O218" s="170"/>
      <c r="P218" s="170"/>
      <c r="Q218" s="165"/>
      <c r="R218" s="170"/>
      <c r="S218" s="170"/>
    </row>
    <row r="219" spans="1:19" ht="15">
      <c r="A219" s="165"/>
      <c r="B219" s="185"/>
      <c r="C219" s="186"/>
      <c r="D219" s="165"/>
      <c r="E219" s="165"/>
      <c r="F219" s="165"/>
      <c r="G219" s="165"/>
      <c r="H219" s="166"/>
      <c r="I219" s="165"/>
      <c r="J219" s="167"/>
      <c r="K219" s="184"/>
      <c r="L219" s="184"/>
      <c r="M219" s="170"/>
      <c r="N219" s="170"/>
      <c r="O219" s="170"/>
      <c r="P219" s="170"/>
      <c r="Q219" s="165"/>
      <c r="R219" s="170"/>
      <c r="S219" s="170"/>
    </row>
    <row r="220" spans="1:19" ht="15">
      <c r="A220" s="165"/>
      <c r="B220" s="185"/>
      <c r="C220" s="186"/>
      <c r="D220" s="165"/>
      <c r="E220" s="165"/>
      <c r="F220" s="165"/>
      <c r="G220" s="165"/>
      <c r="H220" s="166"/>
      <c r="I220" s="165"/>
      <c r="J220" s="167"/>
      <c r="K220" s="184"/>
      <c r="L220" s="184"/>
      <c r="M220" s="170"/>
      <c r="N220" s="170"/>
      <c r="O220" s="170"/>
      <c r="P220" s="170"/>
      <c r="Q220" s="165"/>
      <c r="R220" s="170"/>
      <c r="S220" s="170"/>
    </row>
    <row r="221" spans="1:19" ht="15">
      <c r="A221" s="165"/>
      <c r="B221" s="185"/>
      <c r="C221" s="186"/>
      <c r="D221" s="165"/>
      <c r="E221" s="165"/>
      <c r="F221" s="165"/>
      <c r="G221" s="165"/>
      <c r="H221" s="166"/>
      <c r="I221" s="165"/>
      <c r="J221" s="167"/>
      <c r="K221" s="184"/>
      <c r="L221" s="184"/>
      <c r="M221" s="170"/>
      <c r="N221" s="170"/>
      <c r="O221" s="170"/>
      <c r="P221" s="170"/>
      <c r="Q221" s="165"/>
      <c r="R221" s="170"/>
      <c r="S221" s="170"/>
    </row>
    <row r="222" spans="1:19" ht="15">
      <c r="A222" s="165"/>
      <c r="B222" s="185"/>
      <c r="C222" s="186"/>
      <c r="D222" s="165"/>
      <c r="E222" s="165"/>
      <c r="F222" s="165"/>
      <c r="G222" s="165"/>
      <c r="H222" s="166"/>
      <c r="I222" s="165"/>
      <c r="J222" s="167"/>
      <c r="K222" s="184"/>
      <c r="L222" s="184"/>
      <c r="M222" s="170"/>
      <c r="N222" s="170"/>
      <c r="O222" s="170"/>
      <c r="P222" s="170"/>
      <c r="Q222" s="165"/>
      <c r="R222" s="170"/>
      <c r="S222" s="170"/>
    </row>
    <row r="223" spans="1:19" ht="15">
      <c r="A223" s="165"/>
      <c r="B223" s="185"/>
      <c r="C223" s="186"/>
      <c r="D223" s="165"/>
      <c r="E223" s="165"/>
      <c r="F223" s="165"/>
      <c r="G223" s="165"/>
      <c r="H223" s="166"/>
      <c r="I223" s="165"/>
      <c r="J223" s="167"/>
      <c r="K223" s="184"/>
      <c r="L223" s="184"/>
      <c r="M223" s="170"/>
      <c r="N223" s="170"/>
      <c r="O223" s="170"/>
      <c r="P223" s="170"/>
      <c r="Q223" s="165"/>
      <c r="R223" s="170"/>
      <c r="S223" s="170"/>
    </row>
    <row r="224" spans="1:19" ht="15">
      <c r="A224" s="165"/>
      <c r="B224" s="185"/>
      <c r="C224" s="186"/>
      <c r="D224" s="165"/>
      <c r="E224" s="165"/>
      <c r="F224" s="165"/>
      <c r="G224" s="165"/>
      <c r="H224" s="166"/>
      <c r="I224" s="165"/>
      <c r="J224" s="167"/>
      <c r="K224" s="184"/>
      <c r="L224" s="184"/>
      <c r="M224" s="170"/>
      <c r="N224" s="170"/>
      <c r="O224" s="170"/>
      <c r="P224" s="170"/>
      <c r="Q224" s="165"/>
      <c r="R224" s="170"/>
      <c r="S224" s="170"/>
    </row>
    <row r="225" spans="1:19" ht="15">
      <c r="A225" s="165"/>
      <c r="B225" s="185"/>
      <c r="C225" s="186"/>
      <c r="D225" s="165"/>
      <c r="E225" s="165"/>
      <c r="F225" s="165"/>
      <c r="G225" s="165"/>
      <c r="H225" s="166"/>
      <c r="I225" s="165"/>
      <c r="J225" s="167"/>
      <c r="K225" s="184"/>
      <c r="L225" s="184"/>
      <c r="M225" s="170"/>
      <c r="N225" s="170"/>
      <c r="O225" s="170"/>
      <c r="P225" s="170"/>
      <c r="Q225" s="165"/>
      <c r="R225" s="170"/>
      <c r="S225" s="170"/>
    </row>
    <row r="226" spans="1:19" ht="15">
      <c r="A226" s="165"/>
      <c r="B226" s="185"/>
      <c r="C226" s="186"/>
      <c r="D226" s="165"/>
      <c r="E226" s="165"/>
      <c r="F226" s="165"/>
      <c r="G226" s="165"/>
      <c r="H226" s="166"/>
      <c r="I226" s="165"/>
      <c r="J226" s="167"/>
      <c r="K226" s="184"/>
      <c r="L226" s="184"/>
      <c r="M226" s="170"/>
      <c r="N226" s="170"/>
      <c r="O226" s="170"/>
      <c r="P226" s="170"/>
      <c r="Q226" s="165"/>
      <c r="R226" s="170"/>
      <c r="S226" s="170"/>
    </row>
    <row r="227" spans="1:19" ht="15">
      <c r="A227" s="165"/>
      <c r="B227" s="185"/>
      <c r="C227" s="186"/>
      <c r="D227" s="165"/>
      <c r="E227" s="165"/>
      <c r="F227" s="165"/>
      <c r="G227" s="165"/>
      <c r="H227" s="166"/>
      <c r="I227" s="165"/>
      <c r="J227" s="167"/>
      <c r="K227" s="184"/>
      <c r="L227" s="184"/>
      <c r="M227" s="170"/>
      <c r="N227" s="170"/>
      <c r="O227" s="170"/>
      <c r="P227" s="170"/>
      <c r="Q227" s="165"/>
      <c r="R227" s="170"/>
      <c r="S227" s="170"/>
    </row>
    <row r="228" spans="1:19" ht="15">
      <c r="A228" s="165"/>
      <c r="B228" s="185"/>
      <c r="C228" s="186"/>
      <c r="D228" s="165"/>
      <c r="E228" s="165"/>
      <c r="F228" s="165"/>
      <c r="G228" s="165"/>
      <c r="H228" s="166"/>
      <c r="I228" s="165"/>
      <c r="J228" s="167"/>
      <c r="K228" s="184"/>
      <c r="L228" s="184"/>
      <c r="M228" s="170"/>
      <c r="N228" s="170"/>
      <c r="O228" s="170"/>
      <c r="P228" s="170"/>
      <c r="Q228" s="165"/>
      <c r="R228" s="170"/>
      <c r="S228" s="170"/>
    </row>
    <row r="229" spans="1:19" ht="15">
      <c r="A229" s="165"/>
      <c r="B229" s="185"/>
      <c r="C229" s="186"/>
      <c r="D229" s="165"/>
      <c r="E229" s="165"/>
      <c r="F229" s="165"/>
      <c r="G229" s="165"/>
      <c r="H229" s="166"/>
      <c r="I229" s="165"/>
      <c r="J229" s="167"/>
      <c r="K229" s="184"/>
      <c r="L229" s="184"/>
      <c r="M229" s="170"/>
      <c r="N229" s="170"/>
      <c r="O229" s="170"/>
      <c r="P229" s="170"/>
      <c r="Q229" s="165"/>
      <c r="R229" s="170"/>
      <c r="S229" s="170"/>
    </row>
    <row r="230" spans="1:19" ht="15">
      <c r="A230" s="165"/>
      <c r="B230" s="185"/>
      <c r="C230" s="186"/>
      <c r="D230" s="165"/>
      <c r="E230" s="165"/>
      <c r="F230" s="165"/>
      <c r="G230" s="165"/>
      <c r="H230" s="166"/>
      <c r="I230" s="165"/>
      <c r="J230" s="167"/>
      <c r="K230" s="184"/>
      <c r="L230" s="184"/>
      <c r="M230" s="170"/>
      <c r="N230" s="170"/>
      <c r="O230" s="170"/>
      <c r="P230" s="170"/>
      <c r="Q230" s="165"/>
      <c r="R230" s="170"/>
      <c r="S230" s="170"/>
    </row>
    <row r="231" spans="1:19" ht="15">
      <c r="A231" s="165"/>
      <c r="B231" s="185"/>
      <c r="C231" s="186"/>
      <c r="D231" s="165"/>
      <c r="E231" s="165"/>
      <c r="F231" s="165"/>
      <c r="G231" s="165"/>
      <c r="H231" s="166"/>
      <c r="I231" s="165"/>
      <c r="J231" s="167"/>
      <c r="K231" s="184"/>
      <c r="L231" s="184"/>
      <c r="M231" s="170"/>
      <c r="N231" s="170"/>
      <c r="O231" s="170"/>
      <c r="P231" s="170"/>
      <c r="Q231" s="165"/>
      <c r="R231" s="170"/>
      <c r="S231" s="170"/>
    </row>
    <row r="232" spans="1:19" ht="15">
      <c r="A232" s="165"/>
      <c r="B232" s="185"/>
      <c r="C232" s="186"/>
      <c r="D232" s="165"/>
      <c r="E232" s="165"/>
      <c r="F232" s="165"/>
      <c r="G232" s="165"/>
      <c r="H232" s="166"/>
      <c r="I232" s="165"/>
      <c r="J232" s="167"/>
      <c r="K232" s="184"/>
      <c r="L232" s="184"/>
      <c r="M232" s="170"/>
      <c r="N232" s="170"/>
      <c r="O232" s="170"/>
      <c r="P232" s="170"/>
      <c r="Q232" s="165"/>
      <c r="R232" s="170"/>
      <c r="S232" s="170"/>
    </row>
    <row r="233" spans="1:19" ht="15">
      <c r="A233" s="165"/>
      <c r="B233" s="185"/>
      <c r="C233" s="186"/>
      <c r="D233" s="165"/>
      <c r="E233" s="165"/>
      <c r="F233" s="165"/>
      <c r="G233" s="165"/>
      <c r="H233" s="166"/>
      <c r="I233" s="165"/>
      <c r="J233" s="167"/>
      <c r="K233" s="184"/>
      <c r="L233" s="184"/>
      <c r="M233" s="170"/>
      <c r="N233" s="170"/>
      <c r="O233" s="170"/>
      <c r="P233" s="170"/>
      <c r="Q233" s="165"/>
      <c r="R233" s="170"/>
      <c r="S233" s="170"/>
    </row>
    <row r="234" spans="1:19" ht="15">
      <c r="A234" s="165"/>
      <c r="B234" s="185"/>
      <c r="C234" s="186"/>
      <c r="D234" s="165"/>
      <c r="E234" s="165"/>
      <c r="F234" s="165"/>
      <c r="G234" s="165"/>
      <c r="H234" s="166"/>
      <c r="I234" s="165"/>
      <c r="J234" s="167"/>
      <c r="K234" s="184"/>
      <c r="L234" s="184"/>
      <c r="M234" s="170"/>
      <c r="N234" s="170"/>
      <c r="O234" s="170"/>
      <c r="P234" s="170"/>
      <c r="Q234" s="165"/>
      <c r="R234" s="170"/>
      <c r="S234" s="170"/>
    </row>
    <row r="235" spans="1:19" ht="15">
      <c r="A235" s="165"/>
      <c r="B235" s="185"/>
      <c r="C235" s="186"/>
      <c r="D235" s="165"/>
      <c r="E235" s="165"/>
      <c r="F235" s="165"/>
      <c r="G235" s="165"/>
      <c r="H235" s="166"/>
      <c r="I235" s="165"/>
      <c r="J235" s="167"/>
      <c r="K235" s="184"/>
      <c r="L235" s="184"/>
      <c r="M235" s="170"/>
      <c r="N235" s="170"/>
      <c r="O235" s="170"/>
      <c r="P235" s="170"/>
      <c r="Q235" s="165"/>
      <c r="R235" s="170"/>
      <c r="S235" s="170"/>
    </row>
    <row r="236" spans="1:19" ht="15">
      <c r="A236" s="165"/>
      <c r="B236" s="185"/>
      <c r="C236" s="186"/>
      <c r="D236" s="165"/>
      <c r="E236" s="165"/>
      <c r="F236" s="165"/>
      <c r="G236" s="165"/>
      <c r="H236" s="166"/>
      <c r="I236" s="165"/>
      <c r="J236" s="167"/>
      <c r="K236" s="184"/>
      <c r="L236" s="184"/>
      <c r="M236" s="170"/>
      <c r="N236" s="170"/>
      <c r="O236" s="170"/>
      <c r="P236" s="170"/>
      <c r="Q236" s="165"/>
      <c r="R236" s="170"/>
      <c r="S236" s="170"/>
    </row>
    <row r="237" spans="1:19" ht="15">
      <c r="A237" s="165"/>
      <c r="B237" s="185"/>
      <c r="C237" s="186"/>
      <c r="D237" s="165"/>
      <c r="E237" s="165"/>
      <c r="F237" s="165"/>
      <c r="G237" s="165"/>
      <c r="H237" s="166"/>
      <c r="I237" s="165"/>
      <c r="J237" s="167"/>
      <c r="K237" s="184"/>
      <c r="L237" s="184"/>
      <c r="M237" s="170"/>
      <c r="N237" s="170"/>
      <c r="O237" s="170"/>
      <c r="P237" s="170"/>
      <c r="Q237" s="165"/>
      <c r="R237" s="170"/>
      <c r="S237" s="170"/>
    </row>
    <row r="238" spans="1:19" ht="15">
      <c r="A238" s="165"/>
      <c r="B238" s="185"/>
      <c r="C238" s="186"/>
      <c r="D238" s="165"/>
      <c r="E238" s="165"/>
      <c r="F238" s="165"/>
      <c r="G238" s="165"/>
      <c r="H238" s="166"/>
      <c r="I238" s="165"/>
      <c r="J238" s="167"/>
      <c r="K238" s="184"/>
      <c r="L238" s="184"/>
      <c r="M238" s="170"/>
      <c r="N238" s="170"/>
      <c r="O238" s="170"/>
      <c r="P238" s="170"/>
      <c r="Q238" s="165"/>
      <c r="R238" s="170"/>
      <c r="S238" s="170"/>
    </row>
    <row r="239" spans="1:19" ht="15">
      <c r="A239" s="165"/>
      <c r="B239" s="185"/>
      <c r="C239" s="186"/>
      <c r="D239" s="165"/>
      <c r="E239" s="165"/>
      <c r="F239" s="165"/>
      <c r="G239" s="165"/>
      <c r="H239" s="166"/>
      <c r="I239" s="165"/>
      <c r="J239" s="167"/>
      <c r="K239" s="184"/>
      <c r="L239" s="184"/>
      <c r="M239" s="170"/>
      <c r="N239" s="170"/>
      <c r="O239" s="170"/>
      <c r="P239" s="170"/>
      <c r="Q239" s="165"/>
      <c r="R239" s="170"/>
      <c r="S239" s="170"/>
    </row>
    <row r="240" spans="1:19" ht="15">
      <c r="A240" s="165"/>
      <c r="B240" s="185"/>
      <c r="C240" s="186"/>
      <c r="D240" s="165"/>
      <c r="E240" s="165"/>
      <c r="F240" s="165"/>
      <c r="G240" s="165"/>
      <c r="H240" s="166"/>
      <c r="I240" s="165"/>
      <c r="J240" s="167"/>
      <c r="K240" s="184"/>
      <c r="L240" s="184"/>
      <c r="M240" s="170"/>
      <c r="N240" s="170"/>
      <c r="O240" s="170"/>
      <c r="P240" s="170"/>
      <c r="Q240" s="165"/>
      <c r="R240" s="170"/>
      <c r="S240" s="170"/>
    </row>
    <row r="241" spans="1:19" ht="15">
      <c r="A241" s="165"/>
      <c r="B241" s="185"/>
      <c r="C241" s="186"/>
      <c r="D241" s="165"/>
      <c r="E241" s="165"/>
      <c r="F241" s="165"/>
      <c r="G241" s="165"/>
      <c r="H241" s="166"/>
      <c r="I241" s="165"/>
      <c r="J241" s="167"/>
      <c r="K241" s="184"/>
      <c r="L241" s="184"/>
      <c r="M241" s="170"/>
      <c r="N241" s="170"/>
      <c r="O241" s="170"/>
      <c r="P241" s="170"/>
      <c r="Q241" s="165"/>
      <c r="R241" s="170"/>
      <c r="S241" s="170"/>
    </row>
    <row r="242" spans="1:19" ht="15">
      <c r="A242" s="165"/>
      <c r="B242" s="185"/>
      <c r="C242" s="186"/>
      <c r="D242" s="165"/>
      <c r="E242" s="165"/>
      <c r="F242" s="165"/>
      <c r="G242" s="165"/>
      <c r="H242" s="166"/>
      <c r="I242" s="165"/>
      <c r="J242" s="167"/>
      <c r="K242" s="184"/>
      <c r="L242" s="184"/>
      <c r="M242" s="170"/>
      <c r="N242" s="170"/>
      <c r="O242" s="170"/>
      <c r="P242" s="170"/>
      <c r="Q242" s="165"/>
      <c r="R242" s="170"/>
      <c r="S242" s="170"/>
    </row>
    <row r="243" spans="1:19" ht="15">
      <c r="A243" s="165"/>
      <c r="B243" s="185"/>
      <c r="C243" s="186"/>
      <c r="D243" s="165"/>
      <c r="E243" s="165"/>
      <c r="F243" s="165"/>
      <c r="G243" s="165"/>
      <c r="H243" s="166"/>
      <c r="I243" s="165"/>
      <c r="J243" s="167"/>
      <c r="K243" s="184"/>
      <c r="L243" s="184"/>
      <c r="M243" s="170"/>
      <c r="N243" s="170"/>
      <c r="O243" s="170"/>
      <c r="P243" s="170"/>
      <c r="Q243" s="165"/>
      <c r="R243" s="170"/>
      <c r="S243" s="170"/>
    </row>
    <row r="244" spans="1:19" ht="15">
      <c r="A244" s="165"/>
      <c r="B244" s="185"/>
      <c r="C244" s="186"/>
      <c r="D244" s="165"/>
      <c r="E244" s="165"/>
      <c r="F244" s="165"/>
      <c r="G244" s="165"/>
      <c r="H244" s="166"/>
      <c r="I244" s="165"/>
      <c r="J244" s="167"/>
      <c r="K244" s="184"/>
      <c r="L244" s="184"/>
      <c r="M244" s="170"/>
      <c r="N244" s="170"/>
      <c r="O244" s="170"/>
      <c r="P244" s="170"/>
      <c r="Q244" s="165"/>
      <c r="R244" s="170"/>
      <c r="S244" s="170"/>
    </row>
    <row r="245" spans="1:19" ht="15">
      <c r="A245" s="165"/>
      <c r="B245" s="185"/>
      <c r="C245" s="186"/>
      <c r="D245" s="165"/>
      <c r="E245" s="165"/>
      <c r="F245" s="165"/>
      <c r="G245" s="165"/>
      <c r="H245" s="166"/>
      <c r="I245" s="165"/>
      <c r="J245" s="167"/>
      <c r="K245" s="184"/>
      <c r="L245" s="184"/>
      <c r="M245" s="170"/>
      <c r="N245" s="170"/>
      <c r="O245" s="170"/>
      <c r="P245" s="170"/>
      <c r="Q245" s="165"/>
      <c r="R245" s="170"/>
      <c r="S245" s="170"/>
    </row>
    <row r="246" spans="1:19" ht="15">
      <c r="A246" s="165"/>
      <c r="B246" s="185"/>
      <c r="C246" s="186"/>
      <c r="D246" s="165"/>
      <c r="E246" s="165"/>
      <c r="F246" s="165"/>
      <c r="G246" s="165"/>
      <c r="H246" s="166"/>
      <c r="I246" s="165"/>
      <c r="J246" s="167"/>
      <c r="K246" s="184"/>
      <c r="L246" s="184"/>
      <c r="M246" s="170"/>
      <c r="N246" s="170"/>
      <c r="O246" s="170"/>
      <c r="P246" s="170"/>
      <c r="Q246" s="165"/>
      <c r="R246" s="170"/>
      <c r="S246" s="170"/>
    </row>
    <row r="247" spans="1:19" ht="15">
      <c r="A247" s="165"/>
      <c r="B247" s="185"/>
      <c r="C247" s="186"/>
      <c r="D247" s="165"/>
      <c r="E247" s="165"/>
      <c r="F247" s="165"/>
      <c r="G247" s="165"/>
      <c r="H247" s="166"/>
      <c r="I247" s="165"/>
      <c r="J247" s="167"/>
      <c r="K247" s="184"/>
      <c r="L247" s="184"/>
      <c r="M247" s="170"/>
      <c r="N247" s="170"/>
      <c r="O247" s="170"/>
      <c r="P247" s="170"/>
      <c r="Q247" s="165"/>
      <c r="R247" s="170"/>
      <c r="S247" s="170"/>
    </row>
    <row r="248" spans="1:19" ht="15">
      <c r="A248" s="165"/>
      <c r="B248" s="185"/>
      <c r="C248" s="186"/>
      <c r="D248" s="165"/>
      <c r="E248" s="165"/>
      <c r="F248" s="165"/>
      <c r="G248" s="165"/>
      <c r="H248" s="166"/>
      <c r="I248" s="165"/>
      <c r="J248" s="167"/>
      <c r="K248" s="184"/>
      <c r="L248" s="184"/>
      <c r="M248" s="170"/>
      <c r="N248" s="170"/>
      <c r="O248" s="170"/>
      <c r="P248" s="170"/>
      <c r="Q248" s="165"/>
      <c r="R248" s="170"/>
      <c r="S248" s="170"/>
    </row>
    <row r="249" spans="1:19" ht="15">
      <c r="A249" s="165"/>
      <c r="B249" s="185"/>
      <c r="C249" s="186"/>
      <c r="D249" s="165"/>
      <c r="E249" s="165"/>
      <c r="F249" s="165"/>
      <c r="G249" s="165"/>
      <c r="H249" s="166"/>
      <c r="I249" s="165"/>
      <c r="J249" s="167"/>
      <c r="K249" s="184"/>
      <c r="L249" s="184"/>
      <c r="M249" s="170"/>
      <c r="N249" s="170"/>
      <c r="O249" s="170"/>
      <c r="P249" s="170"/>
      <c r="Q249" s="165"/>
      <c r="R249" s="170"/>
      <c r="S249" s="170"/>
    </row>
    <row r="250" spans="1:19" ht="15">
      <c r="A250" s="165"/>
      <c r="B250" s="185"/>
      <c r="C250" s="186"/>
      <c r="D250" s="165"/>
      <c r="E250" s="165"/>
      <c r="F250" s="165"/>
      <c r="G250" s="165"/>
      <c r="H250" s="166"/>
      <c r="I250" s="165"/>
      <c r="J250" s="167"/>
      <c r="K250" s="184"/>
      <c r="L250" s="184"/>
      <c r="M250" s="170"/>
      <c r="N250" s="170"/>
      <c r="O250" s="170"/>
      <c r="P250" s="170"/>
      <c r="Q250" s="165"/>
      <c r="R250" s="170"/>
      <c r="S250" s="170"/>
    </row>
    <row r="251" spans="1:19" ht="15">
      <c r="A251" s="165"/>
      <c r="B251" s="185"/>
      <c r="C251" s="186"/>
      <c r="D251" s="165"/>
      <c r="E251" s="165"/>
      <c r="F251" s="165"/>
      <c r="G251" s="165"/>
      <c r="H251" s="166"/>
      <c r="I251" s="165"/>
      <c r="J251" s="167"/>
      <c r="K251" s="184"/>
      <c r="L251" s="184"/>
      <c r="M251" s="170"/>
      <c r="N251" s="170"/>
      <c r="O251" s="170"/>
      <c r="P251" s="170"/>
      <c r="Q251" s="165"/>
      <c r="R251" s="170"/>
      <c r="S251" s="170"/>
    </row>
    <row r="252" spans="1:19" ht="15">
      <c r="A252" s="165"/>
      <c r="B252" s="185"/>
      <c r="C252" s="186"/>
      <c r="D252" s="165"/>
      <c r="E252" s="165"/>
      <c r="F252" s="165"/>
      <c r="G252" s="165"/>
      <c r="H252" s="166"/>
      <c r="I252" s="165"/>
      <c r="J252" s="167"/>
      <c r="K252" s="184"/>
      <c r="L252" s="184"/>
      <c r="M252" s="170"/>
      <c r="N252" s="170"/>
      <c r="O252" s="170"/>
      <c r="P252" s="170"/>
      <c r="Q252" s="165"/>
      <c r="R252" s="170"/>
      <c r="S252" s="170"/>
    </row>
    <row r="253" spans="1:19" ht="15">
      <c r="A253" s="165"/>
      <c r="B253" s="185"/>
      <c r="C253" s="186"/>
      <c r="D253" s="165"/>
      <c r="E253" s="165"/>
      <c r="F253" s="165"/>
      <c r="G253" s="165"/>
      <c r="H253" s="166"/>
      <c r="I253" s="165"/>
      <c r="J253" s="167"/>
      <c r="K253" s="184"/>
      <c r="L253" s="184"/>
      <c r="M253" s="170"/>
      <c r="N253" s="170"/>
      <c r="O253" s="170"/>
      <c r="P253" s="170"/>
      <c r="Q253" s="165"/>
      <c r="R253" s="170"/>
      <c r="S253" s="170"/>
    </row>
    <row r="254" spans="1:19" ht="15">
      <c r="A254" s="165"/>
      <c r="B254" s="185"/>
      <c r="C254" s="186"/>
      <c r="D254" s="165"/>
      <c r="E254" s="165"/>
      <c r="F254" s="165"/>
      <c r="G254" s="165"/>
      <c r="H254" s="166"/>
      <c r="I254" s="165"/>
      <c r="J254" s="167"/>
      <c r="K254" s="184"/>
      <c r="L254" s="184"/>
      <c r="M254" s="170"/>
      <c r="N254" s="170"/>
      <c r="O254" s="170"/>
      <c r="P254" s="170"/>
      <c r="Q254" s="165"/>
      <c r="R254" s="170"/>
      <c r="S254" s="170"/>
    </row>
    <row r="255" spans="1:19" ht="15">
      <c r="A255" s="165"/>
      <c r="B255" s="185"/>
      <c r="C255" s="186"/>
      <c r="D255" s="165"/>
      <c r="E255" s="165"/>
      <c r="F255" s="165"/>
      <c r="G255" s="165"/>
      <c r="H255" s="166"/>
      <c r="I255" s="165"/>
      <c r="J255" s="167"/>
      <c r="K255" s="184"/>
      <c r="L255" s="184"/>
      <c r="M255" s="170"/>
      <c r="N255" s="170"/>
      <c r="O255" s="170"/>
      <c r="P255" s="170"/>
      <c r="Q255" s="165"/>
      <c r="R255" s="170"/>
      <c r="S255" s="170"/>
    </row>
    <row r="256" spans="1:19" ht="15">
      <c r="A256" s="165"/>
      <c r="B256" s="185"/>
      <c r="C256" s="186"/>
      <c r="D256" s="165"/>
      <c r="E256" s="165"/>
      <c r="F256" s="165"/>
      <c r="G256" s="165"/>
      <c r="H256" s="166"/>
      <c r="I256" s="165"/>
      <c r="J256" s="167"/>
      <c r="K256" s="184"/>
      <c r="L256" s="184"/>
      <c r="M256" s="170"/>
      <c r="N256" s="170"/>
      <c r="O256" s="170"/>
      <c r="P256" s="170"/>
      <c r="Q256" s="165"/>
      <c r="R256" s="170"/>
      <c r="S256" s="170"/>
    </row>
    <row r="257" spans="1:19" ht="15">
      <c r="A257" s="165"/>
      <c r="B257" s="185"/>
      <c r="C257" s="186"/>
      <c r="D257" s="165"/>
      <c r="E257" s="165"/>
      <c r="F257" s="165"/>
      <c r="G257" s="165"/>
      <c r="H257" s="166"/>
      <c r="I257" s="165"/>
      <c r="J257" s="167"/>
      <c r="K257" s="184"/>
      <c r="L257" s="184"/>
      <c r="M257" s="170"/>
      <c r="N257" s="170"/>
      <c r="O257" s="170"/>
      <c r="P257" s="170"/>
      <c r="Q257" s="165"/>
      <c r="R257" s="170"/>
      <c r="S257" s="170"/>
    </row>
    <row r="258" spans="1:19" ht="15">
      <c r="A258" s="165"/>
      <c r="B258" s="185"/>
      <c r="C258" s="186"/>
      <c r="D258" s="165"/>
      <c r="E258" s="165"/>
      <c r="F258" s="165"/>
      <c r="G258" s="165"/>
      <c r="H258" s="166"/>
      <c r="I258" s="165"/>
      <c r="J258" s="167"/>
      <c r="K258" s="184"/>
      <c r="L258" s="184"/>
      <c r="M258" s="170"/>
      <c r="N258" s="170"/>
      <c r="O258" s="170"/>
      <c r="P258" s="170"/>
      <c r="Q258" s="165"/>
      <c r="R258" s="170"/>
      <c r="S258" s="170"/>
    </row>
    <row r="259" spans="1:19" ht="15">
      <c r="A259" s="165"/>
      <c r="B259" s="185"/>
      <c r="C259" s="186"/>
      <c r="D259" s="165"/>
      <c r="E259" s="165"/>
      <c r="F259" s="165"/>
      <c r="G259" s="165"/>
      <c r="H259" s="166"/>
      <c r="I259" s="165"/>
      <c r="J259" s="167"/>
      <c r="K259" s="184"/>
      <c r="L259" s="184"/>
      <c r="M259" s="170"/>
      <c r="N259" s="170"/>
      <c r="O259" s="170"/>
      <c r="P259" s="170"/>
      <c r="Q259" s="165"/>
      <c r="R259" s="170"/>
      <c r="S259" s="170"/>
    </row>
    <row r="260" spans="1:19" ht="15">
      <c r="A260" s="165"/>
      <c r="B260" s="185"/>
      <c r="C260" s="186"/>
      <c r="D260" s="165"/>
      <c r="E260" s="165"/>
      <c r="F260" s="165"/>
      <c r="G260" s="165"/>
      <c r="H260" s="166"/>
      <c r="I260" s="165"/>
      <c r="J260" s="167"/>
      <c r="K260" s="184"/>
      <c r="L260" s="184"/>
      <c r="M260" s="170"/>
      <c r="N260" s="170"/>
      <c r="O260" s="170"/>
      <c r="P260" s="170"/>
      <c r="Q260" s="165"/>
      <c r="R260" s="170"/>
      <c r="S260" s="170"/>
    </row>
    <row r="261" spans="1:19" ht="15">
      <c r="A261" s="165"/>
      <c r="B261" s="185"/>
      <c r="C261" s="186"/>
      <c r="D261" s="165"/>
      <c r="E261" s="165"/>
      <c r="F261" s="165"/>
      <c r="G261" s="165"/>
      <c r="H261" s="166"/>
      <c r="I261" s="165"/>
      <c r="J261" s="167"/>
      <c r="K261" s="184"/>
      <c r="L261" s="184"/>
      <c r="M261" s="170"/>
      <c r="N261" s="170"/>
      <c r="O261" s="170"/>
      <c r="P261" s="170"/>
      <c r="Q261" s="165"/>
      <c r="R261" s="170"/>
      <c r="S261" s="170"/>
    </row>
    <row r="262" spans="1:19" ht="15">
      <c r="A262" s="165"/>
      <c r="B262" s="185"/>
      <c r="C262" s="186"/>
      <c r="D262" s="165"/>
      <c r="E262" s="165"/>
      <c r="F262" s="165"/>
      <c r="G262" s="165"/>
      <c r="H262" s="166"/>
      <c r="I262" s="165"/>
      <c r="J262" s="167"/>
      <c r="K262" s="184"/>
      <c r="L262" s="184"/>
      <c r="M262" s="170"/>
      <c r="N262" s="170"/>
      <c r="O262" s="170"/>
      <c r="P262" s="170"/>
      <c r="Q262" s="165"/>
      <c r="R262" s="170"/>
      <c r="S262" s="170"/>
    </row>
    <row r="263" spans="1:19" ht="15">
      <c r="A263" s="165"/>
      <c r="B263" s="185"/>
      <c r="C263" s="186"/>
      <c r="D263" s="165"/>
      <c r="E263" s="165"/>
      <c r="F263" s="165"/>
      <c r="G263" s="165"/>
      <c r="H263" s="166"/>
      <c r="I263" s="165"/>
      <c r="J263" s="167"/>
      <c r="K263" s="184"/>
      <c r="L263" s="184"/>
      <c r="M263" s="170"/>
      <c r="N263" s="170"/>
      <c r="O263" s="170"/>
      <c r="P263" s="170"/>
      <c r="Q263" s="165"/>
      <c r="R263" s="170"/>
      <c r="S263" s="170"/>
    </row>
    <row r="264" spans="1:19" ht="15">
      <c r="A264" s="165"/>
      <c r="B264" s="185"/>
      <c r="C264" s="186"/>
      <c r="D264" s="165"/>
      <c r="E264" s="165"/>
      <c r="F264" s="165"/>
      <c r="G264" s="165"/>
      <c r="H264" s="166"/>
      <c r="I264" s="165"/>
      <c r="J264" s="167"/>
      <c r="K264" s="184"/>
      <c r="L264" s="184"/>
      <c r="M264" s="170"/>
      <c r="N264" s="170"/>
      <c r="O264" s="170"/>
      <c r="P264" s="170"/>
      <c r="Q264" s="165"/>
      <c r="R264" s="170"/>
      <c r="S264" s="170"/>
    </row>
    <row r="265" spans="1:19" ht="15">
      <c r="A265" s="165"/>
      <c r="B265" s="185"/>
      <c r="C265" s="186"/>
      <c r="D265" s="165"/>
      <c r="E265" s="165"/>
      <c r="F265" s="165"/>
      <c r="G265" s="165"/>
      <c r="H265" s="166"/>
      <c r="I265" s="165"/>
      <c r="J265" s="167"/>
      <c r="K265" s="184"/>
      <c r="L265" s="184"/>
      <c r="M265" s="170"/>
      <c r="N265" s="170"/>
      <c r="O265" s="170"/>
      <c r="P265" s="170"/>
      <c r="Q265" s="165"/>
      <c r="R265" s="170"/>
      <c r="S265" s="170"/>
    </row>
    <row r="266" spans="1:19" ht="15">
      <c r="A266" s="165"/>
      <c r="B266" s="185"/>
      <c r="C266" s="186"/>
      <c r="D266" s="165"/>
      <c r="E266" s="165"/>
      <c r="F266" s="165"/>
      <c r="G266" s="165"/>
      <c r="H266" s="166"/>
      <c r="I266" s="165"/>
      <c r="J266" s="167"/>
      <c r="K266" s="184"/>
      <c r="L266" s="184"/>
      <c r="M266" s="170"/>
      <c r="N266" s="170"/>
      <c r="O266" s="170"/>
      <c r="P266" s="170"/>
      <c r="Q266" s="165"/>
      <c r="R266" s="170"/>
      <c r="S266" s="170"/>
    </row>
    <row r="267" spans="1:19" ht="15">
      <c r="A267" s="165"/>
      <c r="B267" s="185"/>
      <c r="C267" s="186"/>
      <c r="D267" s="165"/>
      <c r="E267" s="165"/>
      <c r="F267" s="165"/>
      <c r="G267" s="165"/>
      <c r="H267" s="166"/>
      <c r="I267" s="165"/>
      <c r="J267" s="167"/>
      <c r="K267" s="184"/>
      <c r="L267" s="184"/>
      <c r="M267" s="170"/>
      <c r="N267" s="170"/>
      <c r="O267" s="170"/>
      <c r="P267" s="170"/>
      <c r="Q267" s="165"/>
      <c r="R267" s="170"/>
      <c r="S267" s="170"/>
    </row>
    <row r="268" spans="1:19" ht="15">
      <c r="A268" s="165"/>
      <c r="B268" s="185"/>
      <c r="C268" s="186"/>
      <c r="D268" s="165"/>
      <c r="E268" s="165"/>
      <c r="F268" s="165"/>
      <c r="G268" s="165"/>
      <c r="H268" s="166"/>
      <c r="I268" s="165"/>
      <c r="J268" s="167"/>
      <c r="K268" s="184"/>
      <c r="L268" s="184"/>
      <c r="M268" s="170"/>
      <c r="N268" s="170"/>
      <c r="O268" s="170"/>
      <c r="P268" s="170"/>
      <c r="Q268" s="165"/>
      <c r="R268" s="170"/>
      <c r="S268" s="170"/>
    </row>
    <row r="269" spans="1:19" ht="15">
      <c r="A269" s="165"/>
      <c r="B269" s="185"/>
      <c r="C269" s="186"/>
      <c r="D269" s="165"/>
      <c r="E269" s="165"/>
      <c r="F269" s="165"/>
      <c r="G269" s="165"/>
      <c r="H269" s="166"/>
      <c r="I269" s="165"/>
      <c r="J269" s="167"/>
      <c r="K269" s="184"/>
      <c r="L269" s="184"/>
      <c r="M269" s="170"/>
      <c r="N269" s="170"/>
      <c r="O269" s="170"/>
      <c r="P269" s="170"/>
      <c r="Q269" s="165"/>
      <c r="R269" s="170"/>
      <c r="S269" s="170"/>
    </row>
    <row r="270" spans="1:19" ht="15">
      <c r="A270" s="165"/>
      <c r="B270" s="185"/>
      <c r="C270" s="186"/>
      <c r="D270" s="165"/>
      <c r="E270" s="165"/>
      <c r="F270" s="165"/>
      <c r="G270" s="165"/>
      <c r="H270" s="166"/>
      <c r="I270" s="165"/>
      <c r="J270" s="167"/>
      <c r="K270" s="184"/>
      <c r="L270" s="184"/>
      <c r="M270" s="170"/>
      <c r="N270" s="170"/>
      <c r="O270" s="170"/>
      <c r="P270" s="170"/>
      <c r="Q270" s="165"/>
      <c r="R270" s="170"/>
      <c r="S270" s="170"/>
    </row>
    <row r="271" spans="1:19" ht="15">
      <c r="A271" s="165"/>
      <c r="B271" s="185"/>
      <c r="C271" s="186"/>
      <c r="D271" s="165"/>
      <c r="E271" s="165"/>
      <c r="F271" s="165"/>
      <c r="G271" s="165"/>
      <c r="H271" s="166"/>
      <c r="I271" s="165"/>
      <c r="J271" s="167"/>
      <c r="K271" s="184"/>
      <c r="L271" s="184"/>
      <c r="M271" s="170"/>
      <c r="N271" s="170"/>
      <c r="O271" s="170"/>
      <c r="P271" s="170"/>
      <c r="Q271" s="165"/>
      <c r="R271" s="170"/>
      <c r="S271" s="170"/>
    </row>
    <row r="272" spans="1:19" ht="15">
      <c r="A272" s="165"/>
      <c r="B272" s="185"/>
      <c r="C272" s="186"/>
      <c r="D272" s="165"/>
      <c r="E272" s="165"/>
      <c r="F272" s="165"/>
      <c r="G272" s="165"/>
      <c r="H272" s="166"/>
      <c r="I272" s="165"/>
      <c r="J272" s="167"/>
      <c r="K272" s="184"/>
      <c r="L272" s="184"/>
      <c r="M272" s="170"/>
      <c r="N272" s="170"/>
      <c r="O272" s="170"/>
      <c r="P272" s="170"/>
      <c r="Q272" s="165"/>
      <c r="R272" s="170"/>
      <c r="S272" s="170"/>
    </row>
    <row r="273" spans="1:19" ht="15">
      <c r="A273" s="165"/>
      <c r="B273" s="185"/>
      <c r="C273" s="186"/>
      <c r="D273" s="165"/>
      <c r="E273" s="165"/>
      <c r="F273" s="165"/>
      <c r="G273" s="165"/>
      <c r="H273" s="166"/>
      <c r="I273" s="165"/>
      <c r="J273" s="167"/>
      <c r="K273" s="184"/>
      <c r="L273" s="184"/>
      <c r="M273" s="170"/>
      <c r="N273" s="170"/>
      <c r="O273" s="170"/>
      <c r="P273" s="170"/>
      <c r="Q273" s="165"/>
      <c r="R273" s="170"/>
      <c r="S273" s="170"/>
    </row>
    <row r="274" spans="1:19" ht="15">
      <c r="A274" s="165"/>
      <c r="B274" s="185"/>
      <c r="C274" s="186"/>
      <c r="D274" s="165"/>
      <c r="E274" s="165"/>
      <c r="F274" s="165"/>
      <c r="G274" s="165"/>
      <c r="H274" s="166"/>
      <c r="I274" s="165"/>
      <c r="J274" s="167"/>
      <c r="K274" s="184"/>
      <c r="L274" s="184"/>
      <c r="M274" s="170"/>
      <c r="N274" s="170"/>
      <c r="O274" s="170"/>
      <c r="P274" s="170"/>
      <c r="Q274" s="165"/>
      <c r="R274" s="170"/>
      <c r="S274" s="170"/>
    </row>
    <row r="275" spans="1:19" ht="15">
      <c r="A275" s="165"/>
      <c r="B275" s="185"/>
      <c r="C275" s="186"/>
      <c r="D275" s="165"/>
      <c r="E275" s="165"/>
      <c r="F275" s="165"/>
      <c r="G275" s="165"/>
      <c r="H275" s="166"/>
      <c r="I275" s="165"/>
      <c r="J275" s="167"/>
      <c r="K275" s="184"/>
      <c r="L275" s="184"/>
      <c r="M275" s="170"/>
      <c r="N275" s="170"/>
      <c r="O275" s="170"/>
      <c r="P275" s="170"/>
      <c r="Q275" s="165"/>
      <c r="R275" s="170"/>
      <c r="S275" s="170"/>
    </row>
    <row r="276" spans="1:19" ht="15">
      <c r="A276" s="165"/>
      <c r="B276" s="185"/>
      <c r="C276" s="186"/>
      <c r="D276" s="165"/>
      <c r="E276" s="165"/>
      <c r="F276" s="165"/>
      <c r="G276" s="165"/>
      <c r="H276" s="166"/>
      <c r="I276" s="165"/>
      <c r="J276" s="167"/>
      <c r="K276" s="184"/>
      <c r="L276" s="184"/>
      <c r="M276" s="170"/>
      <c r="N276" s="170"/>
      <c r="O276" s="170"/>
      <c r="P276" s="170"/>
      <c r="Q276" s="165"/>
      <c r="R276" s="170"/>
      <c r="S276" s="170"/>
    </row>
    <row r="277" spans="1:19" ht="15">
      <c r="A277" s="165"/>
      <c r="B277" s="185"/>
      <c r="C277" s="186"/>
      <c r="D277" s="165"/>
      <c r="E277" s="165"/>
      <c r="F277" s="165"/>
      <c r="G277" s="165"/>
      <c r="H277" s="166"/>
      <c r="I277" s="165"/>
      <c r="J277" s="167"/>
      <c r="K277" s="184"/>
      <c r="L277" s="184"/>
      <c r="M277" s="170"/>
      <c r="N277" s="170"/>
      <c r="O277" s="170"/>
      <c r="P277" s="170"/>
      <c r="Q277" s="165"/>
      <c r="R277" s="170"/>
      <c r="S277" s="170"/>
    </row>
    <row r="278" spans="1:19" ht="15">
      <c r="A278" s="165"/>
      <c r="B278" s="185"/>
      <c r="C278" s="186"/>
      <c r="D278" s="165"/>
      <c r="E278" s="165"/>
      <c r="F278" s="165"/>
      <c r="G278" s="165"/>
      <c r="H278" s="166"/>
      <c r="I278" s="165"/>
      <c r="J278" s="167"/>
      <c r="K278" s="184"/>
      <c r="L278" s="184"/>
      <c r="M278" s="170"/>
      <c r="N278" s="170"/>
      <c r="O278" s="170"/>
      <c r="P278" s="170"/>
      <c r="Q278" s="165"/>
      <c r="R278" s="170"/>
      <c r="S278" s="170"/>
    </row>
    <row r="279" spans="1:19" ht="15">
      <c r="A279" s="165"/>
      <c r="B279" s="185"/>
      <c r="C279" s="186"/>
      <c r="D279" s="165"/>
      <c r="E279" s="165"/>
      <c r="F279" s="165"/>
      <c r="G279" s="165"/>
      <c r="H279" s="166"/>
      <c r="I279" s="165"/>
      <c r="J279" s="167"/>
      <c r="K279" s="184"/>
      <c r="L279" s="184"/>
      <c r="M279" s="170"/>
      <c r="N279" s="170"/>
      <c r="O279" s="170"/>
      <c r="P279" s="170"/>
      <c r="Q279" s="165"/>
      <c r="R279" s="170"/>
      <c r="S279" s="170"/>
    </row>
    <row r="280" spans="1:19" ht="15">
      <c r="A280" s="165"/>
      <c r="B280" s="185"/>
      <c r="C280" s="186"/>
      <c r="D280" s="165"/>
      <c r="E280" s="165"/>
      <c r="F280" s="165"/>
      <c r="G280" s="165"/>
      <c r="H280" s="166"/>
      <c r="I280" s="165"/>
      <c r="J280" s="167"/>
      <c r="K280" s="184"/>
      <c r="L280" s="184"/>
      <c r="M280" s="170"/>
      <c r="N280" s="170"/>
      <c r="O280" s="170"/>
      <c r="P280" s="170"/>
      <c r="Q280" s="165"/>
      <c r="R280" s="170"/>
      <c r="S280" s="170"/>
    </row>
    <row r="281" spans="1:19" ht="15">
      <c r="A281" s="165"/>
      <c r="B281" s="185"/>
      <c r="C281" s="186"/>
      <c r="D281" s="165"/>
      <c r="E281" s="165"/>
      <c r="F281" s="165"/>
      <c r="G281" s="165"/>
      <c r="H281" s="166"/>
      <c r="I281" s="165"/>
      <c r="J281" s="167"/>
      <c r="K281" s="184"/>
      <c r="L281" s="184"/>
      <c r="M281" s="170"/>
      <c r="N281" s="170"/>
      <c r="O281" s="170"/>
      <c r="P281" s="170"/>
      <c r="Q281" s="165"/>
      <c r="R281" s="170"/>
      <c r="S281" s="170"/>
    </row>
    <row r="282" spans="1:19" ht="15">
      <c r="A282" s="165"/>
      <c r="B282" s="185"/>
      <c r="C282" s="186"/>
      <c r="D282" s="165"/>
      <c r="E282" s="165"/>
      <c r="F282" s="165"/>
      <c r="G282" s="165"/>
      <c r="H282" s="166"/>
      <c r="I282" s="165"/>
      <c r="J282" s="167"/>
      <c r="K282" s="184"/>
      <c r="L282" s="184"/>
      <c r="M282" s="170"/>
      <c r="N282" s="170"/>
      <c r="O282" s="170"/>
      <c r="P282" s="170"/>
      <c r="Q282" s="165"/>
      <c r="R282" s="170"/>
      <c r="S282" s="170"/>
    </row>
    <row r="283" spans="1:19" ht="15">
      <c r="A283" s="165"/>
      <c r="B283" s="185"/>
      <c r="C283" s="186"/>
      <c r="D283" s="165"/>
      <c r="E283" s="165"/>
      <c r="F283" s="165"/>
      <c r="G283" s="165"/>
      <c r="H283" s="166"/>
      <c r="I283" s="165"/>
      <c r="J283" s="167"/>
      <c r="K283" s="184"/>
      <c r="L283" s="184"/>
      <c r="M283" s="170"/>
      <c r="N283" s="170"/>
      <c r="O283" s="170"/>
      <c r="P283" s="170"/>
      <c r="Q283" s="165"/>
      <c r="R283" s="170"/>
      <c r="S283" s="170"/>
    </row>
    <row r="284" spans="1:19" ht="15">
      <c r="A284" s="165"/>
      <c r="B284" s="185"/>
      <c r="C284" s="186"/>
      <c r="D284" s="165"/>
      <c r="E284" s="165"/>
      <c r="F284" s="165"/>
      <c r="G284" s="165"/>
      <c r="H284" s="166"/>
      <c r="I284" s="165"/>
      <c r="J284" s="167"/>
      <c r="K284" s="184"/>
      <c r="L284" s="184"/>
      <c r="M284" s="170"/>
      <c r="N284" s="170"/>
      <c r="O284" s="170"/>
      <c r="P284" s="170"/>
      <c r="Q284" s="165"/>
      <c r="R284" s="170"/>
      <c r="S284" s="170"/>
    </row>
    <row r="285" spans="1:19" ht="15">
      <c r="A285" s="165"/>
      <c r="B285" s="185"/>
      <c r="C285" s="186"/>
      <c r="D285" s="165"/>
      <c r="E285" s="165"/>
      <c r="F285" s="165"/>
      <c r="G285" s="165"/>
      <c r="H285" s="166"/>
      <c r="I285" s="165"/>
      <c r="J285" s="167"/>
      <c r="K285" s="184"/>
      <c r="L285" s="184"/>
      <c r="M285" s="170"/>
      <c r="N285" s="170"/>
      <c r="O285" s="170"/>
      <c r="P285" s="170"/>
      <c r="Q285" s="165"/>
      <c r="R285" s="170"/>
      <c r="S285" s="170"/>
    </row>
    <row r="286" spans="1:19" ht="15">
      <c r="A286" s="165"/>
      <c r="B286" s="185"/>
      <c r="C286" s="186"/>
      <c r="D286" s="165"/>
      <c r="E286" s="165"/>
      <c r="F286" s="165"/>
      <c r="G286" s="165"/>
      <c r="H286" s="166"/>
      <c r="I286" s="165"/>
      <c r="J286" s="167"/>
      <c r="K286" s="184"/>
      <c r="L286" s="184"/>
      <c r="M286" s="170"/>
      <c r="N286" s="170"/>
      <c r="O286" s="170"/>
      <c r="P286" s="170"/>
      <c r="Q286" s="165"/>
      <c r="R286" s="170"/>
      <c r="S286" s="170"/>
    </row>
    <row r="287" spans="1:19" ht="15">
      <c r="A287" s="165"/>
      <c r="B287" s="185"/>
      <c r="C287" s="186"/>
      <c r="D287" s="165"/>
      <c r="E287" s="165"/>
      <c r="F287" s="165"/>
      <c r="G287" s="165"/>
      <c r="H287" s="166"/>
      <c r="I287" s="165"/>
      <c r="J287" s="167"/>
      <c r="K287" s="184"/>
      <c r="L287" s="184"/>
      <c r="M287" s="170"/>
      <c r="N287" s="170"/>
      <c r="O287" s="170"/>
      <c r="P287" s="170"/>
      <c r="Q287" s="165"/>
      <c r="R287" s="170"/>
      <c r="S287" s="170"/>
    </row>
    <row r="288" spans="1:19" ht="15">
      <c r="A288" s="165"/>
      <c r="B288" s="185"/>
      <c r="C288" s="186"/>
      <c r="D288" s="165"/>
      <c r="E288" s="165"/>
      <c r="F288" s="165"/>
      <c r="G288" s="165"/>
      <c r="H288" s="166"/>
      <c r="I288" s="165"/>
      <c r="J288" s="167"/>
      <c r="K288" s="184"/>
      <c r="L288" s="184"/>
      <c r="M288" s="170"/>
      <c r="N288" s="170"/>
      <c r="O288" s="170"/>
      <c r="P288" s="170"/>
      <c r="Q288" s="165"/>
      <c r="R288" s="170"/>
      <c r="S288" s="170"/>
    </row>
    <row r="289" spans="1:19" ht="15">
      <c r="A289" s="165"/>
      <c r="B289" s="185"/>
      <c r="C289" s="186"/>
      <c r="D289" s="165"/>
      <c r="E289" s="165"/>
      <c r="F289" s="165"/>
      <c r="G289" s="165"/>
      <c r="H289" s="166"/>
      <c r="I289" s="165"/>
      <c r="J289" s="167"/>
      <c r="K289" s="184"/>
      <c r="L289" s="184"/>
      <c r="M289" s="170"/>
      <c r="N289" s="170"/>
      <c r="O289" s="170"/>
      <c r="P289" s="170"/>
      <c r="Q289" s="165"/>
      <c r="R289" s="170"/>
      <c r="S289" s="170"/>
    </row>
    <row r="290" spans="1:19" ht="15">
      <c r="A290" s="165"/>
      <c r="B290" s="185"/>
      <c r="C290" s="186"/>
      <c r="D290" s="165"/>
      <c r="E290" s="165"/>
      <c r="F290" s="165"/>
      <c r="G290" s="165"/>
      <c r="H290" s="166"/>
      <c r="I290" s="165"/>
      <c r="J290" s="167"/>
      <c r="K290" s="184"/>
      <c r="L290" s="184"/>
      <c r="M290" s="170"/>
      <c r="N290" s="170"/>
      <c r="O290" s="170"/>
      <c r="P290" s="170"/>
      <c r="Q290" s="165"/>
      <c r="R290" s="170"/>
      <c r="S290" s="170"/>
    </row>
    <row r="291" spans="1:19" ht="15">
      <c r="A291" s="165"/>
      <c r="B291" s="185"/>
      <c r="C291" s="186"/>
      <c r="D291" s="165"/>
      <c r="E291" s="165"/>
      <c r="F291" s="165"/>
      <c r="G291" s="165"/>
      <c r="H291" s="166"/>
      <c r="I291" s="165"/>
      <c r="J291" s="167"/>
      <c r="K291" s="184"/>
      <c r="L291" s="184"/>
      <c r="M291" s="170"/>
      <c r="N291" s="170"/>
      <c r="O291" s="170"/>
      <c r="P291" s="170"/>
      <c r="Q291" s="165"/>
      <c r="R291" s="170"/>
      <c r="S291" s="170"/>
    </row>
    <row r="292" spans="1:19" ht="15">
      <c r="A292" s="165"/>
      <c r="B292" s="185"/>
      <c r="C292" s="186"/>
      <c r="D292" s="165"/>
      <c r="E292" s="165"/>
      <c r="F292" s="165"/>
      <c r="G292" s="165"/>
      <c r="H292" s="166"/>
      <c r="I292" s="165"/>
      <c r="J292" s="167"/>
      <c r="K292" s="184"/>
      <c r="L292" s="184"/>
      <c r="M292" s="170"/>
      <c r="N292" s="170"/>
      <c r="O292" s="170"/>
      <c r="P292" s="170"/>
      <c r="Q292" s="165"/>
      <c r="R292" s="170"/>
      <c r="S292" s="170"/>
    </row>
    <row r="293" spans="1:19" ht="15">
      <c r="A293" s="165"/>
      <c r="B293" s="185"/>
      <c r="C293" s="186"/>
      <c r="D293" s="165"/>
      <c r="E293" s="165"/>
      <c r="F293" s="165"/>
      <c r="G293" s="165"/>
      <c r="H293" s="166"/>
      <c r="I293" s="165"/>
      <c r="J293" s="167"/>
      <c r="K293" s="184"/>
      <c r="L293" s="184"/>
      <c r="M293" s="170"/>
      <c r="N293" s="170"/>
      <c r="O293" s="170"/>
      <c r="P293" s="170"/>
      <c r="Q293" s="165"/>
      <c r="R293" s="170"/>
      <c r="S293" s="170"/>
    </row>
    <row r="294" spans="1:19" ht="15">
      <c r="A294" s="165"/>
      <c r="B294" s="185"/>
      <c r="C294" s="186"/>
      <c r="D294" s="165"/>
      <c r="E294" s="165"/>
      <c r="F294" s="165"/>
      <c r="G294" s="165"/>
      <c r="H294" s="166"/>
      <c r="I294" s="165"/>
      <c r="J294" s="167"/>
      <c r="K294" s="184"/>
      <c r="L294" s="184"/>
      <c r="M294" s="170"/>
      <c r="N294" s="170"/>
      <c r="O294" s="170"/>
      <c r="P294" s="170"/>
      <c r="Q294" s="165"/>
      <c r="R294" s="170"/>
      <c r="S294" s="170"/>
    </row>
    <row r="295" spans="1:19" ht="15">
      <c r="A295" s="165"/>
      <c r="B295" s="185"/>
      <c r="C295" s="186"/>
      <c r="D295" s="165"/>
      <c r="E295" s="165"/>
      <c r="F295" s="165"/>
      <c r="G295" s="165"/>
      <c r="H295" s="166"/>
      <c r="I295" s="165"/>
      <c r="J295" s="167"/>
      <c r="K295" s="184"/>
      <c r="L295" s="184"/>
      <c r="M295" s="170"/>
      <c r="N295" s="170"/>
      <c r="O295" s="170"/>
      <c r="P295" s="170"/>
      <c r="Q295" s="165"/>
      <c r="R295" s="170"/>
      <c r="S295" s="170"/>
    </row>
    <row r="296" spans="1:19" ht="15">
      <c r="A296" s="165"/>
      <c r="B296" s="185"/>
      <c r="C296" s="186"/>
      <c r="D296" s="165"/>
      <c r="E296" s="165"/>
      <c r="F296" s="165"/>
      <c r="G296" s="165"/>
      <c r="H296" s="166"/>
      <c r="I296" s="165"/>
      <c r="J296" s="167"/>
      <c r="K296" s="184"/>
      <c r="L296" s="184"/>
      <c r="M296" s="170"/>
      <c r="N296" s="170"/>
      <c r="O296" s="170"/>
      <c r="P296" s="170"/>
      <c r="Q296" s="165"/>
      <c r="R296" s="170"/>
      <c r="S296" s="170"/>
    </row>
    <row r="297" spans="1:19" ht="15">
      <c r="A297" s="165"/>
      <c r="B297" s="185"/>
      <c r="C297" s="186"/>
      <c r="D297" s="165"/>
      <c r="E297" s="165"/>
      <c r="F297" s="165"/>
      <c r="G297" s="165"/>
      <c r="H297" s="166"/>
      <c r="I297" s="165"/>
      <c r="J297" s="167"/>
      <c r="K297" s="184"/>
      <c r="L297" s="184"/>
      <c r="M297" s="170"/>
      <c r="N297" s="170"/>
      <c r="O297" s="170"/>
      <c r="P297" s="170"/>
      <c r="Q297" s="165"/>
      <c r="R297" s="170"/>
      <c r="S297" s="170"/>
    </row>
    <row r="298" spans="1:19" ht="15">
      <c r="A298" s="165"/>
      <c r="B298" s="185"/>
      <c r="C298" s="186"/>
      <c r="D298" s="165"/>
      <c r="E298" s="165"/>
      <c r="F298" s="165"/>
      <c r="G298" s="165"/>
      <c r="H298" s="166"/>
      <c r="I298" s="165"/>
      <c r="J298" s="167"/>
      <c r="K298" s="184"/>
      <c r="L298" s="184"/>
      <c r="M298" s="170"/>
      <c r="N298" s="170"/>
      <c r="O298" s="170"/>
      <c r="P298" s="170"/>
      <c r="Q298" s="165"/>
      <c r="R298" s="170"/>
      <c r="S298" s="170"/>
    </row>
    <row r="299" spans="1:19" ht="15">
      <c r="A299" s="165"/>
      <c r="B299" s="185"/>
      <c r="C299" s="186"/>
      <c r="D299" s="165"/>
      <c r="E299" s="165"/>
      <c r="F299" s="165"/>
      <c r="G299" s="165"/>
      <c r="H299" s="166"/>
      <c r="I299" s="165"/>
      <c r="J299" s="167"/>
      <c r="K299" s="184"/>
      <c r="L299" s="184"/>
      <c r="M299" s="170"/>
      <c r="N299" s="170"/>
      <c r="O299" s="170"/>
      <c r="P299" s="170"/>
      <c r="Q299" s="165"/>
      <c r="R299" s="170"/>
      <c r="S299" s="170"/>
    </row>
    <row r="300" spans="1:19" ht="15">
      <c r="A300" s="165"/>
      <c r="B300" s="185"/>
      <c r="C300" s="186"/>
      <c r="D300" s="165"/>
      <c r="E300" s="165"/>
      <c r="F300" s="165"/>
      <c r="G300" s="165"/>
      <c r="H300" s="166"/>
      <c r="I300" s="165"/>
      <c r="J300" s="167"/>
      <c r="K300" s="184"/>
      <c r="L300" s="184"/>
      <c r="M300" s="170"/>
      <c r="N300" s="170"/>
      <c r="O300" s="170"/>
      <c r="P300" s="170"/>
      <c r="Q300" s="165"/>
      <c r="R300" s="170"/>
      <c r="S300" s="170"/>
    </row>
    <row r="301" spans="1:19" ht="15">
      <c r="A301" s="165"/>
      <c r="B301" s="185"/>
      <c r="C301" s="186"/>
      <c r="D301" s="165"/>
      <c r="E301" s="165"/>
      <c r="F301" s="165"/>
      <c r="G301" s="165"/>
      <c r="H301" s="166"/>
      <c r="I301" s="165"/>
      <c r="J301" s="167"/>
      <c r="K301" s="184"/>
      <c r="L301" s="184"/>
      <c r="M301" s="170"/>
      <c r="N301" s="170"/>
      <c r="O301" s="170"/>
      <c r="P301" s="170"/>
      <c r="Q301" s="165"/>
      <c r="R301" s="170"/>
      <c r="S301" s="170"/>
    </row>
    <row r="302" spans="1:19" ht="15">
      <c r="A302" s="165"/>
      <c r="B302" s="185"/>
      <c r="C302" s="186"/>
      <c r="D302" s="165"/>
      <c r="E302" s="165"/>
      <c r="F302" s="165"/>
      <c r="G302" s="165"/>
      <c r="H302" s="166"/>
      <c r="I302" s="165"/>
      <c r="J302" s="167"/>
      <c r="K302" s="184"/>
      <c r="L302" s="184"/>
      <c r="M302" s="170"/>
      <c r="N302" s="170"/>
      <c r="O302" s="170"/>
      <c r="P302" s="170"/>
      <c r="Q302" s="165"/>
      <c r="R302" s="170"/>
      <c r="S302" s="170"/>
    </row>
    <row r="303" spans="1:19" ht="15">
      <c r="A303" s="165"/>
      <c r="B303" s="185"/>
      <c r="C303" s="186"/>
      <c r="D303" s="165"/>
      <c r="E303" s="165"/>
      <c r="F303" s="165"/>
      <c r="G303" s="165"/>
      <c r="H303" s="166"/>
      <c r="I303" s="165"/>
      <c r="J303" s="167"/>
      <c r="K303" s="184"/>
      <c r="L303" s="184"/>
      <c r="M303" s="170"/>
      <c r="N303" s="170"/>
      <c r="O303" s="170"/>
      <c r="P303" s="170"/>
      <c r="Q303" s="165"/>
      <c r="R303" s="170"/>
      <c r="S303" s="170"/>
    </row>
    <row r="304" spans="1:19" ht="15">
      <c r="A304" s="165"/>
      <c r="B304" s="185"/>
      <c r="C304" s="186"/>
      <c r="D304" s="165"/>
      <c r="E304" s="165"/>
      <c r="F304" s="165"/>
      <c r="G304" s="165"/>
      <c r="H304" s="166"/>
      <c r="I304" s="165"/>
      <c r="J304" s="167"/>
      <c r="K304" s="184"/>
      <c r="L304" s="184"/>
      <c r="M304" s="170"/>
      <c r="N304" s="170"/>
      <c r="O304" s="170"/>
      <c r="P304" s="170"/>
      <c r="Q304" s="165"/>
      <c r="R304" s="170"/>
      <c r="S304" s="170"/>
    </row>
    <row r="305" spans="1:19" ht="15">
      <c r="A305" s="165"/>
      <c r="B305" s="185"/>
      <c r="C305" s="186"/>
      <c r="D305" s="165"/>
      <c r="E305" s="165"/>
      <c r="F305" s="165"/>
      <c r="G305" s="165"/>
      <c r="H305" s="166"/>
      <c r="I305" s="165"/>
      <c r="J305" s="167"/>
      <c r="K305" s="184"/>
      <c r="L305" s="184"/>
      <c r="M305" s="170"/>
      <c r="N305" s="170"/>
      <c r="O305" s="170"/>
      <c r="P305" s="170"/>
      <c r="Q305" s="165"/>
      <c r="R305" s="170"/>
      <c r="S305" s="170"/>
    </row>
    <row r="306" spans="1:19" ht="15">
      <c r="A306" s="165"/>
      <c r="B306" s="185"/>
      <c r="C306" s="186"/>
      <c r="D306" s="165"/>
      <c r="E306" s="165"/>
      <c r="F306" s="165"/>
      <c r="G306" s="165"/>
      <c r="H306" s="166"/>
      <c r="I306" s="165"/>
      <c r="J306" s="167"/>
      <c r="K306" s="184"/>
      <c r="L306" s="184"/>
      <c r="M306" s="170"/>
      <c r="N306" s="170"/>
      <c r="O306" s="170"/>
      <c r="P306" s="170"/>
      <c r="Q306" s="165"/>
      <c r="R306" s="170"/>
      <c r="S306" s="170"/>
    </row>
    <row r="307" spans="1:19" ht="15">
      <c r="A307" s="165"/>
      <c r="B307" s="185"/>
      <c r="C307" s="186"/>
      <c r="D307" s="165"/>
      <c r="E307" s="165"/>
      <c r="F307" s="165"/>
      <c r="G307" s="165"/>
      <c r="H307" s="166"/>
      <c r="I307" s="165"/>
      <c r="J307" s="167"/>
      <c r="K307" s="184"/>
      <c r="L307" s="184"/>
      <c r="M307" s="170"/>
      <c r="N307" s="170"/>
      <c r="O307" s="170"/>
      <c r="P307" s="170"/>
      <c r="Q307" s="165"/>
      <c r="R307" s="170"/>
      <c r="S307" s="170"/>
    </row>
    <row r="308" spans="1:19" ht="15">
      <c r="A308" s="165"/>
      <c r="B308" s="185"/>
      <c r="C308" s="186"/>
      <c r="D308" s="165"/>
      <c r="E308" s="165"/>
      <c r="F308" s="165"/>
      <c r="G308" s="165"/>
      <c r="H308" s="166"/>
      <c r="I308" s="165"/>
      <c r="J308" s="167"/>
      <c r="K308" s="184"/>
      <c r="L308" s="184"/>
      <c r="M308" s="170"/>
      <c r="N308" s="170"/>
      <c r="O308" s="170"/>
      <c r="P308" s="170"/>
      <c r="Q308" s="165"/>
      <c r="R308" s="170"/>
      <c r="S308" s="170"/>
    </row>
    <row r="309" spans="1:19" ht="15">
      <c r="A309" s="165"/>
      <c r="B309" s="185"/>
      <c r="C309" s="186"/>
      <c r="D309" s="165"/>
      <c r="E309" s="165"/>
      <c r="F309" s="165"/>
      <c r="G309" s="165"/>
      <c r="H309" s="166"/>
      <c r="I309" s="165"/>
      <c r="J309" s="167"/>
      <c r="K309" s="184"/>
      <c r="L309" s="184"/>
      <c r="M309" s="170"/>
      <c r="N309" s="170"/>
      <c r="O309" s="170"/>
      <c r="P309" s="170"/>
      <c r="Q309" s="165"/>
      <c r="R309" s="170"/>
      <c r="S309" s="170"/>
    </row>
    <row r="310" spans="1:19" ht="15">
      <c r="A310" s="165"/>
      <c r="B310" s="185"/>
      <c r="C310" s="186"/>
      <c r="D310" s="165"/>
      <c r="E310" s="165"/>
      <c r="F310" s="165"/>
      <c r="G310" s="165"/>
      <c r="H310" s="166"/>
      <c r="I310" s="165"/>
      <c r="J310" s="167"/>
      <c r="K310" s="184"/>
      <c r="L310" s="184"/>
      <c r="M310" s="170"/>
      <c r="N310" s="170"/>
      <c r="O310" s="170"/>
      <c r="P310" s="170"/>
      <c r="Q310" s="165"/>
      <c r="R310" s="170"/>
      <c r="S310" s="170"/>
    </row>
    <row r="311" spans="1:19" ht="15">
      <c r="A311" s="165"/>
      <c r="B311" s="185"/>
      <c r="C311" s="186"/>
      <c r="D311" s="165"/>
      <c r="E311" s="165"/>
      <c r="F311" s="165"/>
      <c r="G311" s="165"/>
      <c r="H311" s="166"/>
      <c r="I311" s="165"/>
      <c r="J311" s="167"/>
      <c r="K311" s="184"/>
      <c r="L311" s="184"/>
      <c r="M311" s="170"/>
      <c r="N311" s="170"/>
      <c r="O311" s="170"/>
      <c r="P311" s="170"/>
      <c r="Q311" s="165"/>
      <c r="R311" s="170"/>
      <c r="S311" s="170"/>
    </row>
    <row r="312" spans="1:19" ht="15">
      <c r="A312" s="165"/>
      <c r="B312" s="185"/>
      <c r="C312" s="186"/>
      <c r="D312" s="165"/>
      <c r="E312" s="165"/>
      <c r="F312" s="165"/>
      <c r="G312" s="165"/>
      <c r="H312" s="166"/>
      <c r="I312" s="165"/>
      <c r="J312" s="167"/>
      <c r="K312" s="184"/>
      <c r="L312" s="184"/>
      <c r="M312" s="170"/>
      <c r="N312" s="170"/>
      <c r="O312" s="170"/>
      <c r="P312" s="170"/>
      <c r="Q312" s="165"/>
      <c r="R312" s="170"/>
      <c r="S312" s="170"/>
    </row>
    <row r="313" spans="1:19" ht="15">
      <c r="A313" s="165"/>
      <c r="B313" s="185"/>
      <c r="C313" s="186"/>
      <c r="D313" s="165"/>
      <c r="E313" s="165"/>
      <c r="F313" s="165"/>
      <c r="G313" s="165"/>
      <c r="H313" s="166"/>
      <c r="I313" s="165"/>
      <c r="J313" s="167"/>
      <c r="K313" s="184"/>
      <c r="L313" s="184"/>
      <c r="M313" s="170"/>
      <c r="N313" s="170"/>
      <c r="O313" s="170"/>
      <c r="P313" s="170"/>
      <c r="Q313" s="165"/>
      <c r="R313" s="170"/>
      <c r="S313" s="170"/>
    </row>
    <row r="314" spans="1:19" ht="15">
      <c r="A314" s="165"/>
      <c r="B314" s="185"/>
      <c r="C314" s="186"/>
      <c r="D314" s="165"/>
      <c r="E314" s="165"/>
      <c r="F314" s="165"/>
      <c r="G314" s="165"/>
      <c r="H314" s="166"/>
      <c r="I314" s="165"/>
      <c r="J314" s="167"/>
      <c r="K314" s="184"/>
      <c r="L314" s="184"/>
      <c r="M314" s="170"/>
      <c r="N314" s="170"/>
      <c r="O314" s="170"/>
      <c r="P314" s="170"/>
      <c r="Q314" s="165"/>
      <c r="R314" s="170"/>
      <c r="S314" s="170"/>
    </row>
    <row r="315" spans="1:19" ht="15">
      <c r="A315" s="165"/>
      <c r="B315" s="185"/>
      <c r="C315" s="186"/>
      <c r="D315" s="165"/>
      <c r="E315" s="165"/>
      <c r="F315" s="165"/>
      <c r="G315" s="165"/>
      <c r="H315" s="166"/>
      <c r="I315" s="165"/>
      <c r="J315" s="167"/>
      <c r="K315" s="184"/>
      <c r="L315" s="184"/>
      <c r="M315" s="170"/>
      <c r="N315" s="170"/>
      <c r="O315" s="170"/>
      <c r="P315" s="170"/>
      <c r="Q315" s="165"/>
      <c r="R315" s="170"/>
      <c r="S315" s="170"/>
    </row>
    <row r="316" spans="1:19" ht="15">
      <c r="A316" s="165"/>
      <c r="B316" s="185"/>
      <c r="C316" s="186"/>
      <c r="D316" s="165"/>
      <c r="E316" s="165"/>
      <c r="F316" s="165"/>
      <c r="G316" s="165"/>
      <c r="H316" s="166"/>
      <c r="I316" s="165"/>
      <c r="J316" s="167"/>
      <c r="K316" s="184"/>
      <c r="L316" s="184"/>
      <c r="M316" s="170"/>
      <c r="N316" s="170"/>
      <c r="O316" s="170"/>
      <c r="P316" s="170"/>
      <c r="Q316" s="165"/>
      <c r="R316" s="170"/>
      <c r="S316" s="170"/>
    </row>
    <row r="317" spans="1:19" ht="15">
      <c r="A317" s="165"/>
      <c r="B317" s="185"/>
      <c r="C317" s="186"/>
      <c r="D317" s="165"/>
      <c r="E317" s="165"/>
      <c r="F317" s="165"/>
      <c r="G317" s="165"/>
      <c r="H317" s="166"/>
      <c r="I317" s="165"/>
      <c r="J317" s="167"/>
      <c r="K317" s="184"/>
      <c r="L317" s="184"/>
      <c r="M317" s="170"/>
      <c r="N317" s="170"/>
      <c r="O317" s="170"/>
      <c r="P317" s="170"/>
      <c r="Q317" s="165"/>
      <c r="R317" s="170"/>
      <c r="S317" s="170"/>
    </row>
    <row r="318" spans="1:19" ht="15">
      <c r="A318" s="165"/>
      <c r="B318" s="185"/>
      <c r="C318" s="186"/>
      <c r="D318" s="165"/>
      <c r="E318" s="165"/>
      <c r="F318" s="165"/>
      <c r="G318" s="165"/>
      <c r="H318" s="166"/>
      <c r="I318" s="165"/>
      <c r="J318" s="167"/>
      <c r="K318" s="184"/>
      <c r="L318" s="184"/>
      <c r="M318" s="170"/>
      <c r="N318" s="170"/>
      <c r="O318" s="170"/>
      <c r="P318" s="170"/>
      <c r="Q318" s="165"/>
      <c r="R318" s="170"/>
      <c r="S318" s="170"/>
    </row>
    <row r="319" spans="1:19" ht="15">
      <c r="A319" s="165"/>
      <c r="B319" s="185"/>
      <c r="C319" s="186"/>
      <c r="D319" s="165"/>
      <c r="E319" s="165"/>
      <c r="F319" s="165"/>
      <c r="G319" s="165"/>
      <c r="H319" s="166"/>
      <c r="I319" s="165"/>
      <c r="J319" s="167"/>
      <c r="K319" s="184"/>
      <c r="L319" s="184"/>
      <c r="M319" s="170"/>
      <c r="N319" s="170"/>
      <c r="O319" s="170"/>
      <c r="P319" s="170"/>
      <c r="Q319" s="165"/>
      <c r="R319" s="170"/>
      <c r="S319" s="170"/>
    </row>
    <row r="320" spans="1:19" ht="15">
      <c r="A320" s="165"/>
      <c r="B320" s="185"/>
      <c r="C320" s="186"/>
      <c r="D320" s="165"/>
      <c r="E320" s="165"/>
      <c r="F320" s="165"/>
      <c r="G320" s="165"/>
      <c r="H320" s="166"/>
      <c r="I320" s="165"/>
      <c r="J320" s="167"/>
      <c r="K320" s="184"/>
      <c r="L320" s="184"/>
      <c r="M320" s="170"/>
      <c r="N320" s="170"/>
      <c r="O320" s="170"/>
      <c r="P320" s="170"/>
      <c r="Q320" s="165"/>
      <c r="R320" s="170"/>
      <c r="S320" s="170"/>
    </row>
    <row r="321" spans="1:19" ht="15">
      <c r="A321" s="165"/>
      <c r="B321" s="185"/>
      <c r="C321" s="186"/>
      <c r="D321" s="165"/>
      <c r="E321" s="165"/>
      <c r="F321" s="165"/>
      <c r="G321" s="165"/>
      <c r="H321" s="166"/>
      <c r="I321" s="165"/>
      <c r="J321" s="167"/>
      <c r="K321" s="184"/>
      <c r="L321" s="184"/>
      <c r="M321" s="170"/>
      <c r="N321" s="170"/>
      <c r="O321" s="170"/>
      <c r="P321" s="170"/>
      <c r="Q321" s="165"/>
      <c r="R321" s="170"/>
      <c r="S321" s="170"/>
    </row>
    <row r="322" spans="1:19" ht="15">
      <c r="A322" s="165"/>
      <c r="B322" s="185"/>
      <c r="C322" s="186"/>
      <c r="D322" s="165"/>
      <c r="E322" s="165"/>
      <c r="F322" s="165"/>
      <c r="G322" s="165"/>
      <c r="H322" s="166"/>
      <c r="I322" s="165"/>
      <c r="J322" s="167"/>
      <c r="K322" s="184"/>
      <c r="L322" s="184"/>
      <c r="M322" s="170"/>
      <c r="N322" s="170"/>
      <c r="O322" s="170"/>
      <c r="P322" s="170"/>
      <c r="Q322" s="165"/>
      <c r="R322" s="170"/>
      <c r="S322" s="170"/>
    </row>
    <row r="323" spans="1:19" ht="15">
      <c r="A323" s="165"/>
      <c r="B323" s="185"/>
      <c r="C323" s="186"/>
      <c r="D323" s="165"/>
      <c r="E323" s="165"/>
      <c r="F323" s="165"/>
      <c r="G323" s="165"/>
      <c r="H323" s="166"/>
      <c r="I323" s="165"/>
      <c r="J323" s="167"/>
      <c r="K323" s="184"/>
      <c r="L323" s="184"/>
      <c r="M323" s="170"/>
      <c r="N323" s="170"/>
      <c r="O323" s="170"/>
      <c r="P323" s="170"/>
      <c r="Q323" s="165"/>
      <c r="R323" s="170"/>
      <c r="S323" s="170"/>
    </row>
    <row r="324" spans="1:19" ht="15">
      <c r="A324" s="165"/>
      <c r="B324" s="185"/>
      <c r="C324" s="186"/>
      <c r="D324" s="165"/>
      <c r="E324" s="165"/>
      <c r="F324" s="165"/>
      <c r="G324" s="165"/>
      <c r="H324" s="166"/>
      <c r="I324" s="165"/>
      <c r="J324" s="167"/>
      <c r="K324" s="184"/>
      <c r="L324" s="184"/>
      <c r="M324" s="170"/>
      <c r="N324" s="170"/>
      <c r="O324" s="170"/>
      <c r="P324" s="170"/>
      <c r="Q324" s="165"/>
      <c r="R324" s="170"/>
      <c r="S324" s="170"/>
    </row>
    <row r="325" spans="1:19" ht="15">
      <c r="A325" s="165"/>
      <c r="B325" s="185"/>
      <c r="C325" s="186"/>
      <c r="D325" s="165"/>
      <c r="E325" s="165"/>
      <c r="F325" s="165"/>
      <c r="G325" s="165"/>
      <c r="H325" s="166"/>
      <c r="I325" s="165"/>
      <c r="J325" s="167"/>
      <c r="K325" s="184"/>
      <c r="L325" s="184"/>
      <c r="M325" s="170"/>
      <c r="N325" s="170"/>
      <c r="O325" s="170"/>
      <c r="P325" s="170"/>
      <c r="Q325" s="165"/>
      <c r="R325" s="170"/>
      <c r="S325" s="170"/>
    </row>
    <row r="326" spans="1:19" ht="15">
      <c r="A326" s="165"/>
      <c r="B326" s="185"/>
      <c r="C326" s="186"/>
      <c r="D326" s="165"/>
      <c r="E326" s="165"/>
      <c r="F326" s="165"/>
      <c r="G326" s="165"/>
      <c r="H326" s="166"/>
      <c r="I326" s="165"/>
      <c r="J326" s="167"/>
      <c r="K326" s="184"/>
      <c r="L326" s="184"/>
      <c r="M326" s="170"/>
      <c r="N326" s="170"/>
      <c r="O326" s="170"/>
      <c r="P326" s="170"/>
      <c r="Q326" s="165"/>
      <c r="R326" s="170"/>
      <c r="S326" s="170"/>
    </row>
    <row r="327" spans="1:19" ht="15">
      <c r="A327" s="165"/>
      <c r="B327" s="185"/>
      <c r="C327" s="186"/>
      <c r="D327" s="165"/>
      <c r="E327" s="165"/>
      <c r="F327" s="165"/>
      <c r="G327" s="165"/>
      <c r="H327" s="166"/>
      <c r="I327" s="165"/>
      <c r="J327" s="167"/>
      <c r="K327" s="184"/>
      <c r="L327" s="184"/>
      <c r="M327" s="170"/>
      <c r="N327" s="170"/>
      <c r="O327" s="170"/>
      <c r="P327" s="170"/>
      <c r="Q327" s="165"/>
      <c r="R327" s="170"/>
      <c r="S327" s="170"/>
    </row>
    <row r="328" spans="1:19" ht="15">
      <c r="A328" s="165"/>
      <c r="B328" s="185"/>
      <c r="C328" s="186"/>
      <c r="D328" s="165"/>
      <c r="E328" s="165"/>
      <c r="F328" s="165"/>
      <c r="G328" s="165"/>
      <c r="H328" s="166"/>
      <c r="I328" s="165"/>
      <c r="J328" s="167"/>
      <c r="K328" s="184"/>
      <c r="L328" s="184"/>
      <c r="M328" s="170"/>
      <c r="N328" s="170"/>
      <c r="O328" s="170"/>
      <c r="P328" s="170"/>
      <c r="Q328" s="165"/>
      <c r="R328" s="170"/>
      <c r="S328" s="170"/>
    </row>
    <row r="329" spans="1:19" ht="15">
      <c r="A329" s="165"/>
      <c r="B329" s="185"/>
      <c r="C329" s="186"/>
      <c r="D329" s="165"/>
      <c r="E329" s="165"/>
      <c r="F329" s="165"/>
      <c r="G329" s="165"/>
      <c r="H329" s="166"/>
      <c r="I329" s="165"/>
      <c r="J329" s="167"/>
      <c r="K329" s="184"/>
      <c r="L329" s="184"/>
      <c r="M329" s="170"/>
      <c r="N329" s="170"/>
      <c r="O329" s="170"/>
      <c r="P329" s="170"/>
      <c r="Q329" s="165"/>
      <c r="R329" s="170"/>
      <c r="S329" s="170"/>
    </row>
    <row r="330" spans="1:19" ht="15">
      <c r="A330" s="165"/>
      <c r="B330" s="185"/>
      <c r="C330" s="186"/>
      <c r="D330" s="165"/>
      <c r="E330" s="165"/>
      <c r="F330" s="165"/>
      <c r="G330" s="165"/>
      <c r="H330" s="166"/>
      <c r="I330" s="165"/>
      <c r="J330" s="167"/>
      <c r="K330" s="184"/>
      <c r="L330" s="184"/>
      <c r="M330" s="170"/>
      <c r="N330" s="170"/>
      <c r="O330" s="170"/>
      <c r="P330" s="170"/>
      <c r="Q330" s="165"/>
      <c r="R330" s="170"/>
      <c r="S330" s="170"/>
    </row>
    <row r="331" spans="1:19" ht="15">
      <c r="A331" s="165"/>
      <c r="B331" s="185"/>
      <c r="C331" s="186"/>
      <c r="D331" s="165"/>
      <c r="E331" s="165"/>
      <c r="F331" s="165"/>
      <c r="G331" s="165"/>
      <c r="H331" s="166"/>
      <c r="I331" s="165"/>
      <c r="J331" s="167"/>
      <c r="K331" s="184"/>
      <c r="L331" s="184"/>
      <c r="M331" s="170"/>
      <c r="N331" s="170"/>
      <c r="O331" s="170"/>
      <c r="P331" s="170"/>
      <c r="Q331" s="165"/>
      <c r="R331" s="170"/>
      <c r="S331" s="170"/>
    </row>
    <row r="332" spans="1:19" ht="15">
      <c r="A332" s="165"/>
      <c r="B332" s="185"/>
      <c r="C332" s="186"/>
      <c r="D332" s="165"/>
      <c r="E332" s="165"/>
      <c r="F332" s="165"/>
      <c r="G332" s="165"/>
      <c r="H332" s="166"/>
      <c r="I332" s="165"/>
      <c r="J332" s="167"/>
      <c r="K332" s="184"/>
      <c r="L332" s="184"/>
      <c r="M332" s="170"/>
      <c r="N332" s="170"/>
      <c r="O332" s="170"/>
      <c r="P332" s="170"/>
      <c r="Q332" s="165"/>
      <c r="R332" s="170"/>
      <c r="S332" s="170"/>
    </row>
    <row r="333" spans="1:19" ht="15">
      <c r="A333" s="165"/>
      <c r="B333" s="185"/>
      <c r="C333" s="186"/>
      <c r="D333" s="165"/>
      <c r="E333" s="165"/>
      <c r="F333" s="165"/>
      <c r="G333" s="165"/>
      <c r="H333" s="166"/>
      <c r="I333" s="165"/>
      <c r="J333" s="167"/>
      <c r="K333" s="184"/>
      <c r="L333" s="184"/>
      <c r="M333" s="170"/>
      <c r="N333" s="170"/>
      <c r="O333" s="170"/>
      <c r="P333" s="170"/>
      <c r="Q333" s="165"/>
      <c r="R333" s="170"/>
      <c r="S333" s="170"/>
    </row>
    <row r="334" spans="1:19" ht="15">
      <c r="A334" s="165"/>
      <c r="B334" s="185"/>
      <c r="C334" s="186"/>
      <c r="D334" s="165"/>
      <c r="E334" s="165"/>
      <c r="F334" s="165"/>
      <c r="G334" s="165"/>
      <c r="H334" s="166"/>
      <c r="I334" s="165"/>
      <c r="J334" s="167"/>
      <c r="K334" s="184"/>
      <c r="L334" s="184"/>
      <c r="M334" s="170"/>
      <c r="N334" s="170"/>
      <c r="O334" s="170"/>
      <c r="P334" s="170"/>
      <c r="Q334" s="165"/>
      <c r="R334" s="170"/>
      <c r="S334" s="170"/>
    </row>
    <row r="335" spans="1:19" ht="15">
      <c r="A335" s="165"/>
      <c r="B335" s="185"/>
      <c r="C335" s="186"/>
      <c r="D335" s="165"/>
      <c r="E335" s="165"/>
      <c r="F335" s="165"/>
      <c r="G335" s="165"/>
      <c r="H335" s="166"/>
      <c r="I335" s="165"/>
      <c r="J335" s="167"/>
      <c r="K335" s="184"/>
      <c r="L335" s="184"/>
      <c r="M335" s="170"/>
      <c r="N335" s="170"/>
      <c r="O335" s="170"/>
      <c r="P335" s="170"/>
      <c r="Q335" s="165"/>
      <c r="R335" s="170"/>
      <c r="S335" s="170"/>
    </row>
    <row r="336" spans="1:19" ht="15">
      <c r="A336" s="165"/>
      <c r="B336" s="185"/>
      <c r="C336" s="186"/>
      <c r="D336" s="165"/>
      <c r="E336" s="165"/>
      <c r="F336" s="165"/>
      <c r="G336" s="165"/>
      <c r="H336" s="166"/>
      <c r="I336" s="165"/>
      <c r="J336" s="167"/>
      <c r="K336" s="184"/>
      <c r="L336" s="184"/>
      <c r="M336" s="170"/>
      <c r="N336" s="170"/>
      <c r="O336" s="170"/>
      <c r="P336" s="170"/>
      <c r="Q336" s="165"/>
      <c r="R336" s="170"/>
      <c r="S336" s="170"/>
    </row>
    <row r="337" spans="1:19" ht="15">
      <c r="A337" s="165"/>
      <c r="B337" s="185"/>
      <c r="C337" s="186"/>
      <c r="D337" s="165"/>
      <c r="E337" s="165"/>
      <c r="F337" s="165"/>
      <c r="G337" s="165"/>
      <c r="H337" s="166"/>
      <c r="I337" s="165"/>
      <c r="J337" s="167"/>
      <c r="K337" s="184"/>
      <c r="L337" s="184"/>
      <c r="M337" s="170"/>
      <c r="N337" s="170"/>
      <c r="O337" s="170"/>
      <c r="P337" s="170"/>
      <c r="Q337" s="165"/>
      <c r="R337" s="170"/>
      <c r="S337" s="170"/>
    </row>
    <row r="338" spans="1:19" ht="15">
      <c r="A338" s="165"/>
      <c r="B338" s="185"/>
      <c r="C338" s="186"/>
      <c r="D338" s="165"/>
      <c r="E338" s="165"/>
      <c r="F338" s="165"/>
      <c r="G338" s="165"/>
      <c r="H338" s="166"/>
      <c r="I338" s="165"/>
      <c r="J338" s="167"/>
      <c r="K338" s="184"/>
      <c r="L338" s="184"/>
      <c r="M338" s="170"/>
      <c r="N338" s="170"/>
      <c r="O338" s="170"/>
      <c r="P338" s="170"/>
      <c r="Q338" s="165"/>
      <c r="R338" s="170"/>
      <c r="S338" s="170"/>
    </row>
    <row r="339" spans="1:19" ht="15">
      <c r="A339" s="165"/>
      <c r="B339" s="185"/>
      <c r="C339" s="186"/>
      <c r="D339" s="165"/>
      <c r="E339" s="165"/>
      <c r="F339" s="165"/>
      <c r="G339" s="165"/>
      <c r="H339" s="166"/>
      <c r="I339" s="165"/>
      <c r="J339" s="167"/>
      <c r="K339" s="184"/>
      <c r="L339" s="184"/>
      <c r="M339" s="170"/>
      <c r="N339" s="170"/>
      <c r="O339" s="170"/>
      <c r="P339" s="170"/>
      <c r="Q339" s="165"/>
      <c r="R339" s="170"/>
      <c r="S339" s="170"/>
    </row>
    <row r="340" spans="1:19" ht="15">
      <c r="A340" s="165"/>
      <c r="B340" s="185"/>
      <c r="C340" s="186"/>
      <c r="D340" s="165"/>
      <c r="E340" s="165"/>
      <c r="F340" s="165"/>
      <c r="G340" s="165"/>
      <c r="H340" s="166"/>
      <c r="I340" s="165"/>
      <c r="J340" s="167"/>
      <c r="K340" s="184"/>
      <c r="L340" s="184"/>
      <c r="M340" s="170"/>
      <c r="N340" s="170"/>
      <c r="O340" s="170"/>
      <c r="P340" s="170"/>
      <c r="Q340" s="165"/>
      <c r="R340" s="170"/>
      <c r="S340" s="170"/>
    </row>
    <row r="341" spans="1:19" ht="15">
      <c r="A341" s="165"/>
      <c r="B341" s="185"/>
      <c r="C341" s="186"/>
      <c r="D341" s="165"/>
      <c r="E341" s="165"/>
      <c r="F341" s="165"/>
      <c r="G341" s="165"/>
      <c r="H341" s="166"/>
      <c r="I341" s="165"/>
      <c r="J341" s="167"/>
      <c r="K341" s="184"/>
      <c r="L341" s="184"/>
      <c r="M341" s="170"/>
      <c r="N341" s="170"/>
      <c r="O341" s="170"/>
      <c r="P341" s="170"/>
      <c r="Q341" s="165"/>
      <c r="R341" s="170"/>
      <c r="S341" s="170"/>
    </row>
    <row r="342" spans="1:19" ht="15">
      <c r="A342" s="165"/>
      <c r="B342" s="185"/>
      <c r="C342" s="186"/>
      <c r="D342" s="165"/>
      <c r="E342" s="165"/>
      <c r="F342" s="165"/>
      <c r="G342" s="165"/>
      <c r="H342" s="166"/>
      <c r="I342" s="165"/>
      <c r="J342" s="167"/>
      <c r="K342" s="184"/>
      <c r="L342" s="184"/>
      <c r="M342" s="170"/>
      <c r="N342" s="170"/>
      <c r="O342" s="170"/>
      <c r="P342" s="170"/>
      <c r="Q342" s="165"/>
      <c r="R342" s="170"/>
      <c r="S342" s="170"/>
    </row>
    <row r="343" spans="1:19" ht="15">
      <c r="A343" s="165"/>
      <c r="B343" s="185"/>
      <c r="C343" s="186"/>
      <c r="D343" s="165"/>
      <c r="E343" s="165"/>
      <c r="F343" s="165"/>
      <c r="G343" s="165"/>
      <c r="H343" s="166"/>
      <c r="I343" s="165"/>
      <c r="J343" s="167"/>
      <c r="K343" s="184"/>
      <c r="L343" s="184"/>
      <c r="M343" s="170"/>
      <c r="N343" s="170"/>
      <c r="O343" s="170"/>
      <c r="P343" s="170"/>
      <c r="Q343" s="165"/>
      <c r="R343" s="170"/>
      <c r="S343" s="170"/>
    </row>
    <row r="344" spans="1:19" ht="15">
      <c r="A344" s="165"/>
      <c r="B344" s="185"/>
      <c r="C344" s="186"/>
      <c r="D344" s="165"/>
      <c r="E344" s="165"/>
      <c r="F344" s="165"/>
      <c r="G344" s="165"/>
      <c r="H344" s="166"/>
      <c r="I344" s="165"/>
      <c r="J344" s="167"/>
      <c r="K344" s="184"/>
      <c r="L344" s="184"/>
      <c r="M344" s="170"/>
      <c r="N344" s="170"/>
      <c r="O344" s="170"/>
      <c r="P344" s="170"/>
      <c r="Q344" s="165"/>
      <c r="R344" s="170"/>
      <c r="S344" s="170"/>
    </row>
    <row r="345" spans="1:19" ht="15">
      <c r="A345" s="165"/>
      <c r="B345" s="185"/>
      <c r="C345" s="186"/>
      <c r="D345" s="165"/>
      <c r="E345" s="165"/>
      <c r="F345" s="165"/>
      <c r="G345" s="165"/>
      <c r="H345" s="166"/>
      <c r="I345" s="165"/>
      <c r="J345" s="167"/>
      <c r="K345" s="184"/>
      <c r="L345" s="184"/>
      <c r="M345" s="170"/>
      <c r="N345" s="170"/>
      <c r="O345" s="170"/>
      <c r="P345" s="170"/>
      <c r="Q345" s="165"/>
      <c r="R345" s="170"/>
      <c r="S345" s="170"/>
    </row>
    <row r="346" spans="1:19" ht="15">
      <c r="A346" s="165"/>
      <c r="B346" s="185"/>
      <c r="C346" s="186"/>
      <c r="D346" s="165"/>
      <c r="E346" s="165"/>
      <c r="F346" s="165"/>
      <c r="G346" s="165"/>
      <c r="H346" s="166"/>
      <c r="I346" s="165"/>
      <c r="J346" s="167"/>
      <c r="K346" s="184"/>
      <c r="L346" s="184"/>
      <c r="M346" s="170"/>
      <c r="N346" s="170"/>
      <c r="O346" s="170"/>
      <c r="P346" s="170"/>
      <c r="Q346" s="165"/>
      <c r="R346" s="170"/>
      <c r="S346" s="170"/>
    </row>
    <row r="347" spans="1:19" ht="15">
      <c r="A347" s="165"/>
      <c r="B347" s="185"/>
      <c r="C347" s="186"/>
      <c r="D347" s="165"/>
      <c r="E347" s="165"/>
      <c r="F347" s="165"/>
      <c r="G347" s="165"/>
      <c r="H347" s="166"/>
      <c r="I347" s="165"/>
      <c r="J347" s="167"/>
      <c r="K347" s="184"/>
      <c r="L347" s="184"/>
      <c r="M347" s="170"/>
      <c r="N347" s="170"/>
      <c r="O347" s="170"/>
      <c r="P347" s="170"/>
      <c r="Q347" s="165"/>
      <c r="R347" s="170"/>
      <c r="S347" s="170"/>
    </row>
    <row r="348" spans="1:19" ht="15">
      <c r="A348" s="165"/>
      <c r="B348" s="185"/>
      <c r="C348" s="186"/>
      <c r="D348" s="165"/>
      <c r="E348" s="165"/>
      <c r="F348" s="165"/>
      <c r="G348" s="165"/>
      <c r="H348" s="166"/>
      <c r="I348" s="165"/>
      <c r="J348" s="167"/>
      <c r="K348" s="184"/>
      <c r="L348" s="184"/>
      <c r="M348" s="170"/>
      <c r="N348" s="170"/>
      <c r="O348" s="170"/>
      <c r="P348" s="170"/>
      <c r="Q348" s="165"/>
      <c r="R348" s="170"/>
      <c r="S348" s="170"/>
    </row>
    <row r="349" spans="1:19" ht="15">
      <c r="A349" s="165"/>
      <c r="B349" s="185"/>
      <c r="C349" s="186"/>
      <c r="D349" s="165"/>
      <c r="E349" s="165"/>
      <c r="F349" s="165"/>
      <c r="G349" s="165"/>
      <c r="H349" s="166"/>
      <c r="I349" s="165"/>
      <c r="J349" s="167"/>
      <c r="K349" s="184"/>
      <c r="L349" s="184"/>
      <c r="M349" s="170"/>
      <c r="N349" s="170"/>
      <c r="O349" s="170"/>
      <c r="P349" s="170"/>
      <c r="Q349" s="165"/>
      <c r="R349" s="170"/>
      <c r="S349" s="170"/>
    </row>
    <row r="350" spans="1:19" ht="15">
      <c r="A350" s="165"/>
      <c r="B350" s="185"/>
      <c r="C350" s="186"/>
      <c r="D350" s="165"/>
      <c r="E350" s="165"/>
      <c r="F350" s="165"/>
      <c r="G350" s="165"/>
      <c r="H350" s="166"/>
      <c r="I350" s="165"/>
      <c r="J350" s="167"/>
      <c r="K350" s="184"/>
      <c r="L350" s="184"/>
      <c r="M350" s="170"/>
      <c r="N350" s="170"/>
      <c r="O350" s="170"/>
      <c r="P350" s="170"/>
      <c r="Q350" s="165"/>
      <c r="R350" s="170"/>
      <c r="S350" s="170"/>
    </row>
    <row r="351" spans="1:19" ht="15">
      <c r="A351" s="165"/>
      <c r="B351" s="185"/>
      <c r="C351" s="186"/>
      <c r="D351" s="165"/>
      <c r="E351" s="165"/>
      <c r="F351" s="165"/>
      <c r="G351" s="165"/>
      <c r="H351" s="166"/>
      <c r="I351" s="165"/>
      <c r="J351" s="167"/>
      <c r="K351" s="184"/>
      <c r="L351" s="184"/>
      <c r="M351" s="170"/>
      <c r="N351" s="170"/>
      <c r="O351" s="170"/>
      <c r="P351" s="170"/>
      <c r="Q351" s="165"/>
      <c r="R351" s="170"/>
      <c r="S351" s="170"/>
    </row>
    <row r="352" spans="1:19" ht="15">
      <c r="A352" s="165"/>
      <c r="B352" s="185"/>
      <c r="C352" s="186"/>
      <c r="D352" s="165"/>
      <c r="E352" s="165"/>
      <c r="F352" s="165"/>
      <c r="G352" s="165"/>
      <c r="H352" s="166"/>
      <c r="I352" s="165"/>
      <c r="J352" s="167"/>
      <c r="K352" s="184"/>
      <c r="L352" s="184"/>
      <c r="M352" s="170"/>
      <c r="N352" s="170"/>
      <c r="O352" s="170"/>
      <c r="P352" s="170"/>
      <c r="Q352" s="165"/>
      <c r="R352" s="170"/>
      <c r="S352" s="170"/>
    </row>
    <row r="353" spans="1:19" ht="15">
      <c r="A353" s="165"/>
      <c r="B353" s="185"/>
      <c r="C353" s="186"/>
      <c r="D353" s="165"/>
      <c r="E353" s="165"/>
      <c r="F353" s="165"/>
      <c r="G353" s="165"/>
      <c r="H353" s="166"/>
      <c r="I353" s="165"/>
      <c r="J353" s="167"/>
      <c r="K353" s="184"/>
      <c r="L353" s="184"/>
      <c r="M353" s="170"/>
      <c r="N353" s="170"/>
      <c r="O353" s="170"/>
      <c r="P353" s="170"/>
      <c r="Q353" s="165"/>
      <c r="R353" s="170"/>
      <c r="S353" s="170"/>
    </row>
    <row r="354" spans="1:19" ht="15">
      <c r="A354" s="165"/>
      <c r="B354" s="185"/>
      <c r="C354" s="186"/>
      <c r="D354" s="165"/>
      <c r="E354" s="165"/>
      <c r="F354" s="165"/>
      <c r="G354" s="165"/>
      <c r="H354" s="166"/>
      <c r="I354" s="165"/>
      <c r="J354" s="167"/>
      <c r="K354" s="184"/>
      <c r="L354" s="184"/>
      <c r="M354" s="170"/>
      <c r="N354" s="170"/>
      <c r="O354" s="170"/>
      <c r="P354" s="170"/>
      <c r="Q354" s="165"/>
      <c r="R354" s="170"/>
      <c r="S354" s="170"/>
    </row>
    <row r="355" spans="1:19" ht="15">
      <c r="A355" s="165"/>
      <c r="B355" s="185"/>
      <c r="C355" s="186"/>
      <c r="D355" s="165"/>
      <c r="E355" s="165"/>
      <c r="F355" s="165"/>
      <c r="G355" s="165"/>
      <c r="H355" s="166"/>
      <c r="I355" s="165"/>
      <c r="J355" s="167"/>
      <c r="K355" s="184"/>
      <c r="L355" s="184"/>
      <c r="M355" s="170"/>
      <c r="N355" s="170"/>
      <c r="O355" s="170"/>
      <c r="P355" s="170"/>
      <c r="Q355" s="165"/>
      <c r="R355" s="170"/>
      <c r="S355" s="170"/>
    </row>
    <row r="356" spans="1:19" ht="15">
      <c r="A356" s="165"/>
      <c r="B356" s="185"/>
      <c r="C356" s="186"/>
      <c r="D356" s="165"/>
      <c r="E356" s="165"/>
      <c r="F356" s="165"/>
      <c r="G356" s="165"/>
      <c r="H356" s="166"/>
      <c r="I356" s="165"/>
      <c r="J356" s="167"/>
      <c r="K356" s="184"/>
      <c r="L356" s="184"/>
      <c r="M356" s="170"/>
      <c r="N356" s="170"/>
      <c r="O356" s="170"/>
      <c r="P356" s="170"/>
      <c r="Q356" s="165"/>
      <c r="R356" s="170"/>
      <c r="S356" s="170"/>
    </row>
    <row r="357" spans="1:19" ht="15">
      <c r="A357" s="165"/>
      <c r="B357" s="185"/>
      <c r="C357" s="186"/>
      <c r="D357" s="165"/>
      <c r="E357" s="165"/>
      <c r="F357" s="165"/>
      <c r="G357" s="165"/>
      <c r="H357" s="166"/>
      <c r="I357" s="165"/>
      <c r="J357" s="167"/>
      <c r="K357" s="184"/>
      <c r="L357" s="184"/>
      <c r="M357" s="170"/>
      <c r="N357" s="170"/>
      <c r="O357" s="170"/>
      <c r="P357" s="170"/>
      <c r="Q357" s="165"/>
      <c r="R357" s="170"/>
      <c r="S357" s="170"/>
    </row>
    <row r="358" spans="1:19" ht="15">
      <c r="A358" s="165"/>
      <c r="B358" s="185"/>
      <c r="C358" s="186"/>
      <c r="D358" s="165"/>
      <c r="E358" s="165"/>
      <c r="F358" s="165"/>
      <c r="G358" s="165"/>
      <c r="H358" s="166"/>
      <c r="I358" s="165"/>
      <c r="J358" s="167"/>
      <c r="K358" s="184"/>
      <c r="L358" s="184"/>
      <c r="M358" s="170"/>
      <c r="N358" s="170"/>
      <c r="O358" s="170"/>
      <c r="P358" s="170"/>
      <c r="Q358" s="165"/>
      <c r="R358" s="170"/>
      <c r="S358" s="170"/>
    </row>
    <row r="359" spans="1:19" ht="15">
      <c r="A359" s="165"/>
      <c r="B359" s="185"/>
      <c r="C359" s="186"/>
      <c r="D359" s="165"/>
      <c r="E359" s="165"/>
      <c r="F359" s="165"/>
      <c r="G359" s="165"/>
      <c r="H359" s="166"/>
      <c r="I359" s="165"/>
      <c r="J359" s="167"/>
      <c r="K359" s="184"/>
      <c r="L359" s="184"/>
      <c r="M359" s="170"/>
      <c r="N359" s="170"/>
      <c r="O359" s="170"/>
      <c r="P359" s="170"/>
      <c r="Q359" s="165"/>
      <c r="R359" s="170"/>
      <c r="S359" s="170"/>
    </row>
    <row r="360" spans="1:19" ht="15">
      <c r="A360" s="165"/>
      <c r="B360" s="185"/>
      <c r="C360" s="186"/>
      <c r="D360" s="165"/>
      <c r="E360" s="165"/>
      <c r="F360" s="165"/>
      <c r="G360" s="165"/>
      <c r="H360" s="166"/>
      <c r="I360" s="165"/>
      <c r="J360" s="167"/>
      <c r="K360" s="184"/>
      <c r="L360" s="184"/>
      <c r="M360" s="170"/>
      <c r="N360" s="170"/>
      <c r="O360" s="170"/>
      <c r="P360" s="170"/>
      <c r="Q360" s="165"/>
      <c r="R360" s="170"/>
      <c r="S360" s="170"/>
    </row>
    <row r="361" spans="1:19" ht="15">
      <c r="A361" s="165"/>
      <c r="B361" s="185"/>
      <c r="C361" s="186"/>
      <c r="D361" s="165"/>
      <c r="E361" s="165"/>
      <c r="F361" s="165"/>
      <c r="G361" s="165"/>
      <c r="H361" s="166"/>
      <c r="I361" s="165"/>
      <c r="J361" s="167"/>
      <c r="K361" s="184"/>
      <c r="L361" s="184"/>
      <c r="M361" s="170"/>
      <c r="N361" s="170"/>
      <c r="O361" s="170"/>
      <c r="P361" s="170"/>
      <c r="Q361" s="165"/>
      <c r="R361" s="170"/>
      <c r="S361" s="170"/>
    </row>
    <row r="362" spans="1:19" ht="15">
      <c r="A362" s="165"/>
      <c r="B362" s="185"/>
      <c r="C362" s="186"/>
      <c r="D362" s="165"/>
      <c r="E362" s="165"/>
      <c r="F362" s="165"/>
      <c r="G362" s="165"/>
      <c r="H362" s="166"/>
      <c r="I362" s="165"/>
      <c r="J362" s="167"/>
      <c r="K362" s="184"/>
      <c r="L362" s="184"/>
      <c r="M362" s="170"/>
      <c r="N362" s="170"/>
      <c r="O362" s="170"/>
      <c r="P362" s="170"/>
      <c r="Q362" s="165"/>
      <c r="R362" s="170"/>
      <c r="S362" s="170"/>
    </row>
    <row r="363" spans="1:19" ht="15">
      <c r="A363" s="165"/>
      <c r="B363" s="185"/>
      <c r="C363" s="186"/>
      <c r="D363" s="165"/>
      <c r="E363" s="165"/>
      <c r="F363" s="165"/>
      <c r="G363" s="165"/>
      <c r="H363" s="166"/>
      <c r="I363" s="165"/>
      <c r="J363" s="167"/>
      <c r="K363" s="184"/>
      <c r="L363" s="184"/>
      <c r="M363" s="170"/>
      <c r="N363" s="170"/>
      <c r="O363" s="170"/>
      <c r="P363" s="170"/>
      <c r="Q363" s="165"/>
      <c r="R363" s="170"/>
      <c r="S363" s="170"/>
    </row>
    <row r="364" spans="1:19" ht="15">
      <c r="A364" s="165"/>
      <c r="B364" s="185"/>
      <c r="C364" s="186"/>
      <c r="D364" s="165"/>
      <c r="E364" s="165"/>
      <c r="F364" s="165"/>
      <c r="G364" s="165"/>
      <c r="H364" s="166"/>
      <c r="I364" s="165"/>
      <c r="J364" s="167"/>
      <c r="K364" s="184"/>
      <c r="L364" s="184"/>
      <c r="M364" s="170"/>
      <c r="N364" s="170"/>
      <c r="O364" s="170"/>
      <c r="P364" s="170"/>
      <c r="Q364" s="165"/>
      <c r="R364" s="170"/>
      <c r="S364" s="170"/>
    </row>
    <row r="365" spans="1:19" ht="15">
      <c r="A365" s="165"/>
      <c r="B365" s="185"/>
      <c r="C365" s="186"/>
      <c r="D365" s="165"/>
      <c r="E365" s="165"/>
      <c r="F365" s="165"/>
      <c r="G365" s="165"/>
      <c r="H365" s="166"/>
      <c r="I365" s="165"/>
      <c r="J365" s="167"/>
      <c r="K365" s="184"/>
      <c r="L365" s="184"/>
      <c r="M365" s="170"/>
      <c r="N365" s="170"/>
      <c r="O365" s="170"/>
      <c r="P365" s="170"/>
      <c r="Q365" s="165"/>
      <c r="R365" s="170"/>
      <c r="S365" s="170"/>
    </row>
    <row r="366" spans="1:19" ht="15">
      <c r="A366" s="165"/>
      <c r="B366" s="185"/>
      <c r="C366" s="186"/>
      <c r="D366" s="165"/>
      <c r="E366" s="165"/>
      <c r="F366" s="165"/>
      <c r="G366" s="165"/>
      <c r="H366" s="166"/>
      <c r="I366" s="165"/>
      <c r="J366" s="167"/>
      <c r="K366" s="184"/>
      <c r="L366" s="184"/>
      <c r="M366" s="170"/>
      <c r="N366" s="170"/>
      <c r="O366" s="170"/>
      <c r="P366" s="170"/>
      <c r="Q366" s="165"/>
      <c r="R366" s="170"/>
      <c r="S366" s="170"/>
    </row>
    <row r="367" spans="1:19" ht="15">
      <c r="A367" s="165"/>
      <c r="B367" s="185"/>
      <c r="C367" s="186"/>
      <c r="D367" s="165"/>
      <c r="E367" s="165"/>
      <c r="F367" s="165"/>
      <c r="G367" s="165"/>
      <c r="H367" s="166"/>
      <c r="I367" s="165"/>
      <c r="J367" s="167"/>
      <c r="K367" s="184"/>
      <c r="L367" s="184"/>
      <c r="M367" s="170"/>
      <c r="N367" s="170"/>
      <c r="O367" s="170"/>
      <c r="P367" s="170"/>
      <c r="Q367" s="165"/>
      <c r="R367" s="170"/>
      <c r="S367" s="170"/>
    </row>
    <row r="368" spans="1:19" ht="15">
      <c r="A368" s="165"/>
      <c r="B368" s="185"/>
      <c r="C368" s="186"/>
      <c r="D368" s="165"/>
      <c r="E368" s="165"/>
      <c r="F368" s="165"/>
      <c r="G368" s="165"/>
      <c r="H368" s="166"/>
      <c r="I368" s="165"/>
      <c r="J368" s="167"/>
      <c r="K368" s="184"/>
      <c r="L368" s="184"/>
      <c r="M368" s="170"/>
      <c r="N368" s="170"/>
      <c r="O368" s="170"/>
      <c r="P368" s="170"/>
      <c r="Q368" s="165"/>
      <c r="R368" s="170"/>
      <c r="S368" s="170"/>
    </row>
    <row r="369" spans="1:19" ht="15">
      <c r="A369" s="165"/>
      <c r="B369" s="185"/>
      <c r="C369" s="186"/>
      <c r="D369" s="165"/>
      <c r="E369" s="165"/>
      <c r="F369" s="165"/>
      <c r="G369" s="165"/>
      <c r="H369" s="166"/>
      <c r="I369" s="165"/>
      <c r="J369" s="167"/>
      <c r="K369" s="184"/>
      <c r="L369" s="184"/>
      <c r="M369" s="170"/>
      <c r="N369" s="170"/>
      <c r="O369" s="170"/>
      <c r="P369" s="170"/>
      <c r="Q369" s="165"/>
      <c r="R369" s="170"/>
      <c r="S369" s="170"/>
    </row>
    <row r="370" spans="1:19" ht="15">
      <c r="A370" s="165"/>
      <c r="B370" s="185"/>
      <c r="C370" s="186"/>
      <c r="D370" s="165"/>
      <c r="E370" s="165"/>
      <c r="F370" s="165"/>
      <c r="G370" s="165"/>
      <c r="H370" s="166"/>
      <c r="I370" s="165"/>
      <c r="J370" s="167"/>
      <c r="K370" s="184"/>
      <c r="L370" s="184"/>
      <c r="M370" s="170"/>
      <c r="N370" s="170"/>
      <c r="O370" s="170"/>
      <c r="P370" s="170"/>
      <c r="Q370" s="165"/>
      <c r="R370" s="170"/>
      <c r="S370" s="170"/>
    </row>
    <row r="371" spans="1:19" ht="15">
      <c r="A371" s="165"/>
      <c r="B371" s="185"/>
      <c r="C371" s="186"/>
      <c r="D371" s="165"/>
      <c r="E371" s="165"/>
      <c r="F371" s="165"/>
      <c r="G371" s="165"/>
      <c r="H371" s="166"/>
      <c r="I371" s="165"/>
      <c r="J371" s="167"/>
      <c r="K371" s="184"/>
      <c r="L371" s="184"/>
      <c r="M371" s="170"/>
      <c r="N371" s="170"/>
      <c r="O371" s="170"/>
      <c r="P371" s="170"/>
      <c r="Q371" s="165"/>
      <c r="R371" s="170"/>
      <c r="S371" s="170"/>
    </row>
    <row r="372" spans="1:19" ht="15">
      <c r="A372" s="165"/>
      <c r="B372" s="185"/>
      <c r="C372" s="186"/>
      <c r="D372" s="165"/>
      <c r="E372" s="165"/>
      <c r="F372" s="165"/>
      <c r="G372" s="165"/>
      <c r="H372" s="166"/>
      <c r="I372" s="165"/>
      <c r="J372" s="167"/>
      <c r="K372" s="184"/>
      <c r="L372" s="184"/>
      <c r="M372" s="170"/>
      <c r="N372" s="170"/>
      <c r="O372" s="170"/>
      <c r="P372" s="170"/>
      <c r="Q372" s="165"/>
      <c r="R372" s="170"/>
      <c r="S372" s="170"/>
    </row>
    <row r="373" spans="1:19" ht="15">
      <c r="A373" s="165"/>
      <c r="B373" s="185"/>
      <c r="C373" s="186"/>
      <c r="D373" s="165"/>
      <c r="E373" s="165"/>
      <c r="F373" s="165"/>
      <c r="G373" s="165"/>
      <c r="H373" s="166"/>
      <c r="I373" s="165"/>
      <c r="J373" s="167"/>
      <c r="K373" s="184"/>
      <c r="L373" s="184"/>
      <c r="M373" s="170"/>
      <c r="N373" s="170"/>
      <c r="O373" s="170"/>
      <c r="P373" s="170"/>
      <c r="Q373" s="165"/>
      <c r="R373" s="170"/>
      <c r="S373" s="170"/>
    </row>
    <row r="374" spans="1:19" ht="15">
      <c r="A374" s="165"/>
      <c r="B374" s="185"/>
      <c r="C374" s="186"/>
      <c r="D374" s="165"/>
      <c r="E374" s="165"/>
      <c r="F374" s="165"/>
      <c r="G374" s="165"/>
      <c r="H374" s="166"/>
      <c r="I374" s="165"/>
      <c r="J374" s="167"/>
      <c r="K374" s="184"/>
      <c r="L374" s="184"/>
      <c r="M374" s="170"/>
      <c r="N374" s="170"/>
      <c r="O374" s="170"/>
      <c r="P374" s="170"/>
      <c r="Q374" s="165"/>
      <c r="R374" s="170"/>
      <c r="S374" s="170"/>
    </row>
    <row r="375" spans="1:19" ht="15">
      <c r="A375" s="165"/>
      <c r="B375" s="185"/>
      <c r="C375" s="186"/>
      <c r="D375" s="165"/>
      <c r="E375" s="165"/>
      <c r="F375" s="165"/>
      <c r="G375" s="165"/>
      <c r="H375" s="166"/>
      <c r="I375" s="165"/>
      <c r="J375" s="167"/>
      <c r="K375" s="184"/>
      <c r="L375" s="184"/>
      <c r="M375" s="170"/>
      <c r="N375" s="170"/>
      <c r="O375" s="170"/>
      <c r="P375" s="170"/>
      <c r="Q375" s="165"/>
      <c r="R375" s="170"/>
      <c r="S375" s="170"/>
    </row>
    <row r="376" spans="1:19" ht="15">
      <c r="A376" s="165"/>
      <c r="B376" s="185"/>
      <c r="C376" s="186"/>
      <c r="D376" s="165"/>
      <c r="E376" s="165"/>
      <c r="F376" s="165"/>
      <c r="G376" s="165"/>
      <c r="H376" s="166"/>
      <c r="I376" s="165"/>
      <c r="J376" s="167"/>
      <c r="K376" s="184"/>
      <c r="L376" s="184"/>
      <c r="M376" s="170"/>
      <c r="N376" s="170"/>
      <c r="O376" s="170"/>
      <c r="P376" s="170"/>
      <c r="Q376" s="165"/>
      <c r="R376" s="170"/>
      <c r="S376" s="170"/>
    </row>
    <row r="377" spans="1:19" ht="15">
      <c r="A377" s="165"/>
      <c r="B377" s="185"/>
      <c r="C377" s="186"/>
      <c r="D377" s="165"/>
      <c r="E377" s="165"/>
      <c r="F377" s="165"/>
      <c r="G377" s="165"/>
      <c r="H377" s="166"/>
      <c r="I377" s="165"/>
      <c r="J377" s="167"/>
      <c r="K377" s="184"/>
      <c r="L377" s="184"/>
      <c r="M377" s="170"/>
      <c r="N377" s="170"/>
      <c r="O377" s="170"/>
      <c r="P377" s="170"/>
      <c r="Q377" s="165"/>
      <c r="R377" s="170"/>
      <c r="S377" s="170"/>
    </row>
    <row r="378" spans="1:19" ht="15">
      <c r="A378" s="165"/>
      <c r="B378" s="185"/>
      <c r="C378" s="186"/>
      <c r="D378" s="165"/>
      <c r="E378" s="165"/>
      <c r="F378" s="165"/>
      <c r="G378" s="165"/>
      <c r="H378" s="166"/>
      <c r="I378" s="165"/>
      <c r="J378" s="167"/>
      <c r="K378" s="184"/>
      <c r="L378" s="184"/>
      <c r="M378" s="170"/>
      <c r="N378" s="170"/>
      <c r="O378" s="170"/>
      <c r="P378" s="170"/>
      <c r="Q378" s="165"/>
      <c r="R378" s="170"/>
      <c r="S378" s="170"/>
    </row>
    <row r="379" spans="1:19" ht="15">
      <c r="A379" s="165"/>
      <c r="B379" s="185"/>
      <c r="C379" s="186"/>
      <c r="D379" s="165"/>
      <c r="E379" s="165"/>
      <c r="F379" s="165"/>
      <c r="G379" s="165"/>
      <c r="H379" s="166"/>
      <c r="I379" s="165"/>
      <c r="J379" s="167"/>
      <c r="K379" s="184"/>
      <c r="L379" s="184"/>
      <c r="M379" s="170"/>
      <c r="N379" s="170"/>
      <c r="O379" s="170"/>
      <c r="P379" s="170"/>
      <c r="Q379" s="165"/>
      <c r="R379" s="170"/>
      <c r="S379" s="170"/>
    </row>
    <row r="380" spans="1:19" ht="15">
      <c r="A380" s="165"/>
      <c r="B380" s="185"/>
      <c r="C380" s="186"/>
      <c r="D380" s="165"/>
      <c r="E380" s="165"/>
      <c r="F380" s="165"/>
      <c r="G380" s="165"/>
      <c r="H380" s="166"/>
      <c r="I380" s="165"/>
      <c r="J380" s="167"/>
      <c r="K380" s="184"/>
      <c r="L380" s="184"/>
      <c r="M380" s="170"/>
      <c r="N380" s="170"/>
      <c r="O380" s="170"/>
      <c r="P380" s="170"/>
      <c r="Q380" s="165"/>
      <c r="R380" s="170"/>
      <c r="S380" s="170"/>
    </row>
    <row r="381" spans="1:19" ht="15">
      <c r="A381" s="165"/>
      <c r="B381" s="185"/>
      <c r="C381" s="186"/>
      <c r="D381" s="165"/>
      <c r="E381" s="165"/>
      <c r="F381" s="165"/>
      <c r="G381" s="165"/>
      <c r="H381" s="166"/>
      <c r="I381" s="165"/>
      <c r="J381" s="167"/>
      <c r="K381" s="184"/>
      <c r="L381" s="184"/>
      <c r="M381" s="170"/>
      <c r="N381" s="170"/>
      <c r="O381" s="170"/>
      <c r="P381" s="170"/>
      <c r="Q381" s="165"/>
      <c r="R381" s="170"/>
      <c r="S381" s="170"/>
    </row>
    <row r="382" spans="1:19" ht="15">
      <c r="A382" s="165"/>
      <c r="B382" s="185"/>
      <c r="C382" s="186"/>
      <c r="D382" s="165"/>
      <c r="E382" s="165"/>
      <c r="F382" s="165"/>
      <c r="G382" s="165"/>
      <c r="H382" s="166"/>
      <c r="I382" s="165"/>
      <c r="J382" s="167"/>
      <c r="K382" s="184"/>
      <c r="L382" s="184"/>
      <c r="M382" s="170"/>
      <c r="N382" s="170"/>
      <c r="O382" s="170"/>
      <c r="P382" s="170"/>
      <c r="Q382" s="165"/>
      <c r="R382" s="170"/>
      <c r="S382" s="170"/>
    </row>
    <row r="383" spans="1:19" ht="15">
      <c r="A383" s="165"/>
      <c r="B383" s="185"/>
      <c r="C383" s="186"/>
      <c r="D383" s="165"/>
      <c r="E383" s="165"/>
      <c r="F383" s="165"/>
      <c r="G383" s="165"/>
      <c r="H383" s="166"/>
      <c r="I383" s="165"/>
      <c r="J383" s="167"/>
      <c r="K383" s="184"/>
      <c r="L383" s="184"/>
      <c r="M383" s="170"/>
      <c r="N383" s="170"/>
      <c r="O383" s="170"/>
      <c r="P383" s="170"/>
      <c r="Q383" s="165"/>
      <c r="R383" s="170"/>
      <c r="S383" s="170"/>
    </row>
    <row r="384" spans="1:19" ht="15">
      <c r="A384" s="165"/>
      <c r="B384" s="185"/>
      <c r="C384" s="186"/>
      <c r="D384" s="165"/>
      <c r="E384" s="165"/>
      <c r="F384" s="165"/>
      <c r="G384" s="165"/>
      <c r="H384" s="166"/>
      <c r="I384" s="165"/>
      <c r="J384" s="167"/>
      <c r="K384" s="184"/>
      <c r="L384" s="184"/>
      <c r="M384" s="170"/>
      <c r="N384" s="170"/>
      <c r="O384" s="170"/>
      <c r="P384" s="170"/>
      <c r="Q384" s="165"/>
      <c r="R384" s="170"/>
      <c r="S384" s="170"/>
    </row>
    <row r="385" spans="1:19" ht="15">
      <c r="A385" s="165"/>
      <c r="B385" s="185"/>
      <c r="C385" s="186"/>
      <c r="D385" s="165"/>
      <c r="E385" s="165"/>
      <c r="F385" s="165"/>
      <c r="G385" s="165"/>
      <c r="H385" s="166"/>
      <c r="I385" s="165"/>
      <c r="J385" s="167"/>
      <c r="K385" s="184"/>
      <c r="L385" s="184"/>
      <c r="M385" s="170"/>
      <c r="N385" s="170"/>
      <c r="O385" s="170"/>
      <c r="P385" s="170"/>
      <c r="Q385" s="165"/>
      <c r="R385" s="170"/>
      <c r="S385" s="170"/>
    </row>
    <row r="386" spans="1:19" ht="15">
      <c r="A386" s="165"/>
      <c r="B386" s="185"/>
      <c r="C386" s="186"/>
      <c r="D386" s="165"/>
      <c r="E386" s="165"/>
      <c r="F386" s="165"/>
      <c r="G386" s="165"/>
      <c r="H386" s="166"/>
      <c r="I386" s="165"/>
      <c r="J386" s="167"/>
      <c r="K386" s="184"/>
      <c r="L386" s="184"/>
      <c r="M386" s="170"/>
      <c r="N386" s="170"/>
      <c r="O386" s="170"/>
      <c r="P386" s="170"/>
      <c r="Q386" s="165"/>
      <c r="R386" s="170"/>
      <c r="S386" s="170"/>
    </row>
    <row r="387" spans="1:19" ht="15">
      <c r="A387" s="165"/>
      <c r="B387" s="185"/>
      <c r="C387" s="186"/>
      <c r="D387" s="165"/>
      <c r="E387" s="165"/>
      <c r="F387" s="165"/>
      <c r="G387" s="165"/>
      <c r="H387" s="166"/>
      <c r="I387" s="165"/>
      <c r="J387" s="167"/>
      <c r="K387" s="184"/>
      <c r="L387" s="184"/>
      <c r="M387" s="170"/>
      <c r="N387" s="170"/>
      <c r="O387" s="170"/>
      <c r="P387" s="170"/>
      <c r="Q387" s="165"/>
      <c r="R387" s="170"/>
      <c r="S387" s="170"/>
    </row>
    <row r="388" spans="1:19" ht="15">
      <c r="A388" s="165"/>
      <c r="B388" s="185"/>
      <c r="C388" s="186"/>
      <c r="D388" s="165"/>
      <c r="E388" s="165"/>
      <c r="F388" s="165"/>
      <c r="G388" s="165"/>
      <c r="H388" s="166"/>
      <c r="I388" s="165"/>
      <c r="J388" s="167"/>
      <c r="K388" s="184"/>
      <c r="L388" s="184"/>
      <c r="M388" s="170"/>
      <c r="N388" s="170"/>
      <c r="O388" s="170"/>
      <c r="P388" s="170"/>
      <c r="Q388" s="165"/>
      <c r="R388" s="170"/>
      <c r="S388" s="170"/>
    </row>
    <row r="389" spans="1:19" ht="15">
      <c r="A389" s="165"/>
      <c r="B389" s="185"/>
      <c r="C389" s="186"/>
      <c r="D389" s="165"/>
      <c r="E389" s="165"/>
      <c r="F389" s="165"/>
      <c r="G389" s="165"/>
      <c r="H389" s="166"/>
      <c r="I389" s="165"/>
      <c r="J389" s="167"/>
      <c r="K389" s="184"/>
      <c r="L389" s="184"/>
      <c r="M389" s="170"/>
      <c r="N389" s="170"/>
      <c r="O389" s="170"/>
      <c r="P389" s="170"/>
      <c r="Q389" s="165"/>
      <c r="R389" s="170"/>
      <c r="S389" s="170"/>
    </row>
    <row r="390" spans="1:19" ht="15">
      <c r="A390" s="165"/>
      <c r="B390" s="185"/>
      <c r="C390" s="186"/>
      <c r="D390" s="165"/>
      <c r="E390" s="165"/>
      <c r="F390" s="165"/>
      <c r="G390" s="165"/>
      <c r="H390" s="166"/>
      <c r="I390" s="165"/>
      <c r="J390" s="167"/>
      <c r="K390" s="184"/>
      <c r="L390" s="184"/>
      <c r="M390" s="170"/>
      <c r="N390" s="170"/>
      <c r="O390" s="170"/>
      <c r="P390" s="170"/>
      <c r="Q390" s="165"/>
      <c r="R390" s="170"/>
      <c r="S390" s="170"/>
    </row>
    <row r="391" spans="1:19" ht="15">
      <c r="A391" s="165"/>
      <c r="B391" s="185"/>
      <c r="C391" s="186"/>
      <c r="D391" s="165"/>
      <c r="E391" s="165"/>
      <c r="F391" s="165"/>
      <c r="G391" s="165"/>
      <c r="H391" s="166"/>
      <c r="I391" s="165"/>
      <c r="J391" s="167"/>
      <c r="K391" s="184"/>
      <c r="L391" s="184"/>
      <c r="M391" s="170"/>
      <c r="N391" s="170"/>
      <c r="O391" s="170"/>
      <c r="P391" s="170"/>
      <c r="Q391" s="165"/>
      <c r="R391" s="170"/>
      <c r="S391" s="170"/>
    </row>
    <row r="392" spans="1:19" ht="15">
      <c r="A392" s="165"/>
      <c r="B392" s="185"/>
      <c r="C392" s="186"/>
      <c r="D392" s="165"/>
      <c r="E392" s="165"/>
      <c r="F392" s="165"/>
      <c r="G392" s="165"/>
      <c r="H392" s="166"/>
      <c r="I392" s="165"/>
      <c r="J392" s="167"/>
      <c r="K392" s="184"/>
      <c r="L392" s="184"/>
      <c r="M392" s="170"/>
      <c r="N392" s="170"/>
      <c r="O392" s="170"/>
      <c r="P392" s="170"/>
      <c r="Q392" s="165"/>
      <c r="R392" s="170"/>
      <c r="S392" s="170"/>
    </row>
    <row r="393" spans="1:19" ht="15">
      <c r="A393" s="165"/>
      <c r="B393" s="185"/>
      <c r="C393" s="186"/>
      <c r="D393" s="165"/>
      <c r="E393" s="165"/>
      <c r="F393" s="165"/>
      <c r="G393" s="165"/>
      <c r="H393" s="166"/>
      <c r="I393" s="165"/>
      <c r="J393" s="167"/>
      <c r="K393" s="184"/>
      <c r="L393" s="184"/>
      <c r="M393" s="170"/>
      <c r="N393" s="170"/>
      <c r="O393" s="170"/>
      <c r="P393" s="170"/>
      <c r="Q393" s="165"/>
      <c r="R393" s="170"/>
      <c r="S393" s="170"/>
    </row>
    <row r="394" spans="1:19" ht="15">
      <c r="A394" s="165"/>
      <c r="B394" s="185"/>
      <c r="C394" s="186"/>
      <c r="D394" s="165"/>
      <c r="E394" s="165"/>
      <c r="F394" s="165"/>
      <c r="G394" s="165"/>
      <c r="H394" s="166"/>
      <c r="I394" s="165"/>
      <c r="J394" s="167"/>
      <c r="K394" s="184"/>
      <c r="L394" s="184"/>
      <c r="M394" s="170"/>
      <c r="N394" s="170"/>
      <c r="O394" s="170"/>
      <c r="P394" s="170"/>
      <c r="Q394" s="165"/>
      <c r="R394" s="170"/>
      <c r="S394" s="170"/>
    </row>
    <row r="395" spans="1:19" ht="15">
      <c r="A395" s="165"/>
      <c r="B395" s="185"/>
      <c r="C395" s="186"/>
      <c r="D395" s="165"/>
      <c r="E395" s="165"/>
      <c r="F395" s="165"/>
      <c r="G395" s="165"/>
      <c r="H395" s="166"/>
      <c r="I395" s="165"/>
      <c r="J395" s="167"/>
      <c r="K395" s="184"/>
      <c r="L395" s="184"/>
      <c r="M395" s="170"/>
      <c r="N395" s="170"/>
      <c r="O395" s="170"/>
      <c r="P395" s="170"/>
      <c r="Q395" s="165"/>
      <c r="R395" s="170"/>
      <c r="S395" s="170"/>
    </row>
    <row r="396" spans="1:19" ht="15">
      <c r="A396" s="165"/>
      <c r="B396" s="185"/>
      <c r="C396" s="186"/>
      <c r="D396" s="165"/>
      <c r="E396" s="165"/>
      <c r="F396" s="165"/>
      <c r="G396" s="165"/>
      <c r="H396" s="166"/>
      <c r="I396" s="165"/>
      <c r="J396" s="167"/>
      <c r="K396" s="184"/>
      <c r="L396" s="184"/>
      <c r="M396" s="170"/>
      <c r="N396" s="170"/>
      <c r="O396" s="170"/>
      <c r="P396" s="170"/>
      <c r="Q396" s="165"/>
      <c r="R396" s="170"/>
      <c r="S396" s="170"/>
    </row>
    <row r="397" spans="1:19" ht="15">
      <c r="A397" s="165"/>
      <c r="B397" s="185"/>
      <c r="C397" s="186"/>
      <c r="D397" s="165"/>
      <c r="E397" s="165"/>
      <c r="F397" s="165"/>
      <c r="G397" s="165"/>
      <c r="H397" s="166"/>
      <c r="I397" s="165"/>
      <c r="J397" s="167"/>
      <c r="K397" s="184"/>
      <c r="L397" s="184"/>
      <c r="M397" s="170"/>
      <c r="N397" s="170"/>
      <c r="O397" s="170"/>
      <c r="P397" s="170"/>
      <c r="Q397" s="165"/>
      <c r="R397" s="170"/>
      <c r="S397" s="170"/>
    </row>
    <row r="398" spans="1:19" ht="15">
      <c r="A398" s="165"/>
      <c r="B398" s="185"/>
      <c r="C398" s="186"/>
      <c r="D398" s="165"/>
      <c r="E398" s="165"/>
      <c r="F398" s="165"/>
      <c r="G398" s="165"/>
      <c r="H398" s="166"/>
      <c r="I398" s="165"/>
      <c r="J398" s="167"/>
      <c r="K398" s="184"/>
      <c r="L398" s="184"/>
      <c r="M398" s="170"/>
      <c r="N398" s="170"/>
      <c r="O398" s="170"/>
      <c r="P398" s="170"/>
      <c r="Q398" s="165"/>
      <c r="R398" s="170"/>
      <c r="S398" s="170"/>
    </row>
    <row r="399" spans="1:19" ht="15">
      <c r="A399" s="165"/>
      <c r="B399" s="185"/>
      <c r="C399" s="186"/>
      <c r="D399" s="165"/>
      <c r="E399" s="165"/>
      <c r="F399" s="165"/>
      <c r="G399" s="165"/>
      <c r="H399" s="166"/>
      <c r="I399" s="165"/>
      <c r="J399" s="167"/>
      <c r="K399" s="184"/>
      <c r="L399" s="184"/>
      <c r="M399" s="170"/>
      <c r="N399" s="170"/>
      <c r="O399" s="170"/>
      <c r="P399" s="170"/>
      <c r="Q399" s="165"/>
      <c r="R399" s="170"/>
      <c r="S399" s="170"/>
    </row>
    <row r="400" spans="1:19" ht="15">
      <c r="A400" s="165"/>
      <c r="B400" s="185"/>
      <c r="C400" s="186"/>
      <c r="D400" s="165"/>
      <c r="E400" s="165"/>
      <c r="F400" s="165"/>
      <c r="G400" s="165"/>
      <c r="H400" s="166"/>
      <c r="I400" s="165"/>
      <c r="J400" s="167"/>
      <c r="K400" s="184"/>
      <c r="L400" s="184"/>
      <c r="M400" s="170"/>
      <c r="N400" s="170"/>
      <c r="O400" s="170"/>
      <c r="P400" s="170"/>
      <c r="Q400" s="165"/>
      <c r="R400" s="170"/>
      <c r="S400" s="170"/>
    </row>
    <row r="401" spans="1:19" ht="15">
      <c r="A401" s="165"/>
      <c r="B401" s="185"/>
      <c r="C401" s="186"/>
      <c r="D401" s="165"/>
      <c r="E401" s="165"/>
      <c r="F401" s="165"/>
      <c r="G401" s="165"/>
      <c r="H401" s="166"/>
      <c r="I401" s="165"/>
      <c r="J401" s="167"/>
      <c r="K401" s="184"/>
      <c r="L401" s="184"/>
      <c r="M401" s="170"/>
      <c r="N401" s="170"/>
      <c r="O401" s="170"/>
      <c r="P401" s="170"/>
      <c r="Q401" s="165"/>
      <c r="R401" s="170"/>
      <c r="S401" s="170"/>
    </row>
    <row r="402" spans="1:19" ht="15">
      <c r="A402" s="165"/>
      <c r="B402" s="185"/>
      <c r="C402" s="186"/>
      <c r="D402" s="165"/>
      <c r="E402" s="165"/>
      <c r="F402" s="165"/>
      <c r="G402" s="165"/>
      <c r="H402" s="166"/>
      <c r="I402" s="165"/>
      <c r="J402" s="167"/>
      <c r="K402" s="184"/>
      <c r="L402" s="184"/>
      <c r="M402" s="170"/>
      <c r="N402" s="170"/>
      <c r="O402" s="170"/>
      <c r="P402" s="170"/>
      <c r="Q402" s="165"/>
      <c r="R402" s="170"/>
      <c r="S402" s="170"/>
    </row>
    <row r="403" spans="1:19" ht="15">
      <c r="A403" s="165"/>
      <c r="B403" s="185"/>
      <c r="C403" s="186"/>
      <c r="D403" s="165"/>
      <c r="E403" s="165"/>
      <c r="F403" s="165"/>
      <c r="G403" s="165"/>
      <c r="H403" s="166"/>
      <c r="I403" s="165"/>
      <c r="J403" s="167"/>
      <c r="K403" s="184"/>
      <c r="L403" s="184"/>
      <c r="M403" s="170"/>
      <c r="N403" s="170"/>
      <c r="O403" s="170"/>
      <c r="P403" s="170"/>
      <c r="Q403" s="165"/>
      <c r="R403" s="170"/>
      <c r="S403" s="170"/>
    </row>
    <row r="404" spans="1:19" ht="15">
      <c r="A404" s="165"/>
      <c r="B404" s="185"/>
      <c r="C404" s="186"/>
      <c r="D404" s="165"/>
      <c r="E404" s="165"/>
      <c r="F404" s="165"/>
      <c r="G404" s="165"/>
      <c r="H404" s="166"/>
      <c r="I404" s="165"/>
      <c r="J404" s="167"/>
      <c r="K404" s="184"/>
      <c r="L404" s="184"/>
      <c r="M404" s="170"/>
      <c r="N404" s="170"/>
      <c r="O404" s="170"/>
      <c r="P404" s="170"/>
      <c r="Q404" s="165"/>
      <c r="R404" s="170"/>
      <c r="S404" s="170"/>
    </row>
    <row r="405" spans="1:19" ht="15">
      <c r="A405" s="165"/>
      <c r="B405" s="185"/>
      <c r="C405" s="186"/>
      <c r="D405" s="165"/>
      <c r="E405" s="165"/>
      <c r="F405" s="165"/>
      <c r="G405" s="165"/>
      <c r="H405" s="166"/>
      <c r="I405" s="165"/>
      <c r="J405" s="167"/>
      <c r="K405" s="184"/>
      <c r="L405" s="184"/>
      <c r="M405" s="170"/>
      <c r="N405" s="170"/>
      <c r="O405" s="170"/>
      <c r="P405" s="170"/>
      <c r="Q405" s="165"/>
      <c r="R405" s="170"/>
      <c r="S405" s="170"/>
    </row>
    <row r="406" spans="1:19" ht="15">
      <c r="A406" s="165"/>
      <c r="B406" s="185"/>
      <c r="C406" s="186"/>
      <c r="D406" s="165"/>
      <c r="E406" s="165"/>
      <c r="F406" s="165"/>
      <c r="G406" s="165"/>
      <c r="H406" s="166"/>
      <c r="I406" s="165"/>
      <c r="J406" s="167"/>
      <c r="K406" s="184"/>
      <c r="L406" s="184"/>
      <c r="M406" s="170"/>
      <c r="N406" s="170"/>
      <c r="O406" s="170"/>
      <c r="P406" s="170"/>
      <c r="Q406" s="165"/>
      <c r="R406" s="170"/>
      <c r="S406" s="170"/>
    </row>
    <row r="407" spans="1:19" ht="15">
      <c r="A407" s="165"/>
      <c r="B407" s="185"/>
      <c r="C407" s="186"/>
      <c r="D407" s="165"/>
      <c r="E407" s="165"/>
      <c r="F407" s="165"/>
      <c r="G407" s="165"/>
      <c r="H407" s="166"/>
      <c r="I407" s="165"/>
      <c r="J407" s="167"/>
      <c r="K407" s="184"/>
      <c r="L407" s="184"/>
      <c r="M407" s="170"/>
      <c r="N407" s="170"/>
      <c r="O407" s="170"/>
      <c r="P407" s="170"/>
      <c r="Q407" s="165"/>
      <c r="R407" s="170"/>
      <c r="S407" s="170"/>
    </row>
    <row r="408" spans="1:19" ht="15">
      <c r="A408" s="165"/>
      <c r="B408" s="185"/>
      <c r="C408" s="186"/>
      <c r="D408" s="165"/>
      <c r="E408" s="165"/>
      <c r="F408" s="165"/>
      <c r="G408" s="165"/>
      <c r="H408" s="166"/>
      <c r="I408" s="165"/>
      <c r="J408" s="167"/>
      <c r="K408" s="184"/>
      <c r="L408" s="184"/>
      <c r="M408" s="170"/>
      <c r="N408" s="170"/>
      <c r="O408" s="170"/>
      <c r="P408" s="170"/>
      <c r="Q408" s="165"/>
      <c r="R408" s="170"/>
      <c r="S408" s="170"/>
    </row>
    <row r="409" spans="1:19" ht="15">
      <c r="A409" s="165"/>
      <c r="B409" s="185"/>
      <c r="C409" s="186"/>
      <c r="D409" s="165"/>
      <c r="E409" s="165"/>
      <c r="F409" s="165"/>
      <c r="G409" s="165"/>
      <c r="H409" s="166"/>
      <c r="I409" s="165"/>
      <c r="J409" s="167"/>
      <c r="K409" s="184"/>
      <c r="L409" s="184"/>
      <c r="M409" s="170"/>
      <c r="N409" s="170"/>
      <c r="O409" s="170"/>
      <c r="P409" s="170"/>
      <c r="Q409" s="165"/>
      <c r="R409" s="170"/>
      <c r="S409" s="170"/>
    </row>
    <row r="410" spans="1:19" ht="15">
      <c r="A410" s="165"/>
      <c r="B410" s="185"/>
      <c r="C410" s="186"/>
      <c r="D410" s="165"/>
      <c r="E410" s="165"/>
      <c r="F410" s="165"/>
      <c r="G410" s="165"/>
      <c r="H410" s="166"/>
      <c r="I410" s="165"/>
      <c r="J410" s="167"/>
      <c r="K410" s="184"/>
      <c r="L410" s="184"/>
      <c r="M410" s="170"/>
      <c r="N410" s="170"/>
      <c r="O410" s="170"/>
      <c r="P410" s="170"/>
      <c r="Q410" s="165"/>
      <c r="R410" s="170"/>
      <c r="S410" s="170"/>
    </row>
    <row r="411" spans="1:19" ht="15">
      <c r="A411" s="165"/>
      <c r="B411" s="185"/>
      <c r="C411" s="186"/>
      <c r="D411" s="165"/>
      <c r="E411" s="165"/>
      <c r="F411" s="165"/>
      <c r="G411" s="165"/>
      <c r="H411" s="166"/>
      <c r="I411" s="165"/>
      <c r="J411" s="167"/>
      <c r="K411" s="184"/>
      <c r="L411" s="184"/>
      <c r="M411" s="170"/>
      <c r="N411" s="170"/>
      <c r="O411" s="170"/>
      <c r="P411" s="170"/>
      <c r="Q411" s="165"/>
      <c r="R411" s="170"/>
      <c r="S411" s="170"/>
    </row>
    <row r="412" spans="1:19" ht="15">
      <c r="A412" s="165"/>
      <c r="B412" s="185"/>
      <c r="C412" s="186"/>
      <c r="D412" s="165"/>
      <c r="E412" s="165"/>
      <c r="F412" s="165"/>
      <c r="G412" s="165"/>
      <c r="H412" s="166"/>
      <c r="I412" s="165"/>
      <c r="J412" s="167"/>
      <c r="K412" s="184"/>
      <c r="L412" s="184"/>
      <c r="M412" s="170"/>
      <c r="N412" s="170"/>
      <c r="O412" s="170"/>
      <c r="P412" s="170"/>
      <c r="Q412" s="165"/>
      <c r="R412" s="170"/>
      <c r="S412" s="170"/>
    </row>
    <row r="413" spans="1:19" ht="15">
      <c r="A413" s="165"/>
      <c r="B413" s="185"/>
      <c r="C413" s="186"/>
      <c r="D413" s="165"/>
      <c r="E413" s="165"/>
      <c r="F413" s="165"/>
      <c r="G413" s="165"/>
      <c r="H413" s="166"/>
      <c r="I413" s="165"/>
      <c r="J413" s="167"/>
      <c r="K413" s="184"/>
      <c r="L413" s="184"/>
      <c r="M413" s="170"/>
      <c r="N413" s="170"/>
      <c r="O413" s="170"/>
      <c r="P413" s="170"/>
      <c r="Q413" s="165"/>
      <c r="R413" s="170"/>
      <c r="S413" s="170"/>
    </row>
    <row r="414" spans="1:19" ht="15">
      <c r="A414" s="165"/>
      <c r="B414" s="185"/>
      <c r="C414" s="186"/>
      <c r="D414" s="165"/>
      <c r="E414" s="165"/>
      <c r="F414" s="165"/>
      <c r="G414" s="165"/>
      <c r="H414" s="166"/>
      <c r="I414" s="165"/>
      <c r="J414" s="167"/>
      <c r="K414" s="184"/>
      <c r="L414" s="184"/>
      <c r="M414" s="170"/>
      <c r="N414" s="170"/>
      <c r="O414" s="170"/>
      <c r="P414" s="170"/>
      <c r="Q414" s="165"/>
      <c r="R414" s="170"/>
      <c r="S414" s="170"/>
    </row>
    <row r="415" spans="1:19" ht="15">
      <c r="A415" s="165"/>
      <c r="B415" s="185"/>
      <c r="C415" s="186"/>
      <c r="D415" s="165"/>
      <c r="E415" s="165"/>
      <c r="F415" s="165"/>
      <c r="G415" s="165"/>
      <c r="H415" s="166"/>
      <c r="I415" s="165"/>
      <c r="J415" s="167"/>
      <c r="K415" s="184"/>
      <c r="L415" s="184"/>
      <c r="M415" s="170"/>
      <c r="N415" s="170"/>
      <c r="O415" s="170"/>
      <c r="P415" s="170"/>
      <c r="Q415" s="165"/>
      <c r="R415" s="170"/>
      <c r="S415" s="170"/>
    </row>
    <row r="416" spans="1:19" ht="15">
      <c r="A416" s="165"/>
      <c r="B416" s="185"/>
      <c r="C416" s="186"/>
      <c r="D416" s="165"/>
      <c r="E416" s="165"/>
      <c r="F416" s="165"/>
      <c r="G416" s="165"/>
      <c r="H416" s="166"/>
      <c r="I416" s="165"/>
      <c r="J416" s="167"/>
      <c r="K416" s="184"/>
      <c r="L416" s="184"/>
      <c r="M416" s="170"/>
      <c r="N416" s="170"/>
      <c r="O416" s="170"/>
      <c r="P416" s="170"/>
      <c r="Q416" s="165"/>
      <c r="R416" s="170"/>
      <c r="S416" s="170"/>
    </row>
    <row r="417" spans="1:19" ht="15">
      <c r="A417" s="165"/>
      <c r="B417" s="185"/>
      <c r="C417" s="186"/>
      <c r="D417" s="165"/>
      <c r="E417" s="165"/>
      <c r="F417" s="165"/>
      <c r="G417" s="165"/>
      <c r="H417" s="166"/>
      <c r="I417" s="165"/>
      <c r="J417" s="167"/>
      <c r="K417" s="184"/>
      <c r="L417" s="184"/>
      <c r="M417" s="170"/>
      <c r="N417" s="170"/>
      <c r="O417" s="170"/>
      <c r="P417" s="170"/>
      <c r="Q417" s="165"/>
      <c r="R417" s="170"/>
      <c r="S417" s="170"/>
    </row>
    <row r="418" spans="1:19" ht="15">
      <c r="A418" s="165"/>
      <c r="B418" s="185"/>
      <c r="C418" s="186"/>
      <c r="D418" s="165"/>
      <c r="E418" s="165"/>
      <c r="F418" s="165"/>
      <c r="G418" s="165"/>
      <c r="H418" s="166"/>
      <c r="I418" s="165"/>
      <c r="J418" s="167"/>
      <c r="K418" s="184"/>
      <c r="L418" s="184"/>
      <c r="M418" s="170"/>
      <c r="N418" s="170"/>
      <c r="O418" s="170"/>
      <c r="P418" s="170"/>
      <c r="Q418" s="165"/>
      <c r="R418" s="170"/>
      <c r="S418" s="170"/>
    </row>
    <row r="419" spans="1:19" ht="15">
      <c r="A419" s="165"/>
      <c r="B419" s="185"/>
      <c r="C419" s="186"/>
      <c r="D419" s="165"/>
      <c r="E419" s="165"/>
      <c r="F419" s="165"/>
      <c r="G419" s="165"/>
      <c r="H419" s="166"/>
      <c r="I419" s="165"/>
      <c r="J419" s="167"/>
      <c r="K419" s="184"/>
      <c r="L419" s="184"/>
      <c r="M419" s="170"/>
      <c r="N419" s="170"/>
      <c r="O419" s="170"/>
      <c r="P419" s="170"/>
      <c r="Q419" s="165"/>
      <c r="R419" s="170"/>
      <c r="S419" s="170"/>
    </row>
    <row r="420" spans="1:19" ht="15">
      <c r="A420" s="165"/>
      <c r="B420" s="185"/>
      <c r="C420" s="186"/>
      <c r="D420" s="165"/>
      <c r="E420" s="165"/>
      <c r="F420" s="165"/>
      <c r="G420" s="165"/>
      <c r="H420" s="166"/>
      <c r="I420" s="165"/>
      <c r="J420" s="167"/>
      <c r="K420" s="184"/>
      <c r="L420" s="184"/>
      <c r="M420" s="170"/>
      <c r="N420" s="170"/>
      <c r="O420" s="170"/>
      <c r="P420" s="170"/>
      <c r="Q420" s="165"/>
      <c r="R420" s="170"/>
      <c r="S420" s="170"/>
    </row>
    <row r="421" spans="1:19" ht="15">
      <c r="A421" s="165"/>
      <c r="B421" s="185"/>
      <c r="C421" s="186"/>
      <c r="D421" s="165"/>
      <c r="E421" s="165"/>
      <c r="F421" s="165"/>
      <c r="G421" s="165"/>
      <c r="H421" s="166"/>
      <c r="I421" s="165"/>
      <c r="J421" s="167"/>
      <c r="K421" s="184"/>
      <c r="L421" s="184"/>
      <c r="M421" s="170"/>
      <c r="N421" s="170"/>
      <c r="O421" s="170"/>
      <c r="P421" s="170"/>
      <c r="Q421" s="165"/>
      <c r="R421" s="170"/>
      <c r="S421" s="170"/>
    </row>
    <row r="422" spans="1:19" ht="15">
      <c r="A422" s="165"/>
      <c r="B422" s="185"/>
      <c r="C422" s="186"/>
      <c r="D422" s="165"/>
      <c r="E422" s="165"/>
      <c r="F422" s="165"/>
      <c r="G422" s="165"/>
      <c r="H422" s="166"/>
      <c r="I422" s="165"/>
      <c r="J422" s="167"/>
      <c r="K422" s="184"/>
      <c r="L422" s="184"/>
      <c r="M422" s="170"/>
      <c r="N422" s="170"/>
      <c r="O422" s="170"/>
      <c r="P422" s="170"/>
      <c r="Q422" s="165"/>
      <c r="R422" s="170"/>
      <c r="S422" s="170"/>
    </row>
    <row r="423" spans="1:19" ht="15">
      <c r="A423" s="165"/>
      <c r="B423" s="185"/>
      <c r="C423" s="186"/>
      <c r="D423" s="165"/>
      <c r="E423" s="165"/>
      <c r="F423" s="165"/>
      <c r="G423" s="165"/>
      <c r="H423" s="166"/>
      <c r="I423" s="165"/>
      <c r="J423" s="167"/>
      <c r="K423" s="184"/>
      <c r="L423" s="184"/>
      <c r="M423" s="170"/>
      <c r="N423" s="170"/>
      <c r="O423" s="170"/>
      <c r="P423" s="170"/>
      <c r="Q423" s="165"/>
      <c r="R423" s="170"/>
      <c r="S423" s="170"/>
    </row>
    <row r="424" spans="1:19" ht="15">
      <c r="A424" s="165"/>
      <c r="B424" s="185"/>
      <c r="C424" s="186"/>
      <c r="D424" s="165"/>
      <c r="E424" s="165"/>
      <c r="F424" s="165"/>
      <c r="G424" s="165"/>
      <c r="H424" s="166"/>
      <c r="I424" s="165"/>
      <c r="J424" s="167"/>
      <c r="K424" s="184"/>
      <c r="L424" s="184"/>
      <c r="M424" s="170"/>
      <c r="N424" s="170"/>
      <c r="O424" s="170"/>
      <c r="P424" s="170"/>
      <c r="Q424" s="165"/>
      <c r="R424" s="170"/>
      <c r="S424" s="170"/>
    </row>
    <row r="425" spans="1:19" ht="15">
      <c r="A425" s="165"/>
      <c r="B425" s="185"/>
      <c r="C425" s="186"/>
      <c r="D425" s="165"/>
      <c r="E425" s="165"/>
      <c r="F425" s="165"/>
      <c r="G425" s="165"/>
      <c r="H425" s="166"/>
      <c r="I425" s="165"/>
      <c r="J425" s="167"/>
      <c r="K425" s="184"/>
      <c r="L425" s="184"/>
      <c r="M425" s="170"/>
      <c r="N425" s="170"/>
      <c r="O425" s="170"/>
      <c r="P425" s="170"/>
      <c r="Q425" s="165"/>
      <c r="R425" s="170"/>
      <c r="S425" s="170"/>
    </row>
    <row r="426" spans="1:19" ht="15">
      <c r="A426" s="165"/>
      <c r="B426" s="185"/>
      <c r="C426" s="186"/>
      <c r="D426" s="165"/>
      <c r="E426" s="165"/>
      <c r="F426" s="165"/>
      <c r="G426" s="165"/>
      <c r="H426" s="166"/>
      <c r="I426" s="165"/>
      <c r="J426" s="167"/>
      <c r="K426" s="184"/>
      <c r="L426" s="184"/>
      <c r="M426" s="170"/>
      <c r="N426" s="170"/>
      <c r="O426" s="170"/>
      <c r="P426" s="170"/>
      <c r="Q426" s="165"/>
      <c r="R426" s="170"/>
      <c r="S426" s="170"/>
    </row>
    <row r="427" spans="1:19" ht="15">
      <c r="A427" s="165"/>
      <c r="B427" s="185"/>
      <c r="C427" s="186"/>
      <c r="D427" s="165"/>
      <c r="E427" s="165"/>
      <c r="F427" s="165"/>
      <c r="G427" s="165"/>
      <c r="H427" s="166"/>
      <c r="I427" s="165"/>
      <c r="J427" s="167"/>
      <c r="K427" s="184"/>
      <c r="L427" s="184"/>
      <c r="M427" s="170"/>
      <c r="N427" s="170"/>
      <c r="O427" s="170"/>
      <c r="P427" s="170"/>
      <c r="Q427" s="165"/>
      <c r="R427" s="170"/>
      <c r="S427" s="170"/>
    </row>
    <row r="428" spans="1:19" ht="15">
      <c r="A428" s="165"/>
      <c r="B428" s="185"/>
      <c r="C428" s="186"/>
      <c r="D428" s="165"/>
      <c r="E428" s="165"/>
      <c r="F428" s="165"/>
      <c r="G428" s="165"/>
      <c r="H428" s="166"/>
      <c r="I428" s="165"/>
      <c r="J428" s="167"/>
      <c r="K428" s="184"/>
      <c r="L428" s="184"/>
      <c r="M428" s="170"/>
      <c r="N428" s="170"/>
      <c r="O428" s="170"/>
      <c r="P428" s="170"/>
      <c r="Q428" s="165"/>
      <c r="R428" s="170"/>
      <c r="S428" s="170"/>
    </row>
    <row r="429" spans="1:19" ht="15">
      <c r="A429" s="165"/>
      <c r="B429" s="185"/>
      <c r="C429" s="186"/>
      <c r="D429" s="165"/>
      <c r="E429" s="165"/>
      <c r="F429" s="165"/>
      <c r="G429" s="165"/>
      <c r="H429" s="166"/>
      <c r="I429" s="165"/>
      <c r="J429" s="167"/>
      <c r="K429" s="184"/>
      <c r="L429" s="184"/>
      <c r="M429" s="170"/>
      <c r="N429" s="170"/>
      <c r="O429" s="170"/>
      <c r="P429" s="170"/>
      <c r="Q429" s="165"/>
      <c r="R429" s="170"/>
      <c r="S429" s="170"/>
    </row>
    <row r="430" spans="1:19" ht="15">
      <c r="A430" s="165"/>
      <c r="B430" s="185"/>
      <c r="C430" s="186"/>
      <c r="D430" s="165"/>
      <c r="E430" s="165"/>
      <c r="F430" s="165"/>
      <c r="G430" s="165"/>
      <c r="H430" s="166"/>
      <c r="I430" s="165"/>
      <c r="J430" s="167"/>
      <c r="K430" s="184"/>
      <c r="L430" s="184"/>
      <c r="M430" s="170"/>
      <c r="N430" s="170"/>
      <c r="O430" s="170"/>
      <c r="P430" s="170"/>
      <c r="Q430" s="165"/>
      <c r="R430" s="170"/>
      <c r="S430" s="170"/>
    </row>
    <row r="431" spans="1:19" ht="15">
      <c r="A431" s="165"/>
      <c r="B431" s="185"/>
      <c r="C431" s="186"/>
      <c r="D431" s="165"/>
      <c r="E431" s="165"/>
      <c r="F431" s="165"/>
      <c r="G431" s="165"/>
      <c r="H431" s="166"/>
      <c r="I431" s="165"/>
      <c r="J431" s="167"/>
      <c r="K431" s="184"/>
      <c r="L431" s="184"/>
      <c r="M431" s="170"/>
      <c r="N431" s="170"/>
      <c r="O431" s="170"/>
      <c r="P431" s="170"/>
      <c r="Q431" s="165"/>
      <c r="R431" s="170"/>
      <c r="S431" s="170"/>
    </row>
    <row r="432" spans="1:19" ht="15">
      <c r="A432" s="165"/>
      <c r="B432" s="185"/>
      <c r="C432" s="186"/>
      <c r="D432" s="165"/>
      <c r="E432" s="165"/>
      <c r="F432" s="165"/>
      <c r="G432" s="165"/>
      <c r="H432" s="166"/>
      <c r="I432" s="165"/>
      <c r="J432" s="167"/>
      <c r="K432" s="184"/>
      <c r="L432" s="184"/>
      <c r="M432" s="170"/>
      <c r="N432" s="170"/>
      <c r="O432" s="170"/>
      <c r="P432" s="170"/>
      <c r="Q432" s="165"/>
      <c r="R432" s="170"/>
      <c r="S432" s="170"/>
    </row>
    <row r="433" spans="1:19" ht="15">
      <c r="A433" s="165"/>
      <c r="B433" s="185"/>
      <c r="C433" s="186"/>
      <c r="D433" s="165"/>
      <c r="E433" s="165"/>
      <c r="F433" s="165"/>
      <c r="G433" s="165"/>
      <c r="H433" s="166"/>
      <c r="I433" s="165"/>
      <c r="J433" s="167"/>
      <c r="K433" s="184"/>
      <c r="L433" s="184"/>
      <c r="M433" s="170"/>
      <c r="N433" s="170"/>
      <c r="O433" s="170"/>
      <c r="P433" s="170"/>
      <c r="Q433" s="165"/>
      <c r="R433" s="170"/>
      <c r="S433" s="170"/>
    </row>
    <row r="434" spans="1:19" ht="15">
      <c r="A434" s="165"/>
      <c r="B434" s="185"/>
      <c r="C434" s="186"/>
      <c r="D434" s="165"/>
      <c r="E434" s="165"/>
      <c r="F434" s="165"/>
      <c r="G434" s="165"/>
      <c r="H434" s="166"/>
      <c r="I434" s="165"/>
      <c r="J434" s="167"/>
      <c r="K434" s="184"/>
      <c r="L434" s="184"/>
      <c r="M434" s="170"/>
      <c r="N434" s="170"/>
      <c r="O434" s="170"/>
      <c r="P434" s="170"/>
      <c r="Q434" s="165"/>
      <c r="R434" s="170"/>
      <c r="S434" s="170"/>
    </row>
    <row r="435" spans="1:19" ht="15">
      <c r="A435" s="165"/>
      <c r="B435" s="185"/>
      <c r="C435" s="186"/>
      <c r="D435" s="165"/>
      <c r="E435" s="165"/>
      <c r="F435" s="165"/>
      <c r="G435" s="165"/>
      <c r="H435" s="166"/>
      <c r="I435" s="165"/>
      <c r="J435" s="167"/>
      <c r="K435" s="184"/>
      <c r="L435" s="184"/>
      <c r="M435" s="170"/>
      <c r="N435" s="170"/>
      <c r="O435" s="170"/>
      <c r="P435" s="170"/>
      <c r="Q435" s="165"/>
      <c r="R435" s="170"/>
      <c r="S435" s="170"/>
    </row>
    <row r="436" spans="1:19" ht="15">
      <c r="A436" s="165"/>
      <c r="B436" s="185"/>
      <c r="C436" s="186"/>
      <c r="D436" s="165"/>
      <c r="E436" s="165"/>
      <c r="F436" s="165"/>
      <c r="G436" s="165"/>
      <c r="H436" s="166"/>
      <c r="I436" s="165"/>
      <c r="J436" s="167"/>
      <c r="K436" s="184"/>
      <c r="L436" s="184"/>
      <c r="M436" s="170"/>
      <c r="N436" s="170"/>
      <c r="O436" s="170"/>
      <c r="P436" s="170"/>
      <c r="Q436" s="165"/>
      <c r="R436" s="170"/>
      <c r="S436" s="170"/>
    </row>
    <row r="437" spans="1:19" ht="15">
      <c r="A437" s="165"/>
      <c r="B437" s="185"/>
      <c r="C437" s="186"/>
      <c r="D437" s="165"/>
      <c r="E437" s="165"/>
      <c r="F437" s="165"/>
      <c r="G437" s="165"/>
      <c r="H437" s="166"/>
      <c r="I437" s="165"/>
      <c r="J437" s="167"/>
      <c r="K437" s="184"/>
      <c r="L437" s="184"/>
      <c r="M437" s="170"/>
      <c r="N437" s="170"/>
      <c r="O437" s="170"/>
      <c r="P437" s="170"/>
      <c r="Q437" s="165"/>
      <c r="R437" s="170"/>
      <c r="S437" s="170"/>
    </row>
    <row r="438" spans="1:19" ht="15">
      <c r="A438" s="165"/>
      <c r="B438" s="185"/>
      <c r="C438" s="186"/>
      <c r="D438" s="165"/>
      <c r="E438" s="165"/>
      <c r="F438" s="165"/>
      <c r="G438" s="165"/>
      <c r="H438" s="166"/>
      <c r="I438" s="165"/>
      <c r="J438" s="167"/>
      <c r="K438" s="184"/>
      <c r="L438" s="184"/>
      <c r="M438" s="170"/>
      <c r="N438" s="170"/>
      <c r="O438" s="170"/>
      <c r="P438" s="170"/>
      <c r="Q438" s="165"/>
      <c r="R438" s="170"/>
      <c r="S438" s="170"/>
    </row>
    <row r="439" spans="1:19" ht="15">
      <c r="A439" s="165"/>
      <c r="B439" s="185"/>
      <c r="C439" s="186"/>
      <c r="D439" s="165"/>
      <c r="E439" s="165"/>
      <c r="F439" s="165"/>
      <c r="G439" s="165"/>
      <c r="H439" s="166"/>
      <c r="I439" s="165"/>
      <c r="J439" s="167"/>
      <c r="K439" s="184"/>
      <c r="L439" s="184"/>
      <c r="M439" s="170"/>
      <c r="N439" s="170"/>
      <c r="O439" s="170"/>
      <c r="P439" s="170"/>
      <c r="Q439" s="165"/>
      <c r="R439" s="170"/>
      <c r="S439" s="170"/>
    </row>
    <row r="440" spans="1:19" ht="15">
      <c r="A440" s="165"/>
      <c r="B440" s="185"/>
      <c r="C440" s="186"/>
      <c r="D440" s="165"/>
      <c r="E440" s="165"/>
      <c r="F440" s="165"/>
      <c r="G440" s="165"/>
      <c r="H440" s="166"/>
      <c r="I440" s="165"/>
      <c r="J440" s="167"/>
      <c r="K440" s="184"/>
      <c r="L440" s="184"/>
      <c r="M440" s="170"/>
      <c r="N440" s="170"/>
      <c r="O440" s="170"/>
      <c r="P440" s="170"/>
      <c r="Q440" s="165"/>
      <c r="R440" s="170"/>
      <c r="S440" s="170"/>
    </row>
    <row r="441" spans="1:19" ht="15">
      <c r="A441" s="165"/>
      <c r="B441" s="185"/>
      <c r="C441" s="186"/>
      <c r="D441" s="165"/>
      <c r="E441" s="165"/>
      <c r="F441" s="165"/>
      <c r="G441" s="165"/>
      <c r="H441" s="166"/>
      <c r="I441" s="165"/>
      <c r="J441" s="167"/>
      <c r="K441" s="184"/>
      <c r="L441" s="184"/>
      <c r="M441" s="170"/>
      <c r="N441" s="170"/>
      <c r="O441" s="170"/>
      <c r="P441" s="170"/>
      <c r="Q441" s="165"/>
      <c r="R441" s="170"/>
      <c r="S441" s="170"/>
    </row>
    <row r="442" spans="1:19" ht="15">
      <c r="A442" s="165"/>
      <c r="B442" s="185"/>
      <c r="C442" s="186"/>
      <c r="D442" s="165"/>
      <c r="E442" s="165"/>
      <c r="F442" s="165"/>
      <c r="G442" s="165"/>
      <c r="H442" s="166"/>
      <c r="I442" s="165"/>
      <c r="J442" s="167"/>
      <c r="K442" s="184"/>
      <c r="L442" s="184"/>
      <c r="M442" s="170"/>
      <c r="N442" s="170"/>
      <c r="O442" s="170"/>
      <c r="P442" s="170"/>
      <c r="Q442" s="165"/>
      <c r="R442" s="170"/>
      <c r="S442" s="170"/>
    </row>
    <row r="443" spans="1:19" ht="15">
      <c r="A443" s="165"/>
      <c r="B443" s="185"/>
      <c r="C443" s="186"/>
      <c r="D443" s="165"/>
      <c r="E443" s="165"/>
      <c r="F443" s="165"/>
      <c r="G443" s="165"/>
      <c r="H443" s="166"/>
      <c r="I443" s="165"/>
      <c r="J443" s="167"/>
      <c r="K443" s="184"/>
      <c r="L443" s="184"/>
      <c r="M443" s="170"/>
      <c r="N443" s="170"/>
      <c r="O443" s="170"/>
      <c r="P443" s="170"/>
      <c r="Q443" s="165"/>
      <c r="R443" s="170"/>
      <c r="S443" s="170"/>
    </row>
    <row r="444" spans="1:19" ht="15">
      <c r="A444" s="165"/>
      <c r="B444" s="185"/>
      <c r="C444" s="186"/>
      <c r="D444" s="165"/>
      <c r="E444" s="165"/>
      <c r="F444" s="165"/>
      <c r="G444" s="165"/>
      <c r="H444" s="166"/>
      <c r="I444" s="165"/>
      <c r="J444" s="167"/>
      <c r="K444" s="184"/>
      <c r="L444" s="184"/>
      <c r="M444" s="170"/>
      <c r="N444" s="170"/>
      <c r="O444" s="170"/>
      <c r="P444" s="170"/>
      <c r="Q444" s="165"/>
      <c r="R444" s="170"/>
      <c r="S444" s="170"/>
    </row>
    <row r="445" spans="1:19" ht="15">
      <c r="A445" s="165"/>
      <c r="B445" s="185"/>
      <c r="C445" s="186"/>
      <c r="D445" s="165"/>
      <c r="E445" s="165"/>
      <c r="F445" s="165"/>
      <c r="G445" s="165"/>
      <c r="H445" s="166"/>
      <c r="I445" s="165"/>
      <c r="J445" s="167"/>
      <c r="K445" s="184"/>
      <c r="L445" s="184"/>
      <c r="M445" s="170"/>
      <c r="N445" s="170"/>
      <c r="O445" s="170"/>
      <c r="P445" s="170"/>
      <c r="Q445" s="165"/>
      <c r="R445" s="170"/>
      <c r="S445" s="170"/>
    </row>
    <row r="446" spans="1:19" ht="15">
      <c r="A446" s="165"/>
      <c r="B446" s="185"/>
      <c r="C446" s="186"/>
      <c r="D446" s="165"/>
      <c r="E446" s="165"/>
      <c r="F446" s="165"/>
      <c r="G446" s="165"/>
      <c r="H446" s="166"/>
      <c r="I446" s="165"/>
      <c r="J446" s="167"/>
      <c r="K446" s="184"/>
      <c r="L446" s="184"/>
      <c r="M446" s="170"/>
      <c r="N446" s="170"/>
      <c r="O446" s="170"/>
      <c r="P446" s="170"/>
      <c r="Q446" s="165"/>
      <c r="R446" s="170"/>
      <c r="S446" s="170"/>
    </row>
    <row r="447" spans="1:19" ht="15">
      <c r="A447" s="165"/>
      <c r="B447" s="185"/>
      <c r="C447" s="186"/>
      <c r="D447" s="165"/>
      <c r="E447" s="165"/>
      <c r="F447" s="165"/>
      <c r="G447" s="165"/>
      <c r="H447" s="166"/>
      <c r="I447" s="165"/>
      <c r="J447" s="167"/>
      <c r="K447" s="184"/>
      <c r="L447" s="184"/>
      <c r="M447" s="170"/>
      <c r="N447" s="170"/>
      <c r="O447" s="170"/>
      <c r="P447" s="170"/>
      <c r="Q447" s="165"/>
      <c r="R447" s="170"/>
      <c r="S447" s="170"/>
    </row>
    <row r="448" spans="1:19" ht="15">
      <c r="A448" s="165"/>
      <c r="B448" s="185"/>
      <c r="C448" s="186"/>
      <c r="D448" s="165"/>
      <c r="E448" s="165"/>
      <c r="F448" s="165"/>
      <c r="G448" s="165"/>
      <c r="H448" s="166"/>
      <c r="I448" s="165"/>
      <c r="J448" s="167"/>
      <c r="K448" s="184"/>
      <c r="L448" s="184"/>
      <c r="M448" s="170"/>
      <c r="N448" s="170"/>
      <c r="O448" s="170"/>
      <c r="P448" s="170"/>
      <c r="Q448" s="165"/>
      <c r="R448" s="170"/>
      <c r="S448" s="170"/>
    </row>
    <row r="449" spans="1:19" ht="15">
      <c r="A449" s="165"/>
      <c r="B449" s="185"/>
      <c r="C449" s="186"/>
      <c r="D449" s="165"/>
      <c r="E449" s="165"/>
      <c r="F449" s="165"/>
      <c r="G449" s="165"/>
      <c r="H449" s="166"/>
      <c r="I449" s="165"/>
      <c r="J449" s="167"/>
      <c r="K449" s="184"/>
      <c r="L449" s="184"/>
      <c r="M449" s="170"/>
      <c r="N449" s="170"/>
      <c r="O449" s="170"/>
      <c r="P449" s="170"/>
      <c r="Q449" s="165"/>
      <c r="R449" s="170"/>
      <c r="S449" s="170"/>
    </row>
    <row r="450" spans="1:19" ht="15">
      <c r="A450" s="165"/>
      <c r="B450" s="185"/>
      <c r="C450" s="186"/>
      <c r="D450" s="165"/>
      <c r="E450" s="165"/>
      <c r="F450" s="165"/>
      <c r="G450" s="165"/>
      <c r="H450" s="166"/>
      <c r="I450" s="165"/>
      <c r="J450" s="167"/>
      <c r="K450" s="184"/>
      <c r="L450" s="184"/>
      <c r="M450" s="170"/>
      <c r="N450" s="170"/>
      <c r="O450" s="170"/>
      <c r="P450" s="170"/>
      <c r="Q450" s="165"/>
      <c r="R450" s="170"/>
      <c r="S450" s="170"/>
    </row>
    <row r="451" spans="1:19" ht="15">
      <c r="A451" s="165"/>
      <c r="B451" s="185"/>
      <c r="C451" s="186"/>
      <c r="D451" s="165"/>
      <c r="E451" s="165"/>
      <c r="F451" s="165"/>
      <c r="G451" s="165"/>
      <c r="H451" s="166"/>
      <c r="I451" s="165"/>
      <c r="J451" s="167"/>
      <c r="K451" s="184"/>
      <c r="L451" s="184"/>
      <c r="M451" s="170"/>
      <c r="N451" s="170"/>
      <c r="O451" s="170"/>
      <c r="P451" s="170"/>
      <c r="Q451" s="165"/>
      <c r="R451" s="170"/>
      <c r="S451" s="170"/>
    </row>
    <row r="452" spans="1:19" ht="15">
      <c r="A452" s="165"/>
      <c r="B452" s="185"/>
      <c r="C452" s="186"/>
      <c r="D452" s="165"/>
      <c r="E452" s="165"/>
      <c r="F452" s="165"/>
      <c r="G452" s="165"/>
      <c r="H452" s="166"/>
      <c r="I452" s="165"/>
      <c r="J452" s="167"/>
      <c r="K452" s="184"/>
      <c r="L452" s="184"/>
      <c r="M452" s="170"/>
      <c r="N452" s="170"/>
      <c r="O452" s="170"/>
      <c r="P452" s="170"/>
      <c r="Q452" s="165"/>
      <c r="R452" s="170"/>
      <c r="S452" s="170"/>
    </row>
    <row r="453" spans="1:19" ht="15">
      <c r="A453" s="165"/>
      <c r="B453" s="185"/>
      <c r="C453" s="186"/>
      <c r="D453" s="165"/>
      <c r="E453" s="165"/>
      <c r="F453" s="165"/>
      <c r="G453" s="165"/>
      <c r="H453" s="166"/>
      <c r="I453" s="165"/>
      <c r="J453" s="167"/>
      <c r="K453" s="184"/>
      <c r="L453" s="184"/>
      <c r="M453" s="170"/>
      <c r="N453" s="170"/>
      <c r="O453" s="170"/>
      <c r="P453" s="170"/>
      <c r="Q453" s="165"/>
      <c r="R453" s="170"/>
      <c r="S453" s="170"/>
    </row>
    <row r="454" spans="1:19" ht="15">
      <c r="A454" s="165"/>
      <c r="B454" s="185"/>
      <c r="C454" s="186"/>
      <c r="D454" s="165"/>
      <c r="E454" s="165"/>
      <c r="F454" s="165"/>
      <c r="G454" s="165"/>
      <c r="H454" s="166"/>
      <c r="I454" s="165"/>
      <c r="J454" s="167"/>
      <c r="K454" s="184"/>
      <c r="L454" s="184"/>
      <c r="M454" s="170"/>
      <c r="N454" s="170"/>
      <c r="O454" s="170"/>
      <c r="P454" s="170"/>
      <c r="Q454" s="165"/>
      <c r="R454" s="170"/>
      <c r="S454" s="170"/>
    </row>
    <row r="455" spans="1:19" ht="15">
      <c r="A455" s="165"/>
      <c r="B455" s="185"/>
      <c r="C455" s="186"/>
      <c r="D455" s="165"/>
      <c r="E455" s="165"/>
      <c r="F455" s="165"/>
      <c r="G455" s="165"/>
      <c r="H455" s="166"/>
      <c r="I455" s="165"/>
      <c r="J455" s="167"/>
      <c r="K455" s="184"/>
      <c r="L455" s="184"/>
      <c r="M455" s="170"/>
      <c r="N455" s="170"/>
      <c r="O455" s="170"/>
      <c r="P455" s="170"/>
      <c r="Q455" s="165"/>
      <c r="R455" s="170"/>
      <c r="S455" s="170"/>
    </row>
    <row r="456" spans="1:19" ht="15">
      <c r="A456" s="165"/>
      <c r="B456" s="185"/>
      <c r="C456" s="186"/>
      <c r="D456" s="165"/>
      <c r="E456" s="165"/>
      <c r="F456" s="165"/>
      <c r="G456" s="165"/>
      <c r="H456" s="166"/>
      <c r="I456" s="165"/>
      <c r="J456" s="167"/>
      <c r="K456" s="184"/>
      <c r="L456" s="184"/>
      <c r="M456" s="170"/>
      <c r="N456" s="170"/>
      <c r="O456" s="170"/>
      <c r="P456" s="170"/>
      <c r="Q456" s="165"/>
      <c r="R456" s="170"/>
      <c r="S456" s="170"/>
    </row>
    <row r="457" spans="1:19" ht="15">
      <c r="A457" s="165"/>
      <c r="B457" s="185"/>
      <c r="C457" s="186"/>
      <c r="D457" s="165"/>
      <c r="E457" s="165"/>
      <c r="F457" s="165"/>
      <c r="G457" s="165"/>
      <c r="H457" s="166"/>
      <c r="I457" s="165"/>
      <c r="J457" s="167"/>
      <c r="K457" s="184"/>
      <c r="L457" s="184"/>
      <c r="M457" s="170"/>
      <c r="N457" s="170"/>
      <c r="O457" s="170"/>
      <c r="P457" s="170"/>
      <c r="Q457" s="165"/>
      <c r="R457" s="170"/>
      <c r="S457" s="170"/>
    </row>
    <row r="458" spans="1:19" ht="15">
      <c r="A458" s="165"/>
      <c r="B458" s="185"/>
      <c r="C458" s="186"/>
      <c r="D458" s="165"/>
      <c r="E458" s="165"/>
      <c r="F458" s="165"/>
      <c r="G458" s="165"/>
      <c r="H458" s="166"/>
      <c r="I458" s="165"/>
      <c r="J458" s="167"/>
      <c r="K458" s="184"/>
      <c r="L458" s="184"/>
      <c r="M458" s="170"/>
      <c r="N458" s="170"/>
      <c r="O458" s="170"/>
      <c r="P458" s="170"/>
      <c r="Q458" s="165"/>
      <c r="R458" s="170"/>
      <c r="S458" s="170"/>
    </row>
    <row r="459" spans="1:19" ht="15">
      <c r="A459" s="165"/>
      <c r="B459" s="185"/>
      <c r="C459" s="186"/>
      <c r="D459" s="165"/>
      <c r="E459" s="165"/>
      <c r="F459" s="165"/>
      <c r="G459" s="165"/>
      <c r="H459" s="166"/>
      <c r="I459" s="165"/>
      <c r="J459" s="167"/>
      <c r="K459" s="184"/>
      <c r="L459" s="184"/>
      <c r="M459" s="170"/>
      <c r="N459" s="170"/>
      <c r="O459" s="170"/>
      <c r="P459" s="170"/>
      <c r="Q459" s="165"/>
      <c r="R459" s="170"/>
      <c r="S459" s="170"/>
    </row>
    <row r="460" spans="1:19" ht="15">
      <c r="A460" s="165"/>
      <c r="B460" s="185"/>
      <c r="C460" s="186"/>
      <c r="D460" s="165"/>
      <c r="E460" s="165"/>
      <c r="F460" s="165"/>
      <c r="G460" s="165"/>
      <c r="H460" s="166"/>
      <c r="I460" s="165"/>
      <c r="J460" s="167"/>
      <c r="K460" s="184"/>
      <c r="L460" s="184"/>
      <c r="M460" s="170"/>
      <c r="N460" s="170"/>
      <c r="O460" s="170"/>
      <c r="P460" s="170"/>
      <c r="Q460" s="165"/>
      <c r="R460" s="170"/>
      <c r="S460" s="170"/>
    </row>
    <row r="461" spans="1:19" ht="15">
      <c r="A461" s="165"/>
      <c r="B461" s="185"/>
      <c r="C461" s="186"/>
      <c r="D461" s="165"/>
      <c r="E461" s="165"/>
      <c r="F461" s="165"/>
      <c r="G461" s="165"/>
      <c r="H461" s="166"/>
      <c r="I461" s="165"/>
      <c r="J461" s="167"/>
      <c r="K461" s="184"/>
      <c r="L461" s="184"/>
      <c r="M461" s="170"/>
      <c r="N461" s="170"/>
      <c r="O461" s="170"/>
      <c r="P461" s="170"/>
      <c r="Q461" s="165"/>
      <c r="R461" s="170"/>
      <c r="S461" s="170"/>
    </row>
    <row r="462" spans="1:19" ht="15">
      <c r="A462" s="165"/>
      <c r="B462" s="185"/>
      <c r="C462" s="186"/>
      <c r="D462" s="165"/>
      <c r="E462" s="165"/>
      <c r="F462" s="165"/>
      <c r="G462" s="165"/>
      <c r="H462" s="166"/>
      <c r="I462" s="165"/>
      <c r="J462" s="167"/>
      <c r="K462" s="184"/>
      <c r="L462" s="184"/>
      <c r="M462" s="170"/>
      <c r="N462" s="170"/>
      <c r="O462" s="170"/>
      <c r="P462" s="170"/>
      <c r="Q462" s="165"/>
      <c r="R462" s="170"/>
      <c r="S462" s="170"/>
    </row>
    <row r="463" spans="1:19" ht="15">
      <c r="A463" s="165"/>
      <c r="B463" s="185"/>
      <c r="C463" s="186"/>
      <c r="D463" s="165"/>
      <c r="E463" s="165"/>
      <c r="F463" s="165"/>
      <c r="G463" s="165"/>
      <c r="H463" s="166"/>
      <c r="I463" s="165"/>
      <c r="J463" s="167"/>
      <c r="K463" s="184"/>
      <c r="L463" s="184"/>
      <c r="M463" s="170"/>
      <c r="N463" s="170"/>
      <c r="O463" s="170"/>
      <c r="P463" s="170"/>
      <c r="Q463" s="165"/>
      <c r="R463" s="170"/>
      <c r="S463" s="170"/>
    </row>
    <row r="464" spans="1:19" ht="15">
      <c r="A464" s="165"/>
      <c r="B464" s="185"/>
      <c r="C464" s="186"/>
      <c r="D464" s="165"/>
      <c r="E464" s="165"/>
      <c r="F464" s="165"/>
      <c r="G464" s="165"/>
      <c r="H464" s="166"/>
      <c r="I464" s="165"/>
      <c r="J464" s="167"/>
      <c r="K464" s="184"/>
      <c r="L464" s="184"/>
      <c r="M464" s="170"/>
      <c r="N464" s="170"/>
      <c r="O464" s="170"/>
      <c r="P464" s="170"/>
      <c r="Q464" s="165"/>
      <c r="R464" s="170"/>
      <c r="S464" s="170"/>
    </row>
    <row r="465" spans="1:19" ht="15">
      <c r="A465" s="165"/>
      <c r="B465" s="185"/>
      <c r="C465" s="186"/>
      <c r="D465" s="165"/>
      <c r="E465" s="165"/>
      <c r="F465" s="165"/>
      <c r="G465" s="165"/>
      <c r="H465" s="166"/>
      <c r="I465" s="165"/>
      <c r="J465" s="167"/>
      <c r="K465" s="184"/>
      <c r="L465" s="184"/>
      <c r="M465" s="170"/>
      <c r="N465" s="170"/>
      <c r="O465" s="170"/>
      <c r="P465" s="170"/>
      <c r="Q465" s="165"/>
      <c r="R465" s="170"/>
      <c r="S465" s="170"/>
    </row>
    <row r="466" spans="1:19" ht="15">
      <c r="A466" s="165"/>
      <c r="B466" s="185"/>
      <c r="C466" s="186"/>
      <c r="D466" s="165"/>
      <c r="E466" s="165"/>
      <c r="F466" s="165"/>
      <c r="G466" s="165"/>
      <c r="H466" s="166"/>
      <c r="I466" s="165"/>
      <c r="J466" s="167"/>
      <c r="K466" s="184"/>
      <c r="L466" s="184"/>
      <c r="M466" s="170"/>
      <c r="N466" s="170"/>
      <c r="O466" s="170"/>
      <c r="P466" s="170"/>
      <c r="Q466" s="165"/>
      <c r="R466" s="170"/>
      <c r="S466" s="170"/>
    </row>
    <row r="467" spans="1:19" ht="15">
      <c r="A467" s="165"/>
      <c r="B467" s="185"/>
      <c r="C467" s="186"/>
      <c r="D467" s="165"/>
      <c r="E467" s="165"/>
      <c r="F467" s="165"/>
      <c r="G467" s="165"/>
      <c r="H467" s="166"/>
      <c r="I467" s="165"/>
      <c r="J467" s="167"/>
      <c r="K467" s="184"/>
      <c r="L467" s="184"/>
      <c r="M467" s="170"/>
      <c r="N467" s="170"/>
      <c r="O467" s="170"/>
      <c r="P467" s="170"/>
      <c r="Q467" s="165"/>
      <c r="R467" s="170"/>
      <c r="S467" s="170"/>
    </row>
    <row r="468" spans="1:19" ht="15">
      <c r="A468" s="165"/>
      <c r="B468" s="185"/>
      <c r="C468" s="186"/>
      <c r="D468" s="165"/>
      <c r="E468" s="165"/>
      <c r="F468" s="165"/>
      <c r="G468" s="165"/>
      <c r="H468" s="166"/>
      <c r="I468" s="165"/>
      <c r="J468" s="167"/>
      <c r="K468" s="184"/>
      <c r="L468" s="184"/>
      <c r="M468" s="170"/>
      <c r="N468" s="170"/>
      <c r="O468" s="170"/>
      <c r="P468" s="170"/>
      <c r="Q468" s="165"/>
      <c r="R468" s="170"/>
      <c r="S468" s="170"/>
    </row>
    <row r="469" spans="1:19" ht="15">
      <c r="A469" s="165"/>
      <c r="B469" s="185"/>
      <c r="C469" s="186"/>
      <c r="D469" s="165"/>
      <c r="E469" s="165"/>
      <c r="F469" s="165"/>
      <c r="G469" s="165"/>
      <c r="H469" s="166"/>
      <c r="I469" s="165"/>
      <c r="J469" s="167"/>
      <c r="K469" s="184"/>
      <c r="L469" s="184"/>
      <c r="M469" s="170"/>
      <c r="N469" s="170"/>
      <c r="O469" s="170"/>
      <c r="P469" s="170"/>
      <c r="Q469" s="165"/>
      <c r="R469" s="170"/>
      <c r="S469" s="170"/>
    </row>
    <row r="470" spans="1:19" ht="15">
      <c r="A470" s="165"/>
      <c r="B470" s="185"/>
      <c r="C470" s="186"/>
      <c r="D470" s="165"/>
      <c r="E470" s="165"/>
      <c r="F470" s="165"/>
      <c r="G470" s="165"/>
      <c r="H470" s="166"/>
      <c r="I470" s="165"/>
      <c r="J470" s="167"/>
      <c r="K470" s="184"/>
      <c r="L470" s="184"/>
      <c r="M470" s="170"/>
      <c r="N470" s="170"/>
      <c r="O470" s="170"/>
      <c r="P470" s="170"/>
      <c r="Q470" s="165"/>
      <c r="R470" s="170"/>
      <c r="S470" s="170"/>
    </row>
    <row r="471" spans="1:19" ht="15">
      <c r="A471" s="165"/>
      <c r="B471" s="185"/>
      <c r="C471" s="186"/>
      <c r="D471" s="165"/>
      <c r="E471" s="165"/>
      <c r="F471" s="165"/>
      <c r="G471" s="165"/>
      <c r="H471" s="166"/>
      <c r="I471" s="165"/>
      <c r="J471" s="167"/>
      <c r="K471" s="184"/>
      <c r="L471" s="184"/>
      <c r="M471" s="170"/>
      <c r="N471" s="170"/>
      <c r="O471" s="170"/>
      <c r="P471" s="170"/>
      <c r="Q471" s="165"/>
      <c r="R471" s="170"/>
      <c r="S471" s="170"/>
    </row>
    <row r="472" spans="1:19" ht="15">
      <c r="A472" s="165"/>
      <c r="B472" s="185"/>
      <c r="C472" s="186"/>
      <c r="D472" s="165"/>
      <c r="E472" s="165"/>
      <c r="F472" s="165"/>
      <c r="G472" s="165"/>
      <c r="H472" s="166"/>
      <c r="I472" s="165"/>
      <c r="J472" s="167"/>
      <c r="K472" s="184"/>
      <c r="L472" s="184"/>
      <c r="M472" s="170"/>
      <c r="N472" s="170"/>
      <c r="O472" s="170"/>
      <c r="P472" s="170"/>
      <c r="Q472" s="165"/>
      <c r="R472" s="170"/>
      <c r="S472" s="170"/>
    </row>
    <row r="473" spans="1:19" ht="15">
      <c r="A473" s="165"/>
      <c r="B473" s="185"/>
      <c r="C473" s="186"/>
      <c r="D473" s="165"/>
      <c r="E473" s="165"/>
      <c r="F473" s="165"/>
      <c r="G473" s="165"/>
      <c r="H473" s="166"/>
      <c r="I473" s="165"/>
      <c r="J473" s="167"/>
      <c r="K473" s="184"/>
      <c r="L473" s="184"/>
      <c r="M473" s="170"/>
      <c r="N473" s="170"/>
      <c r="O473" s="170"/>
      <c r="P473" s="170"/>
      <c r="Q473" s="165"/>
      <c r="R473" s="170"/>
      <c r="S473" s="170"/>
    </row>
    <row r="474" spans="1:19" ht="15">
      <c r="A474" s="165"/>
      <c r="B474" s="185"/>
      <c r="C474" s="186"/>
      <c r="D474" s="165"/>
      <c r="E474" s="165"/>
      <c r="F474" s="165"/>
      <c r="G474" s="165"/>
      <c r="H474" s="166"/>
      <c r="I474" s="165"/>
      <c r="J474" s="167"/>
      <c r="K474" s="184"/>
      <c r="L474" s="184"/>
      <c r="M474" s="170"/>
      <c r="N474" s="170"/>
      <c r="O474" s="170"/>
      <c r="P474" s="170"/>
      <c r="Q474" s="165"/>
      <c r="R474" s="170"/>
      <c r="S474" s="170"/>
    </row>
    <row r="475" spans="1:19" ht="15">
      <c r="A475" s="165"/>
      <c r="B475" s="185"/>
      <c r="C475" s="186"/>
      <c r="D475" s="165"/>
      <c r="E475" s="165"/>
      <c r="F475" s="165"/>
      <c r="G475" s="165"/>
      <c r="H475" s="166"/>
      <c r="I475" s="165"/>
      <c r="J475" s="167"/>
      <c r="K475" s="184"/>
      <c r="L475" s="184"/>
      <c r="M475" s="170"/>
      <c r="N475" s="170"/>
      <c r="O475" s="170"/>
      <c r="P475" s="170"/>
      <c r="Q475" s="165"/>
      <c r="R475" s="170"/>
      <c r="S475" s="170"/>
    </row>
    <row r="476" spans="1:19" ht="15">
      <c r="A476" s="165"/>
      <c r="B476" s="185"/>
      <c r="C476" s="186"/>
      <c r="D476" s="165"/>
      <c r="E476" s="165"/>
      <c r="F476" s="165"/>
      <c r="G476" s="165"/>
      <c r="H476" s="166"/>
      <c r="I476" s="165"/>
      <c r="J476" s="167"/>
      <c r="K476" s="184"/>
      <c r="L476" s="184"/>
      <c r="M476" s="170"/>
      <c r="N476" s="170"/>
      <c r="O476" s="170"/>
      <c r="P476" s="170"/>
      <c r="Q476" s="165"/>
      <c r="R476" s="170"/>
      <c r="S476" s="170"/>
    </row>
    <row r="477" spans="1:19" ht="15">
      <c r="A477" s="165"/>
      <c r="B477" s="185"/>
      <c r="C477" s="186"/>
      <c r="D477" s="165"/>
      <c r="E477" s="165"/>
      <c r="F477" s="165"/>
      <c r="G477" s="165"/>
      <c r="H477" s="166"/>
      <c r="I477" s="165"/>
      <c r="J477" s="167"/>
      <c r="K477" s="184"/>
      <c r="L477" s="184"/>
      <c r="M477" s="170"/>
      <c r="N477" s="170"/>
      <c r="O477" s="170"/>
      <c r="P477" s="170"/>
      <c r="Q477" s="165"/>
      <c r="R477" s="170"/>
      <c r="S477" s="170"/>
    </row>
    <row r="478" spans="1:19" ht="15">
      <c r="A478" s="165"/>
      <c r="B478" s="185"/>
      <c r="C478" s="186"/>
      <c r="D478" s="165"/>
      <c r="E478" s="165"/>
      <c r="F478" s="165"/>
      <c r="G478" s="165"/>
      <c r="H478" s="166"/>
      <c r="I478" s="165"/>
      <c r="J478" s="167"/>
      <c r="K478" s="184"/>
      <c r="L478" s="184"/>
      <c r="M478" s="170"/>
      <c r="N478" s="170"/>
      <c r="O478" s="170"/>
      <c r="P478" s="170"/>
      <c r="Q478" s="165"/>
      <c r="R478" s="170"/>
      <c r="S478" s="170"/>
    </row>
    <row r="479" spans="1:19" ht="15">
      <c r="A479" s="165"/>
      <c r="B479" s="185"/>
      <c r="C479" s="186"/>
      <c r="D479" s="165"/>
      <c r="E479" s="165"/>
      <c r="F479" s="165"/>
      <c r="G479" s="165"/>
      <c r="H479" s="166"/>
      <c r="I479" s="165"/>
      <c r="J479" s="167"/>
      <c r="K479" s="184"/>
      <c r="L479" s="184"/>
      <c r="M479" s="170"/>
      <c r="N479" s="170"/>
      <c r="O479" s="170"/>
      <c r="P479" s="170"/>
      <c r="Q479" s="165"/>
      <c r="R479" s="170"/>
      <c r="S479" s="170"/>
    </row>
    <row r="480" spans="1:19" ht="15">
      <c r="A480" s="165"/>
      <c r="B480" s="185"/>
      <c r="C480" s="186"/>
      <c r="D480" s="165"/>
      <c r="E480" s="165"/>
      <c r="F480" s="165"/>
      <c r="G480" s="165"/>
      <c r="H480" s="166"/>
      <c r="I480" s="165"/>
      <c r="J480" s="167"/>
      <c r="K480" s="184"/>
      <c r="L480" s="184"/>
      <c r="M480" s="170"/>
      <c r="N480" s="170"/>
      <c r="O480" s="170"/>
      <c r="P480" s="170"/>
      <c r="Q480" s="165"/>
      <c r="R480" s="170"/>
      <c r="S480" s="170"/>
    </row>
    <row r="481" spans="1:19" ht="15">
      <c r="A481" s="165"/>
      <c r="B481" s="185"/>
      <c r="C481" s="186"/>
      <c r="D481" s="165"/>
      <c r="E481" s="165"/>
      <c r="F481" s="165"/>
      <c r="G481" s="165"/>
      <c r="H481" s="166"/>
      <c r="I481" s="165"/>
      <c r="J481" s="167"/>
      <c r="K481" s="184"/>
      <c r="L481" s="184"/>
      <c r="M481" s="170"/>
      <c r="N481" s="170"/>
      <c r="O481" s="170"/>
      <c r="P481" s="170"/>
      <c r="Q481" s="165"/>
      <c r="R481" s="170"/>
      <c r="S481" s="170"/>
    </row>
    <row r="482" spans="1:19" ht="15">
      <c r="A482" s="165"/>
      <c r="B482" s="185"/>
      <c r="C482" s="186"/>
      <c r="D482" s="165"/>
      <c r="E482" s="165"/>
      <c r="F482" s="165"/>
      <c r="G482" s="165"/>
      <c r="H482" s="166"/>
      <c r="I482" s="165"/>
      <c r="J482" s="167"/>
      <c r="K482" s="184"/>
      <c r="L482" s="184"/>
      <c r="M482" s="170"/>
      <c r="N482" s="170"/>
      <c r="O482" s="170"/>
      <c r="P482" s="170"/>
      <c r="Q482" s="165"/>
      <c r="R482" s="170"/>
      <c r="S482" s="170"/>
    </row>
    <row r="483" spans="1:19" ht="15">
      <c r="A483" s="165"/>
      <c r="B483" s="185"/>
      <c r="C483" s="186"/>
      <c r="D483" s="165"/>
      <c r="E483" s="165"/>
      <c r="F483" s="165"/>
      <c r="G483" s="165"/>
      <c r="H483" s="166"/>
      <c r="I483" s="165"/>
      <c r="J483" s="167"/>
      <c r="K483" s="184"/>
      <c r="L483" s="184"/>
      <c r="M483" s="170"/>
      <c r="N483" s="170"/>
      <c r="O483" s="170"/>
      <c r="P483" s="170"/>
      <c r="Q483" s="165"/>
      <c r="R483" s="170"/>
      <c r="S483" s="170"/>
    </row>
    <row r="484" spans="1:19" ht="15">
      <c r="A484" s="165"/>
      <c r="B484" s="185"/>
      <c r="C484" s="186"/>
      <c r="D484" s="165"/>
      <c r="E484" s="165"/>
      <c r="F484" s="165"/>
      <c r="G484" s="165"/>
      <c r="H484" s="166"/>
      <c r="I484" s="165"/>
      <c r="J484" s="167"/>
      <c r="K484" s="184"/>
      <c r="L484" s="184"/>
      <c r="M484" s="170"/>
      <c r="N484" s="170"/>
      <c r="O484" s="170"/>
      <c r="P484" s="170"/>
      <c r="Q484" s="165"/>
      <c r="R484" s="170"/>
      <c r="S484" s="170"/>
    </row>
    <row r="485" spans="1:19" ht="15">
      <c r="A485" s="165"/>
      <c r="B485" s="185"/>
      <c r="C485" s="186"/>
      <c r="D485" s="165"/>
      <c r="E485" s="165"/>
      <c r="F485" s="165"/>
      <c r="G485" s="165"/>
      <c r="H485" s="166"/>
      <c r="I485" s="165"/>
      <c r="J485" s="167"/>
      <c r="K485" s="184"/>
      <c r="L485" s="184"/>
      <c r="M485" s="170"/>
      <c r="N485" s="170"/>
      <c r="O485" s="170"/>
      <c r="P485" s="170"/>
      <c r="Q485" s="165"/>
      <c r="R485" s="170"/>
      <c r="S485" s="170"/>
    </row>
    <row r="486" spans="1:19" ht="15">
      <c r="A486" s="165"/>
      <c r="B486" s="185"/>
      <c r="C486" s="186"/>
      <c r="D486" s="165"/>
      <c r="E486" s="165"/>
      <c r="F486" s="165"/>
      <c r="G486" s="165"/>
      <c r="H486" s="166"/>
      <c r="I486" s="165"/>
      <c r="J486" s="167"/>
      <c r="K486" s="184"/>
      <c r="L486" s="184"/>
      <c r="M486" s="170"/>
      <c r="N486" s="170"/>
      <c r="O486" s="170"/>
      <c r="P486" s="170"/>
      <c r="Q486" s="165"/>
      <c r="R486" s="170"/>
      <c r="S486" s="170"/>
    </row>
    <row r="487" spans="1:19" ht="15">
      <c r="A487" s="165"/>
      <c r="B487" s="185"/>
      <c r="C487" s="186"/>
      <c r="D487" s="165"/>
      <c r="E487" s="165"/>
      <c r="F487" s="165"/>
      <c r="G487" s="165"/>
      <c r="H487" s="166"/>
      <c r="I487" s="165"/>
      <c r="J487" s="167"/>
      <c r="K487" s="184"/>
      <c r="L487" s="184"/>
      <c r="M487" s="170"/>
      <c r="N487" s="170"/>
      <c r="O487" s="170"/>
      <c r="P487" s="170"/>
      <c r="Q487" s="165"/>
      <c r="R487" s="170"/>
      <c r="S487" s="170"/>
    </row>
    <row r="488" spans="1:19" ht="15">
      <c r="A488" s="165"/>
      <c r="B488" s="185"/>
      <c r="C488" s="186"/>
      <c r="D488" s="165"/>
      <c r="E488" s="165"/>
      <c r="F488" s="165"/>
      <c r="G488" s="165"/>
      <c r="H488" s="166"/>
      <c r="I488" s="165"/>
      <c r="J488" s="167"/>
      <c r="K488" s="184"/>
      <c r="L488" s="184"/>
      <c r="M488" s="170"/>
      <c r="N488" s="170"/>
      <c r="O488" s="170"/>
      <c r="P488" s="170"/>
      <c r="Q488" s="165"/>
      <c r="R488" s="170"/>
      <c r="S488" s="170"/>
    </row>
    <row r="489" spans="1:19" ht="15">
      <c r="A489" s="165"/>
      <c r="B489" s="185"/>
      <c r="C489" s="186"/>
      <c r="D489" s="165"/>
      <c r="E489" s="165"/>
      <c r="F489" s="165"/>
      <c r="G489" s="165"/>
      <c r="H489" s="166"/>
      <c r="I489" s="165"/>
      <c r="J489" s="167"/>
      <c r="K489" s="184"/>
      <c r="L489" s="184"/>
      <c r="M489" s="170"/>
      <c r="N489" s="170"/>
      <c r="O489" s="170"/>
      <c r="P489" s="170"/>
      <c r="Q489" s="165"/>
      <c r="R489" s="170"/>
      <c r="S489" s="170"/>
    </row>
    <row r="490" spans="1:19" ht="15">
      <c r="A490" s="165"/>
      <c r="B490" s="185"/>
      <c r="C490" s="186"/>
      <c r="D490" s="165"/>
      <c r="E490" s="165"/>
      <c r="F490" s="165"/>
      <c r="G490" s="165"/>
      <c r="H490" s="166"/>
      <c r="I490" s="165"/>
      <c r="J490" s="167"/>
      <c r="K490" s="184"/>
      <c r="L490" s="184"/>
      <c r="M490" s="170"/>
      <c r="N490" s="170"/>
      <c r="O490" s="170"/>
      <c r="P490" s="170"/>
      <c r="Q490" s="165"/>
      <c r="R490" s="170"/>
      <c r="S490" s="170"/>
    </row>
    <row r="491" spans="1:19" ht="15">
      <c r="A491" s="165"/>
      <c r="B491" s="185"/>
      <c r="C491" s="186"/>
      <c r="D491" s="165"/>
      <c r="E491" s="165"/>
      <c r="F491" s="165"/>
      <c r="G491" s="165"/>
      <c r="H491" s="166"/>
      <c r="I491" s="165"/>
      <c r="J491" s="167"/>
      <c r="K491" s="184"/>
      <c r="L491" s="184"/>
      <c r="M491" s="170"/>
      <c r="N491" s="170"/>
      <c r="O491" s="170"/>
      <c r="P491" s="170"/>
      <c r="Q491" s="165"/>
      <c r="R491" s="170"/>
      <c r="S491" s="170"/>
    </row>
    <row r="492" spans="1:19" ht="15">
      <c r="A492" s="165"/>
      <c r="B492" s="185"/>
      <c r="C492" s="186"/>
      <c r="D492" s="165"/>
      <c r="E492" s="165"/>
      <c r="F492" s="165"/>
      <c r="G492" s="165"/>
      <c r="H492" s="166"/>
      <c r="I492" s="165"/>
      <c r="J492" s="167"/>
      <c r="K492" s="184"/>
      <c r="L492" s="184"/>
      <c r="M492" s="170"/>
      <c r="N492" s="170"/>
      <c r="O492" s="170"/>
      <c r="P492" s="170"/>
      <c r="Q492" s="165"/>
      <c r="R492" s="170"/>
      <c r="S492" s="170"/>
    </row>
    <row r="493" spans="1:19" ht="15">
      <c r="A493" s="165"/>
      <c r="B493" s="185"/>
      <c r="C493" s="186"/>
      <c r="D493" s="165"/>
      <c r="E493" s="165"/>
      <c r="F493" s="165"/>
      <c r="G493" s="165"/>
      <c r="H493" s="166"/>
      <c r="I493" s="165"/>
      <c r="J493" s="167"/>
      <c r="K493" s="184"/>
      <c r="L493" s="184"/>
      <c r="M493" s="170"/>
      <c r="N493" s="170"/>
      <c r="O493" s="170"/>
      <c r="P493" s="170"/>
      <c r="Q493" s="165"/>
      <c r="R493" s="170"/>
      <c r="S493" s="170"/>
    </row>
    <row r="494" spans="1:19" ht="15">
      <c r="A494" s="165"/>
      <c r="B494" s="185"/>
      <c r="C494" s="186"/>
      <c r="D494" s="165"/>
      <c r="E494" s="165"/>
      <c r="F494" s="165"/>
      <c r="G494" s="165"/>
      <c r="H494" s="166"/>
      <c r="I494" s="165"/>
      <c r="J494" s="167"/>
      <c r="K494" s="184"/>
      <c r="L494" s="184"/>
      <c r="M494" s="170"/>
      <c r="N494" s="170"/>
      <c r="O494" s="170"/>
      <c r="P494" s="170"/>
      <c r="Q494" s="165"/>
      <c r="R494" s="170"/>
      <c r="S494" s="170"/>
    </row>
    <row r="495" spans="1:19" ht="15">
      <c r="A495" s="165"/>
      <c r="B495" s="185"/>
      <c r="C495" s="186"/>
      <c r="D495" s="165"/>
      <c r="E495" s="165"/>
      <c r="F495" s="165"/>
      <c r="G495" s="165"/>
      <c r="H495" s="166"/>
      <c r="I495" s="165"/>
      <c r="J495" s="167"/>
      <c r="K495" s="184"/>
      <c r="L495" s="184"/>
      <c r="M495" s="170"/>
      <c r="N495" s="170"/>
      <c r="O495" s="170"/>
      <c r="P495" s="170"/>
      <c r="Q495" s="165"/>
      <c r="R495" s="170"/>
      <c r="S495" s="170"/>
    </row>
    <row r="496" spans="1:19" ht="15">
      <c r="A496" s="165"/>
      <c r="B496" s="185"/>
      <c r="C496" s="186"/>
      <c r="D496" s="165"/>
      <c r="E496" s="165"/>
      <c r="F496" s="165"/>
      <c r="G496" s="165"/>
      <c r="H496" s="166"/>
      <c r="I496" s="165"/>
      <c r="J496" s="167"/>
      <c r="K496" s="184"/>
      <c r="L496" s="184"/>
      <c r="M496" s="170"/>
      <c r="N496" s="170"/>
      <c r="O496" s="170"/>
      <c r="P496" s="170"/>
      <c r="Q496" s="165"/>
      <c r="R496" s="170"/>
      <c r="S496" s="170"/>
    </row>
    <row r="497" spans="1:19" ht="15">
      <c r="A497" s="165"/>
      <c r="B497" s="185"/>
      <c r="C497" s="186"/>
      <c r="D497" s="165"/>
      <c r="E497" s="165"/>
      <c r="F497" s="165"/>
      <c r="G497" s="165"/>
      <c r="H497" s="166"/>
      <c r="I497" s="165"/>
      <c r="J497" s="167"/>
      <c r="K497" s="184"/>
      <c r="L497" s="184"/>
      <c r="M497" s="170"/>
      <c r="N497" s="170"/>
      <c r="O497" s="170"/>
      <c r="P497" s="170"/>
      <c r="Q497" s="165"/>
      <c r="R497" s="170"/>
      <c r="S497" s="170"/>
    </row>
    <row r="498" spans="1:19" ht="15">
      <c r="A498" s="165"/>
      <c r="B498" s="185"/>
      <c r="C498" s="186"/>
      <c r="D498" s="165"/>
      <c r="E498" s="165"/>
      <c r="F498" s="165"/>
      <c r="G498" s="165"/>
      <c r="H498" s="166"/>
      <c r="I498" s="165"/>
      <c r="J498" s="167"/>
      <c r="K498" s="184"/>
      <c r="L498" s="184"/>
      <c r="M498" s="170"/>
      <c r="N498" s="170"/>
      <c r="O498" s="170"/>
      <c r="P498" s="170"/>
      <c r="Q498" s="165"/>
      <c r="R498" s="170"/>
      <c r="S498" s="170"/>
    </row>
    <row r="499" spans="1:19" ht="15">
      <c r="A499" s="165"/>
      <c r="B499" s="185"/>
      <c r="C499" s="186"/>
      <c r="D499" s="165"/>
      <c r="E499" s="165"/>
      <c r="F499" s="165"/>
      <c r="G499" s="165"/>
      <c r="H499" s="166"/>
      <c r="I499" s="165"/>
      <c r="J499" s="167"/>
      <c r="K499" s="184"/>
      <c r="L499" s="184"/>
      <c r="M499" s="170"/>
      <c r="N499" s="170"/>
      <c r="O499" s="170"/>
      <c r="P499" s="170"/>
      <c r="Q499" s="165"/>
      <c r="R499" s="170"/>
      <c r="S499" s="170"/>
    </row>
    <row r="500" spans="1:19" ht="15">
      <c r="A500" s="165"/>
      <c r="B500" s="185"/>
      <c r="C500" s="186"/>
      <c r="D500" s="165"/>
      <c r="E500" s="165"/>
      <c r="F500" s="165"/>
      <c r="G500" s="165"/>
      <c r="H500" s="166"/>
      <c r="I500" s="165"/>
      <c r="J500" s="167"/>
      <c r="K500" s="184"/>
      <c r="L500" s="184"/>
      <c r="M500" s="170"/>
      <c r="N500" s="170"/>
      <c r="O500" s="170"/>
      <c r="P500" s="170"/>
      <c r="Q500" s="165"/>
      <c r="R500" s="170"/>
      <c r="S500" s="170"/>
    </row>
    <row r="501" spans="1:19" ht="15">
      <c r="A501" s="165"/>
      <c r="B501" s="185"/>
      <c r="C501" s="186"/>
      <c r="D501" s="165"/>
      <c r="E501" s="165"/>
      <c r="F501" s="165"/>
      <c r="G501" s="165"/>
      <c r="H501" s="166"/>
      <c r="I501" s="165"/>
      <c r="J501" s="167"/>
      <c r="K501" s="184"/>
      <c r="L501" s="184"/>
      <c r="M501" s="170"/>
      <c r="N501" s="170"/>
      <c r="O501" s="170"/>
      <c r="P501" s="170"/>
      <c r="Q501" s="165"/>
      <c r="R501" s="170"/>
      <c r="S501" s="170"/>
    </row>
    <row r="502" spans="1:19" ht="15">
      <c r="A502" s="165"/>
      <c r="B502" s="185"/>
      <c r="C502" s="186"/>
      <c r="D502" s="165"/>
      <c r="E502" s="165"/>
      <c r="F502" s="165"/>
      <c r="G502" s="165"/>
      <c r="H502" s="166"/>
      <c r="I502" s="165"/>
      <c r="J502" s="167"/>
      <c r="K502" s="184"/>
      <c r="L502" s="184"/>
      <c r="M502" s="170"/>
      <c r="N502" s="170"/>
      <c r="O502" s="170"/>
      <c r="P502" s="170"/>
      <c r="Q502" s="165"/>
      <c r="R502" s="170"/>
      <c r="S502" s="170"/>
    </row>
    <row r="503" spans="1:19" ht="15">
      <c r="A503" s="165"/>
      <c r="B503" s="185"/>
      <c r="C503" s="186"/>
      <c r="D503" s="165"/>
      <c r="E503" s="165"/>
      <c r="F503" s="165"/>
      <c r="G503" s="165"/>
      <c r="H503" s="166"/>
      <c r="I503" s="165"/>
      <c r="J503" s="167"/>
      <c r="K503" s="184"/>
      <c r="L503" s="184"/>
      <c r="M503" s="170"/>
      <c r="N503" s="170"/>
      <c r="O503" s="170"/>
      <c r="P503" s="170"/>
      <c r="Q503" s="165"/>
      <c r="R503" s="170"/>
      <c r="S503" s="170"/>
    </row>
    <row r="504" spans="1:19" ht="15">
      <c r="A504" s="165"/>
      <c r="B504" s="185"/>
      <c r="C504" s="186"/>
      <c r="D504" s="165"/>
      <c r="E504" s="165"/>
      <c r="F504" s="165"/>
      <c r="G504" s="165"/>
      <c r="H504" s="166"/>
      <c r="I504" s="165"/>
      <c r="J504" s="167"/>
      <c r="K504" s="184"/>
      <c r="L504" s="184"/>
      <c r="M504" s="170"/>
      <c r="N504" s="170"/>
      <c r="O504" s="170"/>
      <c r="P504" s="170"/>
      <c r="Q504" s="165"/>
      <c r="R504" s="170"/>
      <c r="S504" s="170"/>
    </row>
    <row r="505" spans="1:19" ht="15">
      <c r="A505" s="165"/>
      <c r="B505" s="185"/>
      <c r="C505" s="186"/>
      <c r="D505" s="165"/>
      <c r="E505" s="165"/>
      <c r="F505" s="165"/>
      <c r="G505" s="165"/>
      <c r="H505" s="166"/>
      <c r="I505" s="165"/>
      <c r="J505" s="167"/>
      <c r="K505" s="184"/>
      <c r="L505" s="184"/>
      <c r="M505" s="170"/>
      <c r="N505" s="170"/>
      <c r="O505" s="170"/>
      <c r="P505" s="170"/>
      <c r="Q505" s="165"/>
      <c r="R505" s="170"/>
      <c r="S505" s="170"/>
    </row>
    <row r="506" spans="1:19" ht="15">
      <c r="A506" s="165"/>
      <c r="B506" s="185"/>
      <c r="C506" s="186"/>
      <c r="D506" s="165"/>
      <c r="E506" s="165"/>
      <c r="F506" s="165"/>
      <c r="G506" s="165"/>
      <c r="H506" s="166"/>
      <c r="I506" s="165"/>
      <c r="J506" s="167"/>
      <c r="K506" s="184"/>
      <c r="L506" s="184"/>
      <c r="M506" s="170"/>
      <c r="N506" s="170"/>
      <c r="O506" s="170"/>
      <c r="P506" s="170"/>
      <c r="Q506" s="165"/>
      <c r="R506" s="170"/>
      <c r="S506" s="170"/>
    </row>
    <row r="507" spans="1:19" ht="15">
      <c r="A507" s="165"/>
      <c r="B507" s="185"/>
      <c r="C507" s="186"/>
      <c r="D507" s="165"/>
      <c r="E507" s="165"/>
      <c r="F507" s="165"/>
      <c r="G507" s="165"/>
      <c r="H507" s="166"/>
      <c r="I507" s="165"/>
      <c r="J507" s="167"/>
      <c r="K507" s="184"/>
      <c r="L507" s="184"/>
      <c r="M507" s="170"/>
      <c r="N507" s="170"/>
      <c r="O507" s="170"/>
      <c r="P507" s="170"/>
      <c r="Q507" s="165"/>
      <c r="R507" s="170"/>
      <c r="S507" s="170"/>
    </row>
    <row r="508" spans="1:19" ht="15">
      <c r="A508" s="165"/>
      <c r="B508" s="185"/>
      <c r="C508" s="186"/>
      <c r="D508" s="165"/>
      <c r="E508" s="165"/>
      <c r="F508" s="165"/>
      <c r="G508" s="165"/>
      <c r="H508" s="166"/>
      <c r="I508" s="165"/>
      <c r="J508" s="167"/>
      <c r="K508" s="184"/>
      <c r="L508" s="184"/>
      <c r="M508" s="170"/>
      <c r="N508" s="170"/>
      <c r="O508" s="170"/>
      <c r="P508" s="170"/>
      <c r="Q508" s="165"/>
      <c r="R508" s="170"/>
      <c r="S508" s="170"/>
    </row>
    <row r="509" spans="1:19" ht="15">
      <c r="A509" s="165"/>
      <c r="B509" s="185"/>
      <c r="C509" s="186"/>
      <c r="D509" s="165"/>
      <c r="E509" s="165"/>
      <c r="F509" s="165"/>
      <c r="G509" s="165"/>
      <c r="H509" s="166"/>
      <c r="I509" s="165"/>
      <c r="J509" s="167"/>
      <c r="K509" s="184"/>
      <c r="L509" s="184"/>
      <c r="M509" s="170"/>
      <c r="N509" s="170"/>
      <c r="O509" s="170"/>
      <c r="P509" s="170"/>
      <c r="Q509" s="165"/>
      <c r="R509" s="170"/>
      <c r="S509" s="170"/>
    </row>
    <row r="510" spans="1:19" ht="15">
      <c r="A510" s="165"/>
      <c r="B510" s="185"/>
      <c r="C510" s="186"/>
      <c r="D510" s="165"/>
      <c r="E510" s="165"/>
      <c r="F510" s="165"/>
      <c r="G510" s="165"/>
      <c r="H510" s="166"/>
      <c r="I510" s="165"/>
      <c r="J510" s="167"/>
      <c r="K510" s="184"/>
      <c r="L510" s="184"/>
      <c r="M510" s="170"/>
      <c r="N510" s="170"/>
      <c r="O510" s="170"/>
      <c r="P510" s="170"/>
      <c r="Q510" s="165"/>
      <c r="R510" s="170"/>
      <c r="S510" s="170"/>
    </row>
    <row r="511" spans="1:19" ht="15">
      <c r="A511" s="165"/>
      <c r="B511" s="185"/>
      <c r="C511" s="186"/>
      <c r="D511" s="165"/>
      <c r="E511" s="165"/>
      <c r="F511" s="165"/>
      <c r="G511" s="165"/>
      <c r="H511" s="166"/>
      <c r="I511" s="165"/>
      <c r="J511" s="167"/>
      <c r="K511" s="184"/>
      <c r="L511" s="184"/>
      <c r="M511" s="170"/>
      <c r="N511" s="170"/>
      <c r="O511" s="170"/>
      <c r="P511" s="170"/>
      <c r="Q511" s="165"/>
      <c r="R511" s="170"/>
      <c r="S511" s="170"/>
    </row>
    <row r="512" spans="1:19" ht="15">
      <c r="A512" s="165"/>
      <c r="B512" s="185"/>
      <c r="C512" s="186"/>
      <c r="D512" s="165"/>
      <c r="E512" s="165"/>
      <c r="F512" s="165"/>
      <c r="G512" s="165"/>
      <c r="H512" s="166"/>
      <c r="I512" s="165"/>
      <c r="J512" s="167"/>
      <c r="K512" s="184"/>
      <c r="L512" s="184"/>
      <c r="M512" s="170"/>
      <c r="N512" s="170"/>
      <c r="O512" s="170"/>
      <c r="P512" s="170"/>
      <c r="Q512" s="165"/>
      <c r="R512" s="170"/>
      <c r="S512" s="170"/>
    </row>
    <row r="513" spans="1:19" ht="15">
      <c r="A513" s="165"/>
      <c r="B513" s="185"/>
      <c r="C513" s="186"/>
      <c r="D513" s="165"/>
      <c r="E513" s="165"/>
      <c r="F513" s="165"/>
      <c r="G513" s="165"/>
      <c r="H513" s="166"/>
      <c r="I513" s="165"/>
      <c r="J513" s="167"/>
      <c r="K513" s="184"/>
      <c r="L513" s="184"/>
      <c r="M513" s="170"/>
      <c r="N513" s="170"/>
      <c r="O513" s="170"/>
      <c r="P513" s="170"/>
      <c r="Q513" s="165"/>
      <c r="R513" s="170"/>
      <c r="S513" s="170"/>
    </row>
    <row r="514" spans="1:19" ht="15">
      <c r="A514" s="165"/>
      <c r="B514" s="185"/>
      <c r="C514" s="186"/>
      <c r="D514" s="165"/>
      <c r="E514" s="165"/>
      <c r="F514" s="165"/>
      <c r="G514" s="165"/>
      <c r="H514" s="166"/>
      <c r="I514" s="165"/>
      <c r="J514" s="167"/>
      <c r="K514" s="184"/>
      <c r="L514" s="184"/>
      <c r="M514" s="170"/>
      <c r="N514" s="170"/>
      <c r="O514" s="170"/>
      <c r="P514" s="170"/>
      <c r="Q514" s="165"/>
      <c r="R514" s="170"/>
      <c r="S514" s="170"/>
    </row>
    <row r="515" spans="1:19" ht="15">
      <c r="A515" s="165"/>
      <c r="B515" s="185"/>
      <c r="C515" s="186"/>
      <c r="D515" s="165"/>
      <c r="E515" s="165"/>
      <c r="F515" s="165"/>
      <c r="G515" s="165"/>
      <c r="H515" s="166"/>
      <c r="I515" s="165"/>
      <c r="J515" s="167"/>
      <c r="K515" s="184"/>
      <c r="L515" s="184"/>
      <c r="M515" s="170"/>
      <c r="N515" s="170"/>
      <c r="O515" s="170"/>
      <c r="P515" s="170"/>
      <c r="Q515" s="165"/>
      <c r="R515" s="170"/>
      <c r="S515" s="170"/>
    </row>
    <row r="516" spans="1:19" ht="15">
      <c r="A516" s="165"/>
      <c r="B516" s="185"/>
      <c r="C516" s="186"/>
      <c r="D516" s="165"/>
      <c r="E516" s="165"/>
      <c r="F516" s="165"/>
      <c r="G516" s="165"/>
      <c r="H516" s="166"/>
      <c r="I516" s="165"/>
      <c r="J516" s="167"/>
      <c r="K516" s="184"/>
      <c r="L516" s="184"/>
      <c r="M516" s="170"/>
      <c r="N516" s="170"/>
      <c r="O516" s="170"/>
      <c r="P516" s="170"/>
      <c r="Q516" s="165"/>
      <c r="R516" s="170"/>
      <c r="S516" s="170"/>
    </row>
    <row r="517" spans="1:19" ht="15">
      <c r="A517" s="165"/>
      <c r="B517" s="185"/>
      <c r="C517" s="186"/>
      <c r="D517" s="165"/>
      <c r="E517" s="165"/>
      <c r="F517" s="165"/>
      <c r="G517" s="165"/>
      <c r="H517" s="166"/>
      <c r="I517" s="165"/>
      <c r="J517" s="167"/>
      <c r="K517" s="184"/>
      <c r="L517" s="184"/>
      <c r="M517" s="170"/>
      <c r="N517" s="170"/>
      <c r="O517" s="170"/>
      <c r="P517" s="170"/>
      <c r="Q517" s="165"/>
      <c r="R517" s="170"/>
      <c r="S517" s="170"/>
    </row>
    <row r="518" spans="1:19" ht="15">
      <c r="A518" s="165"/>
      <c r="B518" s="185"/>
      <c r="C518" s="186"/>
      <c r="D518" s="165"/>
      <c r="E518" s="165"/>
      <c r="F518" s="165"/>
      <c r="G518" s="165"/>
      <c r="H518" s="166"/>
      <c r="I518" s="165"/>
      <c r="J518" s="167"/>
      <c r="K518" s="184"/>
      <c r="L518" s="184"/>
      <c r="M518" s="170"/>
      <c r="N518" s="170"/>
      <c r="O518" s="170"/>
      <c r="P518" s="170"/>
      <c r="Q518" s="165"/>
      <c r="R518" s="170"/>
      <c r="S518" s="170"/>
    </row>
    <row r="519" spans="1:19" ht="15">
      <c r="A519" s="165"/>
      <c r="B519" s="185"/>
      <c r="C519" s="186"/>
      <c r="D519" s="165"/>
      <c r="E519" s="165"/>
      <c r="F519" s="165"/>
      <c r="G519" s="165"/>
      <c r="H519" s="166"/>
      <c r="I519" s="165"/>
      <c r="J519" s="167"/>
      <c r="K519" s="184"/>
      <c r="L519" s="184"/>
      <c r="M519" s="170"/>
      <c r="N519" s="170"/>
      <c r="O519" s="170"/>
      <c r="P519" s="170"/>
      <c r="Q519" s="165"/>
      <c r="R519" s="170"/>
      <c r="S519" s="170"/>
    </row>
    <row r="520" spans="1:19" ht="15">
      <c r="A520" s="165"/>
      <c r="B520" s="185"/>
      <c r="C520" s="186"/>
      <c r="D520" s="165"/>
      <c r="E520" s="165"/>
      <c r="F520" s="165"/>
      <c r="G520" s="165"/>
      <c r="H520" s="166"/>
      <c r="I520" s="165"/>
      <c r="J520" s="167"/>
      <c r="K520" s="184"/>
      <c r="L520" s="184"/>
      <c r="M520" s="170"/>
      <c r="N520" s="170"/>
      <c r="O520" s="170"/>
      <c r="P520" s="170"/>
      <c r="Q520" s="165"/>
      <c r="R520" s="170"/>
      <c r="S520" s="170"/>
    </row>
    <row r="521" spans="1:19" ht="15">
      <c r="A521" s="165"/>
      <c r="B521" s="185"/>
      <c r="C521" s="186"/>
      <c r="D521" s="165"/>
      <c r="E521" s="165"/>
      <c r="F521" s="165"/>
      <c r="G521" s="165"/>
      <c r="H521" s="166"/>
      <c r="I521" s="165"/>
      <c r="J521" s="167"/>
      <c r="K521" s="184"/>
      <c r="L521" s="184"/>
      <c r="M521" s="170"/>
      <c r="N521" s="170"/>
      <c r="O521" s="170"/>
      <c r="P521" s="170"/>
      <c r="Q521" s="165"/>
      <c r="R521" s="170"/>
      <c r="S521" s="170"/>
    </row>
    <row r="522" spans="1:19" ht="15">
      <c r="A522" s="165"/>
      <c r="B522" s="185"/>
      <c r="C522" s="186"/>
      <c r="D522" s="165"/>
      <c r="E522" s="165"/>
      <c r="F522" s="165"/>
      <c r="G522" s="165"/>
      <c r="H522" s="166"/>
      <c r="I522" s="165"/>
      <c r="J522" s="167"/>
      <c r="K522" s="184"/>
      <c r="L522" s="184"/>
      <c r="M522" s="170"/>
      <c r="N522" s="170"/>
      <c r="O522" s="170"/>
      <c r="P522" s="170"/>
      <c r="Q522" s="165"/>
      <c r="R522" s="170"/>
      <c r="S522" s="170"/>
    </row>
    <row r="523" spans="1:19" ht="15">
      <c r="A523" s="165"/>
      <c r="B523" s="185"/>
      <c r="C523" s="186"/>
      <c r="D523" s="165"/>
      <c r="E523" s="165"/>
      <c r="F523" s="165"/>
      <c r="G523" s="165"/>
      <c r="H523" s="166"/>
      <c r="I523" s="165"/>
      <c r="J523" s="167"/>
      <c r="K523" s="184"/>
      <c r="L523" s="184"/>
      <c r="M523" s="170"/>
      <c r="N523" s="170"/>
      <c r="O523" s="170"/>
      <c r="P523" s="170"/>
      <c r="Q523" s="165"/>
      <c r="R523" s="170"/>
      <c r="S523" s="170"/>
    </row>
    <row r="524" spans="1:19" ht="15">
      <c r="A524" s="165"/>
      <c r="B524" s="185"/>
      <c r="C524" s="186"/>
      <c r="D524" s="165"/>
      <c r="E524" s="165"/>
      <c r="F524" s="165"/>
      <c r="G524" s="165"/>
      <c r="H524" s="166"/>
      <c r="I524" s="165"/>
      <c r="J524" s="167"/>
      <c r="K524" s="184"/>
      <c r="L524" s="184"/>
      <c r="M524" s="170"/>
      <c r="N524" s="170"/>
      <c r="O524" s="170"/>
      <c r="P524" s="170"/>
      <c r="Q524" s="165"/>
      <c r="R524" s="170"/>
      <c r="S524" s="170"/>
    </row>
    <row r="525" spans="1:19" ht="15">
      <c r="A525" s="165"/>
      <c r="B525" s="185"/>
      <c r="C525" s="186"/>
      <c r="D525" s="165"/>
      <c r="E525" s="165"/>
      <c r="F525" s="165"/>
      <c r="G525" s="165"/>
      <c r="H525" s="166"/>
      <c r="I525" s="165"/>
      <c r="J525" s="167"/>
      <c r="K525" s="184"/>
      <c r="L525" s="184"/>
      <c r="M525" s="170"/>
      <c r="N525" s="170"/>
      <c r="O525" s="170"/>
      <c r="P525" s="170"/>
      <c r="Q525" s="165"/>
      <c r="R525" s="170"/>
      <c r="S525" s="170"/>
    </row>
    <row r="526" spans="1:19" ht="15">
      <c r="A526" s="165"/>
      <c r="B526" s="185"/>
      <c r="C526" s="186"/>
      <c r="D526" s="165"/>
      <c r="E526" s="165"/>
      <c r="F526" s="165"/>
      <c r="G526" s="165"/>
      <c r="H526" s="166"/>
      <c r="I526" s="165"/>
      <c r="J526" s="167"/>
      <c r="K526" s="184"/>
      <c r="L526" s="184"/>
      <c r="M526" s="170"/>
      <c r="N526" s="170"/>
      <c r="O526" s="170"/>
      <c r="P526" s="170"/>
      <c r="Q526" s="165"/>
      <c r="R526" s="170"/>
      <c r="S526" s="170"/>
    </row>
    <row r="527" spans="1:19" ht="15">
      <c r="A527" s="165"/>
      <c r="B527" s="185"/>
      <c r="C527" s="186"/>
      <c r="D527" s="165"/>
      <c r="E527" s="165"/>
      <c r="F527" s="165"/>
      <c r="G527" s="165"/>
      <c r="H527" s="166"/>
      <c r="I527" s="165"/>
      <c r="J527" s="167"/>
      <c r="K527" s="184"/>
      <c r="L527" s="184"/>
      <c r="M527" s="170"/>
      <c r="N527" s="170"/>
      <c r="O527" s="170"/>
      <c r="P527" s="170"/>
      <c r="Q527" s="165"/>
      <c r="R527" s="170"/>
      <c r="S527" s="170"/>
    </row>
    <row r="528" spans="1:19" ht="15">
      <c r="A528" s="165"/>
      <c r="B528" s="185"/>
      <c r="C528" s="186"/>
      <c r="D528" s="165"/>
      <c r="E528" s="165"/>
      <c r="F528" s="165"/>
      <c r="G528" s="165"/>
      <c r="H528" s="166"/>
      <c r="I528" s="165"/>
      <c r="J528" s="167"/>
      <c r="K528" s="184"/>
      <c r="L528" s="184"/>
      <c r="M528" s="170"/>
      <c r="N528" s="170"/>
      <c r="O528" s="170"/>
      <c r="P528" s="170"/>
      <c r="Q528" s="165"/>
      <c r="R528" s="170"/>
      <c r="S528" s="170"/>
    </row>
    <row r="529" spans="1:19" ht="15">
      <c r="A529" s="165"/>
      <c r="B529" s="185"/>
      <c r="C529" s="186"/>
      <c r="D529" s="165"/>
      <c r="E529" s="165"/>
      <c r="F529" s="165"/>
      <c r="G529" s="165"/>
      <c r="H529" s="166"/>
      <c r="I529" s="165"/>
      <c r="J529" s="167"/>
      <c r="K529" s="184"/>
      <c r="L529" s="184"/>
      <c r="M529" s="170"/>
      <c r="N529" s="170"/>
      <c r="O529" s="170"/>
      <c r="P529" s="170"/>
      <c r="Q529" s="165"/>
      <c r="R529" s="170"/>
      <c r="S529" s="170"/>
    </row>
    <row r="530" spans="1:19" ht="15">
      <c r="A530" s="165"/>
      <c r="B530" s="185"/>
      <c r="C530" s="186"/>
      <c r="D530" s="165"/>
      <c r="E530" s="165"/>
      <c r="F530" s="165"/>
      <c r="G530" s="165"/>
      <c r="H530" s="166"/>
      <c r="I530" s="165"/>
      <c r="J530" s="167"/>
      <c r="K530" s="184"/>
      <c r="L530" s="184"/>
      <c r="M530" s="170"/>
      <c r="N530" s="170"/>
      <c r="O530" s="170"/>
      <c r="P530" s="170"/>
      <c r="Q530" s="165"/>
      <c r="R530" s="170"/>
      <c r="S530" s="170"/>
    </row>
    <row r="531" spans="1:19" ht="15">
      <c r="A531" s="165"/>
      <c r="B531" s="185"/>
      <c r="C531" s="186"/>
      <c r="D531" s="165"/>
      <c r="E531" s="165"/>
      <c r="F531" s="165"/>
      <c r="G531" s="165"/>
      <c r="H531" s="166"/>
      <c r="I531" s="165"/>
      <c r="J531" s="167"/>
      <c r="K531" s="184"/>
      <c r="L531" s="184"/>
      <c r="M531" s="170"/>
      <c r="N531" s="170"/>
      <c r="O531" s="170"/>
      <c r="P531" s="170"/>
      <c r="Q531" s="165"/>
      <c r="R531" s="170"/>
      <c r="S531" s="170"/>
    </row>
    <row r="532" spans="1:19" ht="15">
      <c r="A532" s="165"/>
      <c r="B532" s="185"/>
      <c r="C532" s="186"/>
      <c r="D532" s="165"/>
      <c r="E532" s="165"/>
      <c r="F532" s="165"/>
      <c r="G532" s="165"/>
      <c r="H532" s="166"/>
      <c r="I532" s="165"/>
      <c r="J532" s="167"/>
      <c r="K532" s="184"/>
      <c r="L532" s="184"/>
      <c r="M532" s="170"/>
      <c r="N532" s="170"/>
      <c r="O532" s="170"/>
      <c r="P532" s="170"/>
      <c r="Q532" s="165"/>
      <c r="R532" s="170"/>
      <c r="S532" s="170"/>
    </row>
    <row r="533" spans="1:19" ht="15">
      <c r="A533" s="165"/>
      <c r="B533" s="185"/>
      <c r="C533" s="186"/>
      <c r="D533" s="165"/>
      <c r="E533" s="165"/>
      <c r="F533" s="165"/>
      <c r="G533" s="165"/>
      <c r="H533" s="166"/>
      <c r="I533" s="165"/>
      <c r="J533" s="167"/>
      <c r="K533" s="184"/>
      <c r="L533" s="184"/>
      <c r="M533" s="170"/>
      <c r="N533" s="170"/>
      <c r="O533" s="170"/>
      <c r="P533" s="170"/>
      <c r="Q533" s="165"/>
      <c r="R533" s="170"/>
      <c r="S533" s="170"/>
    </row>
    <row r="534" spans="1:19" ht="15">
      <c r="A534" s="165"/>
      <c r="B534" s="185"/>
      <c r="C534" s="186"/>
      <c r="D534" s="165"/>
      <c r="E534" s="165"/>
      <c r="F534" s="165"/>
      <c r="G534" s="165"/>
      <c r="H534" s="166"/>
      <c r="I534" s="165"/>
      <c r="J534" s="167"/>
      <c r="K534" s="184"/>
      <c r="L534" s="184"/>
      <c r="M534" s="170"/>
      <c r="N534" s="170"/>
      <c r="O534" s="170"/>
      <c r="P534" s="170"/>
      <c r="Q534" s="165"/>
      <c r="R534" s="170"/>
      <c r="S534" s="170"/>
    </row>
    <row r="535" spans="1:19" ht="15">
      <c r="A535" s="165"/>
      <c r="B535" s="185"/>
      <c r="C535" s="186"/>
      <c r="D535" s="165"/>
      <c r="E535" s="165"/>
      <c r="F535" s="165"/>
      <c r="G535" s="165"/>
      <c r="H535" s="166"/>
      <c r="I535" s="165"/>
      <c r="J535" s="167"/>
      <c r="K535" s="184"/>
      <c r="L535" s="184"/>
      <c r="M535" s="170"/>
      <c r="N535" s="170"/>
      <c r="O535" s="170"/>
      <c r="P535" s="170"/>
      <c r="Q535" s="165"/>
      <c r="R535" s="170"/>
      <c r="S535" s="170"/>
    </row>
    <row r="536" spans="1:19" ht="15">
      <c r="A536" s="165"/>
      <c r="B536" s="185"/>
      <c r="C536" s="186"/>
      <c r="D536" s="165"/>
      <c r="E536" s="165"/>
      <c r="F536" s="165"/>
      <c r="G536" s="165"/>
      <c r="H536" s="166"/>
      <c r="I536" s="165"/>
      <c r="J536" s="167"/>
      <c r="K536" s="184"/>
      <c r="L536" s="184"/>
      <c r="M536" s="170"/>
      <c r="N536" s="170"/>
      <c r="O536" s="170"/>
      <c r="P536" s="170"/>
      <c r="Q536" s="165"/>
      <c r="R536" s="170"/>
      <c r="S536" s="170"/>
    </row>
    <row r="537" spans="1:19" ht="15">
      <c r="A537" s="165"/>
      <c r="B537" s="185"/>
      <c r="C537" s="186"/>
      <c r="D537" s="165"/>
      <c r="E537" s="165"/>
      <c r="F537" s="165"/>
      <c r="G537" s="165"/>
      <c r="H537" s="166"/>
      <c r="I537" s="165"/>
      <c r="J537" s="167"/>
      <c r="K537" s="184"/>
      <c r="L537" s="184"/>
      <c r="M537" s="170"/>
      <c r="N537" s="170"/>
      <c r="O537" s="170"/>
      <c r="P537" s="170"/>
      <c r="Q537" s="165"/>
      <c r="R537" s="170"/>
      <c r="S537" s="170"/>
    </row>
    <row r="538" spans="1:19" ht="15">
      <c r="A538" s="165"/>
      <c r="B538" s="185"/>
      <c r="C538" s="186"/>
      <c r="D538" s="165"/>
      <c r="E538" s="165"/>
      <c r="F538" s="165"/>
      <c r="G538" s="165"/>
      <c r="H538" s="166"/>
      <c r="I538" s="165"/>
      <c r="J538" s="167"/>
      <c r="K538" s="184"/>
      <c r="L538" s="184"/>
      <c r="M538" s="170"/>
      <c r="N538" s="170"/>
      <c r="O538" s="170"/>
      <c r="P538" s="170"/>
      <c r="Q538" s="165"/>
      <c r="R538" s="170"/>
      <c r="S538" s="170"/>
    </row>
    <row r="539" spans="1:19" ht="15">
      <c r="A539" s="165"/>
      <c r="B539" s="185"/>
      <c r="C539" s="186"/>
      <c r="D539" s="165"/>
      <c r="E539" s="165"/>
      <c r="F539" s="165"/>
      <c r="G539" s="165"/>
      <c r="H539" s="166"/>
      <c r="I539" s="165"/>
      <c r="J539" s="167"/>
      <c r="K539" s="184"/>
      <c r="L539" s="184"/>
      <c r="M539" s="170"/>
      <c r="N539" s="170"/>
      <c r="O539" s="170"/>
      <c r="P539" s="170"/>
      <c r="Q539" s="165"/>
      <c r="R539" s="170"/>
      <c r="S539" s="170"/>
    </row>
    <row r="540" spans="1:19" ht="15">
      <c r="A540" s="165"/>
      <c r="B540" s="185"/>
      <c r="C540" s="186"/>
      <c r="D540" s="165"/>
      <c r="E540" s="165"/>
      <c r="F540" s="165"/>
      <c r="G540" s="165"/>
      <c r="H540" s="166"/>
      <c r="I540" s="165"/>
      <c r="J540" s="167"/>
      <c r="K540" s="184"/>
      <c r="L540" s="184"/>
      <c r="M540" s="170"/>
      <c r="N540" s="170"/>
      <c r="O540" s="170"/>
      <c r="P540" s="170"/>
      <c r="Q540" s="165"/>
      <c r="R540" s="170"/>
      <c r="S540" s="170"/>
    </row>
    <row r="541" spans="1:19" ht="15">
      <c r="A541" s="165"/>
      <c r="B541" s="185"/>
      <c r="C541" s="186"/>
      <c r="D541" s="165"/>
      <c r="E541" s="165"/>
      <c r="F541" s="165"/>
      <c r="G541" s="165"/>
      <c r="H541" s="166"/>
      <c r="I541" s="165"/>
      <c r="J541" s="167"/>
      <c r="K541" s="184"/>
      <c r="L541" s="184"/>
      <c r="M541" s="170"/>
      <c r="N541" s="170"/>
      <c r="O541" s="170"/>
      <c r="P541" s="170"/>
      <c r="Q541" s="165"/>
      <c r="R541" s="170"/>
      <c r="S541" s="170"/>
    </row>
    <row r="542" spans="1:19" ht="15">
      <c r="A542" s="165"/>
      <c r="B542" s="185"/>
      <c r="C542" s="186"/>
      <c r="D542" s="165"/>
      <c r="E542" s="165"/>
      <c r="F542" s="165"/>
      <c r="G542" s="165"/>
      <c r="H542" s="166"/>
      <c r="I542" s="165"/>
      <c r="J542" s="167"/>
      <c r="K542" s="184"/>
      <c r="L542" s="184"/>
      <c r="M542" s="170"/>
      <c r="N542" s="170"/>
      <c r="O542" s="170"/>
      <c r="P542" s="170"/>
      <c r="Q542" s="165"/>
      <c r="R542" s="170"/>
      <c r="S542" s="170"/>
    </row>
    <row r="543" spans="1:19" ht="15">
      <c r="A543" s="165"/>
      <c r="B543" s="185"/>
      <c r="C543" s="186"/>
      <c r="D543" s="165"/>
      <c r="E543" s="165"/>
      <c r="F543" s="165"/>
      <c r="G543" s="165"/>
      <c r="H543" s="166"/>
      <c r="I543" s="165"/>
      <c r="J543" s="167"/>
      <c r="K543" s="184"/>
      <c r="L543" s="184"/>
      <c r="M543" s="170"/>
      <c r="N543" s="170"/>
      <c r="O543" s="170"/>
      <c r="P543" s="170"/>
      <c r="Q543" s="165"/>
      <c r="R543" s="170"/>
      <c r="S543" s="170"/>
    </row>
    <row r="544" spans="1:19" ht="15">
      <c r="A544" s="165"/>
      <c r="B544" s="185"/>
      <c r="C544" s="186"/>
      <c r="D544" s="165"/>
      <c r="E544" s="165"/>
      <c r="F544" s="165"/>
      <c r="G544" s="165"/>
      <c r="H544" s="166"/>
      <c r="I544" s="165"/>
      <c r="J544" s="167"/>
      <c r="K544" s="184"/>
      <c r="L544" s="184"/>
      <c r="M544" s="170"/>
      <c r="N544" s="170"/>
      <c r="O544" s="170"/>
      <c r="P544" s="170"/>
      <c r="Q544" s="165"/>
      <c r="R544" s="170"/>
      <c r="S544" s="170"/>
    </row>
    <row r="545" spans="1:19" ht="15">
      <c r="A545" s="165"/>
      <c r="B545" s="185"/>
      <c r="C545" s="186"/>
      <c r="D545" s="165"/>
      <c r="E545" s="165"/>
      <c r="F545" s="165"/>
      <c r="G545" s="165"/>
      <c r="H545" s="166"/>
      <c r="I545" s="165"/>
      <c r="J545" s="167"/>
      <c r="K545" s="184"/>
      <c r="L545" s="184"/>
      <c r="M545" s="170"/>
      <c r="N545" s="170"/>
      <c r="O545" s="170"/>
      <c r="P545" s="170"/>
      <c r="Q545" s="165"/>
      <c r="R545" s="170"/>
      <c r="S545" s="170"/>
    </row>
    <row r="546" spans="1:19" ht="15">
      <c r="A546" s="165"/>
      <c r="B546" s="185"/>
      <c r="C546" s="186"/>
      <c r="D546" s="165"/>
      <c r="E546" s="165"/>
      <c r="F546" s="165"/>
      <c r="G546" s="165"/>
      <c r="H546" s="166"/>
      <c r="I546" s="165"/>
      <c r="J546" s="167"/>
      <c r="K546" s="184"/>
      <c r="L546" s="184"/>
      <c r="M546" s="170"/>
      <c r="N546" s="170"/>
      <c r="O546" s="170"/>
      <c r="P546" s="170"/>
      <c r="Q546" s="165"/>
      <c r="R546" s="170"/>
      <c r="S546" s="170"/>
    </row>
    <row r="547" spans="1:19" ht="15">
      <c r="A547" s="165"/>
      <c r="B547" s="185"/>
      <c r="C547" s="186"/>
      <c r="D547" s="165"/>
      <c r="E547" s="165"/>
      <c r="F547" s="165"/>
      <c r="G547" s="165"/>
      <c r="H547" s="166"/>
      <c r="I547" s="165"/>
      <c r="J547" s="167"/>
      <c r="K547" s="184"/>
      <c r="L547" s="184"/>
      <c r="M547" s="170"/>
      <c r="N547" s="170"/>
      <c r="O547" s="170"/>
      <c r="P547" s="170"/>
      <c r="Q547" s="165"/>
      <c r="R547" s="170"/>
      <c r="S547" s="170"/>
    </row>
    <row r="548" spans="1:19" ht="15">
      <c r="A548" s="165"/>
      <c r="B548" s="185"/>
      <c r="C548" s="186"/>
      <c r="D548" s="165"/>
      <c r="E548" s="165"/>
      <c r="F548" s="165"/>
      <c r="G548" s="165"/>
      <c r="H548" s="166"/>
      <c r="I548" s="165"/>
      <c r="J548" s="167"/>
      <c r="K548" s="184"/>
      <c r="L548" s="184"/>
      <c r="M548" s="170"/>
      <c r="N548" s="170"/>
      <c r="O548" s="170"/>
      <c r="P548" s="170"/>
      <c r="Q548" s="165"/>
      <c r="R548" s="170"/>
      <c r="S548" s="170"/>
    </row>
    <row r="549" spans="1:19" ht="15">
      <c r="A549" s="165"/>
      <c r="B549" s="185"/>
      <c r="C549" s="186"/>
      <c r="D549" s="165"/>
      <c r="E549" s="165"/>
      <c r="F549" s="165"/>
      <c r="G549" s="165"/>
      <c r="H549" s="166"/>
      <c r="I549" s="165"/>
      <c r="J549" s="167"/>
      <c r="K549" s="184"/>
      <c r="L549" s="184"/>
      <c r="M549" s="170"/>
      <c r="N549" s="170"/>
      <c r="O549" s="170"/>
      <c r="P549" s="170"/>
      <c r="Q549" s="165"/>
      <c r="R549" s="170"/>
      <c r="S549" s="170"/>
    </row>
    <row r="550" spans="1:19" ht="15">
      <c r="A550" s="165"/>
      <c r="B550" s="185"/>
      <c r="C550" s="186"/>
      <c r="D550" s="165"/>
      <c r="E550" s="165"/>
      <c r="F550" s="165"/>
      <c r="G550" s="165"/>
      <c r="H550" s="166"/>
      <c r="I550" s="165"/>
      <c r="J550" s="167"/>
      <c r="K550" s="184"/>
      <c r="L550" s="184"/>
      <c r="M550" s="170"/>
      <c r="N550" s="170"/>
      <c r="O550" s="170"/>
      <c r="P550" s="170"/>
      <c r="Q550" s="165"/>
      <c r="R550" s="170"/>
      <c r="S550" s="170"/>
    </row>
    <row r="551" spans="1:19" ht="15">
      <c r="A551" s="165"/>
      <c r="B551" s="185"/>
      <c r="C551" s="186"/>
      <c r="D551" s="165"/>
      <c r="E551" s="165"/>
      <c r="F551" s="165"/>
      <c r="G551" s="165"/>
      <c r="H551" s="166"/>
      <c r="I551" s="165"/>
      <c r="J551" s="167"/>
      <c r="K551" s="184"/>
      <c r="L551" s="184"/>
      <c r="M551" s="170"/>
      <c r="N551" s="170"/>
      <c r="O551" s="170"/>
      <c r="P551" s="170"/>
      <c r="Q551" s="165"/>
      <c r="R551" s="170"/>
      <c r="S551" s="170"/>
    </row>
    <row r="552" spans="1:19" ht="15">
      <c r="A552" s="165"/>
      <c r="B552" s="185"/>
      <c r="C552" s="186"/>
      <c r="D552" s="165"/>
      <c r="E552" s="165"/>
      <c r="F552" s="165"/>
      <c r="G552" s="165"/>
      <c r="H552" s="166"/>
      <c r="I552" s="165"/>
      <c r="J552" s="167"/>
      <c r="K552" s="184"/>
      <c r="L552" s="184"/>
      <c r="M552" s="170"/>
      <c r="N552" s="170"/>
      <c r="O552" s="170"/>
      <c r="P552" s="170"/>
      <c r="Q552" s="165"/>
      <c r="R552" s="170"/>
      <c r="S552" s="170"/>
    </row>
    <row r="553" spans="1:19" ht="15">
      <c r="A553" s="165"/>
      <c r="B553" s="185"/>
      <c r="C553" s="186"/>
      <c r="D553" s="165"/>
      <c r="E553" s="165"/>
      <c r="F553" s="165"/>
      <c r="G553" s="165"/>
      <c r="H553" s="166"/>
      <c r="I553" s="165"/>
      <c r="J553" s="167"/>
      <c r="K553" s="184"/>
      <c r="L553" s="184"/>
      <c r="M553" s="170"/>
      <c r="N553" s="170"/>
      <c r="O553" s="170"/>
      <c r="P553" s="170"/>
      <c r="Q553" s="165"/>
      <c r="R553" s="170"/>
      <c r="S553" s="170"/>
    </row>
    <row r="554" spans="1:19" ht="15">
      <c r="A554" s="165"/>
      <c r="B554" s="185"/>
      <c r="C554" s="186"/>
      <c r="D554" s="165"/>
      <c r="E554" s="165"/>
      <c r="F554" s="165"/>
      <c r="G554" s="165"/>
      <c r="H554" s="166"/>
      <c r="I554" s="165"/>
      <c r="J554" s="167"/>
      <c r="K554" s="184"/>
      <c r="L554" s="184"/>
      <c r="M554" s="170"/>
      <c r="N554" s="170"/>
      <c r="O554" s="170"/>
      <c r="P554" s="170"/>
      <c r="Q554" s="165"/>
      <c r="R554" s="170"/>
      <c r="S554" s="170"/>
    </row>
    <row r="555" spans="1:19" ht="15">
      <c r="A555" s="165"/>
      <c r="B555" s="185"/>
      <c r="C555" s="186"/>
      <c r="D555" s="165"/>
      <c r="E555" s="165"/>
      <c r="F555" s="165"/>
      <c r="G555" s="165"/>
      <c r="H555" s="166"/>
      <c r="I555" s="165"/>
      <c r="J555" s="167"/>
      <c r="K555" s="184"/>
      <c r="L555" s="184"/>
      <c r="M555" s="170"/>
      <c r="N555" s="170"/>
      <c r="O555" s="170"/>
      <c r="P555" s="170"/>
      <c r="Q555" s="165"/>
      <c r="R555" s="170"/>
      <c r="S555" s="170"/>
    </row>
    <row r="556" spans="1:19" ht="15">
      <c r="A556" s="165"/>
      <c r="B556" s="185"/>
      <c r="C556" s="186"/>
      <c r="D556" s="165"/>
      <c r="E556" s="165"/>
      <c r="F556" s="165"/>
      <c r="G556" s="165"/>
      <c r="H556" s="166"/>
      <c r="I556" s="165"/>
      <c r="J556" s="167"/>
      <c r="K556" s="184"/>
      <c r="L556" s="184"/>
      <c r="M556" s="170"/>
      <c r="N556" s="170"/>
      <c r="O556" s="170"/>
      <c r="P556" s="170"/>
      <c r="Q556" s="165"/>
      <c r="R556" s="170"/>
      <c r="S556" s="170"/>
    </row>
    <row r="557" spans="1:19" ht="15">
      <c r="A557" s="165"/>
      <c r="B557" s="185"/>
      <c r="C557" s="186"/>
      <c r="D557" s="165"/>
      <c r="E557" s="165"/>
      <c r="F557" s="165"/>
      <c r="G557" s="165"/>
      <c r="H557" s="166"/>
      <c r="I557" s="165"/>
      <c r="J557" s="167"/>
      <c r="K557" s="184"/>
      <c r="L557" s="184"/>
      <c r="M557" s="170"/>
      <c r="N557" s="170"/>
      <c r="O557" s="170"/>
      <c r="P557" s="170"/>
      <c r="Q557" s="165"/>
      <c r="R557" s="170"/>
      <c r="S557" s="170"/>
    </row>
    <row r="558" spans="1:19" ht="15">
      <c r="A558" s="165"/>
      <c r="B558" s="185"/>
      <c r="C558" s="186"/>
      <c r="D558" s="165"/>
      <c r="E558" s="165"/>
      <c r="F558" s="165"/>
      <c r="G558" s="165"/>
      <c r="H558" s="166"/>
      <c r="I558" s="165"/>
      <c r="J558" s="167"/>
      <c r="K558" s="184"/>
      <c r="L558" s="184"/>
      <c r="M558" s="170"/>
      <c r="N558" s="170"/>
      <c r="O558" s="170"/>
      <c r="P558" s="170"/>
      <c r="Q558" s="165"/>
      <c r="R558" s="170"/>
      <c r="S558" s="170"/>
    </row>
    <row r="559" spans="1:19" ht="15">
      <c r="A559" s="165"/>
      <c r="B559" s="185"/>
      <c r="C559" s="186"/>
      <c r="D559" s="165"/>
      <c r="E559" s="165"/>
      <c r="F559" s="165"/>
      <c r="G559" s="165"/>
      <c r="H559" s="166"/>
      <c r="I559" s="165"/>
      <c r="J559" s="167"/>
      <c r="K559" s="184"/>
      <c r="L559" s="184"/>
      <c r="M559" s="170"/>
      <c r="N559" s="170"/>
      <c r="O559" s="170"/>
      <c r="P559" s="170"/>
      <c r="Q559" s="165"/>
      <c r="R559" s="170"/>
      <c r="S559" s="170"/>
    </row>
    <row r="560" spans="1:19" ht="15">
      <c r="A560" s="165"/>
      <c r="B560" s="185"/>
      <c r="C560" s="186"/>
      <c r="D560" s="165"/>
      <c r="E560" s="165"/>
      <c r="F560" s="165"/>
      <c r="G560" s="165"/>
      <c r="H560" s="166"/>
      <c r="I560" s="165"/>
      <c r="J560" s="167"/>
      <c r="K560" s="184"/>
      <c r="L560" s="184"/>
      <c r="M560" s="170"/>
      <c r="N560" s="170"/>
      <c r="O560" s="170"/>
      <c r="P560" s="170"/>
      <c r="Q560" s="165"/>
      <c r="R560" s="170"/>
      <c r="S560" s="170"/>
    </row>
    <row r="561" spans="1:19" ht="15">
      <c r="A561" s="165"/>
      <c r="B561" s="185"/>
      <c r="C561" s="186"/>
      <c r="D561" s="165"/>
      <c r="E561" s="165"/>
      <c r="F561" s="165"/>
      <c r="G561" s="165"/>
      <c r="H561" s="166"/>
      <c r="I561" s="165"/>
      <c r="J561" s="167"/>
      <c r="K561" s="184"/>
      <c r="L561" s="184"/>
      <c r="M561" s="170"/>
      <c r="N561" s="170"/>
      <c r="O561" s="170"/>
      <c r="P561" s="170"/>
      <c r="Q561" s="165"/>
      <c r="R561" s="170"/>
      <c r="S561" s="170"/>
    </row>
    <row r="562" spans="1:19" ht="15">
      <c r="A562" s="165"/>
      <c r="B562" s="185"/>
      <c r="C562" s="186"/>
      <c r="D562" s="165"/>
      <c r="E562" s="165"/>
      <c r="F562" s="165"/>
      <c r="G562" s="165"/>
      <c r="H562" s="166"/>
      <c r="I562" s="165"/>
      <c r="J562" s="167"/>
      <c r="K562" s="184"/>
      <c r="L562" s="184"/>
      <c r="M562" s="170"/>
      <c r="N562" s="170"/>
      <c r="O562" s="170"/>
      <c r="P562" s="170"/>
      <c r="Q562" s="165"/>
      <c r="R562" s="170"/>
      <c r="S562" s="170"/>
    </row>
    <row r="563" spans="1:19" ht="15">
      <c r="A563" s="165"/>
      <c r="B563" s="185"/>
      <c r="C563" s="186"/>
      <c r="D563" s="165"/>
      <c r="E563" s="165"/>
      <c r="F563" s="165"/>
      <c r="G563" s="165"/>
      <c r="H563" s="166"/>
      <c r="I563" s="165"/>
      <c r="J563" s="167"/>
      <c r="K563" s="184"/>
      <c r="L563" s="184"/>
      <c r="M563" s="170"/>
      <c r="N563" s="170"/>
      <c r="O563" s="170"/>
      <c r="P563" s="170"/>
      <c r="Q563" s="165"/>
      <c r="R563" s="170"/>
      <c r="S563" s="170"/>
    </row>
    <row r="564" spans="1:19" ht="15">
      <c r="A564" s="165"/>
      <c r="B564" s="185"/>
      <c r="C564" s="186"/>
      <c r="D564" s="165"/>
      <c r="E564" s="165"/>
      <c r="F564" s="165"/>
      <c r="G564" s="165"/>
      <c r="H564" s="166"/>
      <c r="I564" s="165"/>
      <c r="J564" s="167"/>
      <c r="K564" s="184"/>
      <c r="L564" s="184"/>
      <c r="M564" s="170"/>
      <c r="N564" s="170"/>
      <c r="O564" s="170"/>
      <c r="P564" s="170"/>
      <c r="Q564" s="165"/>
      <c r="R564" s="170"/>
      <c r="S564" s="170"/>
    </row>
    <row r="565" spans="1:19" ht="15">
      <c r="A565" s="165"/>
      <c r="B565" s="185"/>
      <c r="C565" s="186"/>
      <c r="D565" s="165"/>
      <c r="E565" s="165"/>
      <c r="F565" s="165"/>
      <c r="G565" s="165"/>
      <c r="H565" s="166"/>
      <c r="I565" s="165"/>
      <c r="J565" s="167"/>
      <c r="K565" s="184"/>
      <c r="L565" s="184"/>
      <c r="M565" s="170"/>
      <c r="N565" s="170"/>
      <c r="O565" s="170"/>
      <c r="P565" s="170"/>
      <c r="Q565" s="165"/>
      <c r="R565" s="170"/>
      <c r="S565" s="170"/>
    </row>
    <row r="566" spans="1:19" ht="15">
      <c r="A566" s="165"/>
      <c r="B566" s="185"/>
      <c r="C566" s="186"/>
      <c r="D566" s="165"/>
      <c r="E566" s="165"/>
      <c r="F566" s="165"/>
      <c r="G566" s="165"/>
      <c r="H566" s="166"/>
      <c r="I566" s="165"/>
      <c r="J566" s="167"/>
      <c r="K566" s="184"/>
      <c r="L566" s="184"/>
      <c r="M566" s="170"/>
      <c r="N566" s="170"/>
      <c r="O566" s="170"/>
      <c r="P566" s="170"/>
      <c r="Q566" s="165"/>
      <c r="R566" s="170"/>
      <c r="S566" s="170"/>
    </row>
    <row r="567" spans="1:19" ht="15">
      <c r="A567" s="165"/>
      <c r="B567" s="185"/>
      <c r="C567" s="186"/>
      <c r="D567" s="165"/>
      <c r="E567" s="165"/>
      <c r="F567" s="165"/>
      <c r="G567" s="165"/>
      <c r="H567" s="166"/>
      <c r="I567" s="165"/>
      <c r="J567" s="167"/>
      <c r="K567" s="184"/>
      <c r="L567" s="184"/>
      <c r="M567" s="170"/>
      <c r="N567" s="170"/>
      <c r="O567" s="170"/>
      <c r="P567" s="170"/>
      <c r="Q567" s="165"/>
      <c r="R567" s="170"/>
      <c r="S567" s="170"/>
    </row>
    <row r="568" spans="1:19" ht="15">
      <c r="A568" s="165"/>
      <c r="B568" s="185"/>
      <c r="C568" s="186"/>
      <c r="D568" s="165"/>
      <c r="E568" s="165"/>
      <c r="F568" s="165"/>
      <c r="G568" s="165"/>
      <c r="H568" s="166"/>
      <c r="I568" s="165"/>
      <c r="J568" s="167"/>
      <c r="K568" s="184"/>
      <c r="L568" s="184"/>
      <c r="M568" s="170"/>
      <c r="N568" s="170"/>
      <c r="O568" s="170"/>
      <c r="P568" s="170"/>
      <c r="Q568" s="165"/>
      <c r="R568" s="170"/>
      <c r="S568" s="170"/>
    </row>
    <row r="569" spans="1:19" ht="15">
      <c r="A569" s="165"/>
      <c r="B569" s="185"/>
      <c r="C569" s="186"/>
      <c r="D569" s="165"/>
      <c r="E569" s="165"/>
      <c r="F569" s="165"/>
      <c r="G569" s="165"/>
      <c r="H569" s="166"/>
      <c r="I569" s="165"/>
      <c r="J569" s="167"/>
      <c r="K569" s="184"/>
      <c r="L569" s="184"/>
      <c r="M569" s="170"/>
      <c r="N569" s="170"/>
      <c r="O569" s="170"/>
      <c r="P569" s="170"/>
      <c r="Q569" s="165"/>
      <c r="R569" s="170"/>
      <c r="S569" s="170"/>
    </row>
    <row r="570" spans="1:19" ht="15">
      <c r="A570" s="165"/>
      <c r="B570" s="185"/>
      <c r="C570" s="186"/>
      <c r="D570" s="165"/>
      <c r="E570" s="165"/>
      <c r="F570" s="165"/>
      <c r="G570" s="165"/>
      <c r="H570" s="166"/>
      <c r="I570" s="165"/>
      <c r="J570" s="167"/>
      <c r="K570" s="184"/>
      <c r="L570" s="184"/>
      <c r="M570" s="170"/>
      <c r="N570" s="170"/>
      <c r="O570" s="170"/>
      <c r="P570" s="170"/>
      <c r="Q570" s="165"/>
      <c r="R570" s="170"/>
      <c r="S570" s="170"/>
    </row>
    <row r="571" spans="1:19" ht="15">
      <c r="A571" s="165"/>
      <c r="B571" s="185"/>
      <c r="C571" s="186"/>
      <c r="D571" s="165"/>
      <c r="E571" s="165"/>
      <c r="F571" s="165"/>
      <c r="G571" s="165"/>
      <c r="H571" s="166"/>
      <c r="I571" s="165"/>
      <c r="J571" s="167"/>
      <c r="K571" s="184"/>
      <c r="L571" s="184"/>
      <c r="M571" s="170"/>
      <c r="N571" s="170"/>
      <c r="O571" s="170"/>
      <c r="P571" s="170"/>
      <c r="Q571" s="165"/>
      <c r="R571" s="170"/>
      <c r="S571" s="170"/>
    </row>
    <row r="572" spans="1:19" ht="15">
      <c r="A572" s="165"/>
      <c r="B572" s="185"/>
      <c r="C572" s="186"/>
      <c r="D572" s="165"/>
      <c r="E572" s="165"/>
      <c r="F572" s="165"/>
      <c r="G572" s="165"/>
      <c r="H572" s="166"/>
      <c r="I572" s="165"/>
      <c r="J572" s="167"/>
      <c r="K572" s="184"/>
      <c r="L572" s="184"/>
      <c r="M572" s="170"/>
      <c r="N572" s="170"/>
      <c r="O572" s="170"/>
      <c r="P572" s="170"/>
      <c r="Q572" s="165"/>
      <c r="R572" s="170"/>
      <c r="S572" s="170"/>
    </row>
    <row r="573" spans="1:19" ht="15">
      <c r="A573" s="165"/>
      <c r="B573" s="185"/>
      <c r="C573" s="186"/>
      <c r="D573" s="165"/>
      <c r="E573" s="165"/>
      <c r="F573" s="165"/>
      <c r="G573" s="165"/>
      <c r="H573" s="166"/>
      <c r="I573" s="165"/>
      <c r="J573" s="167"/>
      <c r="K573" s="184"/>
      <c r="L573" s="184"/>
      <c r="M573" s="170"/>
      <c r="N573" s="170"/>
      <c r="O573" s="170"/>
      <c r="P573" s="170"/>
      <c r="Q573" s="165"/>
      <c r="R573" s="170"/>
      <c r="S573" s="170"/>
    </row>
    <row r="574" spans="1:19" ht="15">
      <c r="A574" s="165"/>
      <c r="B574" s="185"/>
      <c r="C574" s="186"/>
      <c r="D574" s="165"/>
      <c r="E574" s="165"/>
      <c r="F574" s="165"/>
      <c r="G574" s="165"/>
      <c r="H574" s="166"/>
      <c r="I574" s="165"/>
      <c r="J574" s="167"/>
      <c r="K574" s="184"/>
      <c r="L574" s="184"/>
      <c r="M574" s="170"/>
      <c r="N574" s="170"/>
      <c r="O574" s="170"/>
      <c r="P574" s="170"/>
      <c r="Q574" s="165"/>
      <c r="R574" s="170"/>
      <c r="S574" s="170"/>
    </row>
    <row r="575" spans="1:19" ht="15">
      <c r="A575" s="165"/>
      <c r="B575" s="185"/>
      <c r="C575" s="186"/>
      <c r="D575" s="165"/>
      <c r="E575" s="165"/>
      <c r="F575" s="165"/>
      <c r="G575" s="165"/>
      <c r="H575" s="166"/>
      <c r="I575" s="165"/>
      <c r="J575" s="167"/>
      <c r="K575" s="184"/>
      <c r="L575" s="184"/>
      <c r="M575" s="170"/>
      <c r="N575" s="170"/>
      <c r="O575" s="170"/>
      <c r="P575" s="170"/>
      <c r="Q575" s="165"/>
      <c r="R575" s="170"/>
      <c r="S575" s="170"/>
    </row>
    <row r="576" spans="1:19" ht="15">
      <c r="A576" s="165"/>
      <c r="B576" s="185"/>
      <c r="C576" s="186"/>
      <c r="D576" s="165"/>
      <c r="E576" s="165"/>
      <c r="F576" s="165"/>
      <c r="G576" s="165"/>
      <c r="H576" s="166"/>
      <c r="I576" s="165"/>
      <c r="J576" s="167"/>
      <c r="K576" s="184"/>
      <c r="L576" s="184"/>
      <c r="M576" s="170"/>
      <c r="N576" s="170"/>
      <c r="O576" s="170"/>
      <c r="P576" s="170"/>
      <c r="Q576" s="165"/>
      <c r="R576" s="170"/>
      <c r="S576" s="170"/>
    </row>
    <row r="577" spans="1:19" ht="15">
      <c r="A577" s="165"/>
      <c r="B577" s="185"/>
      <c r="C577" s="186"/>
      <c r="D577" s="165"/>
      <c r="E577" s="165"/>
      <c r="F577" s="165"/>
      <c r="G577" s="165"/>
      <c r="H577" s="166"/>
      <c r="I577" s="165"/>
      <c r="J577" s="167"/>
      <c r="K577" s="184"/>
      <c r="L577" s="184"/>
      <c r="M577" s="170"/>
      <c r="N577" s="170"/>
      <c r="O577" s="170"/>
      <c r="P577" s="170"/>
      <c r="Q577" s="165"/>
      <c r="R577" s="170"/>
      <c r="S577" s="170"/>
    </row>
    <row r="578" spans="1:19" ht="15">
      <c r="A578" s="165"/>
      <c r="B578" s="185"/>
      <c r="C578" s="186"/>
      <c r="D578" s="165"/>
      <c r="E578" s="165"/>
      <c r="F578" s="165"/>
      <c r="G578" s="165"/>
      <c r="H578" s="166"/>
      <c r="I578" s="165"/>
      <c r="J578" s="167"/>
      <c r="K578" s="184"/>
      <c r="L578" s="184"/>
      <c r="M578" s="170"/>
      <c r="N578" s="170"/>
      <c r="O578" s="170"/>
      <c r="P578" s="170"/>
      <c r="Q578" s="165"/>
      <c r="R578" s="170"/>
      <c r="S578" s="170"/>
    </row>
    <row r="579" spans="1:19" ht="15">
      <c r="A579" s="165"/>
      <c r="B579" s="185"/>
      <c r="C579" s="186"/>
      <c r="D579" s="165"/>
      <c r="E579" s="165"/>
      <c r="F579" s="165"/>
      <c r="G579" s="165"/>
      <c r="H579" s="166"/>
      <c r="I579" s="165"/>
      <c r="J579" s="167"/>
      <c r="K579" s="184"/>
      <c r="L579" s="184"/>
      <c r="M579" s="170"/>
      <c r="N579" s="170"/>
      <c r="O579" s="170"/>
      <c r="P579" s="170"/>
      <c r="Q579" s="165"/>
      <c r="R579" s="170"/>
      <c r="S579" s="170"/>
    </row>
    <row r="580" spans="1:19" ht="15">
      <c r="A580" s="165"/>
      <c r="B580" s="185"/>
      <c r="C580" s="186"/>
      <c r="D580" s="165"/>
      <c r="E580" s="165"/>
      <c r="F580" s="165"/>
      <c r="G580" s="165"/>
      <c r="H580" s="166"/>
      <c r="I580" s="165"/>
      <c r="J580" s="167"/>
      <c r="K580" s="184"/>
      <c r="L580" s="184"/>
      <c r="M580" s="170"/>
      <c r="N580" s="170"/>
      <c r="O580" s="170"/>
      <c r="P580" s="170"/>
      <c r="Q580" s="165"/>
      <c r="R580" s="170"/>
      <c r="S580" s="170"/>
    </row>
    <row r="581" spans="1:19" ht="15">
      <c r="A581" s="165"/>
      <c r="B581" s="185"/>
      <c r="C581" s="186"/>
      <c r="D581" s="165"/>
      <c r="E581" s="165"/>
      <c r="F581" s="165"/>
      <c r="G581" s="165"/>
      <c r="H581" s="166"/>
      <c r="I581" s="165"/>
      <c r="J581" s="167"/>
      <c r="K581" s="184"/>
      <c r="L581" s="184"/>
      <c r="M581" s="170"/>
      <c r="N581" s="170"/>
      <c r="O581" s="170"/>
      <c r="P581" s="170"/>
      <c r="Q581" s="165"/>
      <c r="R581" s="170"/>
      <c r="S581" s="170"/>
    </row>
    <row r="582" spans="1:19" ht="15">
      <c r="A582" s="165"/>
      <c r="B582" s="185"/>
      <c r="C582" s="186"/>
      <c r="D582" s="165"/>
      <c r="E582" s="165"/>
      <c r="F582" s="165"/>
      <c r="G582" s="165"/>
      <c r="H582" s="166"/>
      <c r="I582" s="165"/>
      <c r="J582" s="167"/>
      <c r="K582" s="184"/>
      <c r="L582" s="184"/>
      <c r="M582" s="170"/>
      <c r="N582" s="170"/>
      <c r="O582" s="170"/>
      <c r="P582" s="170"/>
      <c r="Q582" s="165"/>
      <c r="R582" s="170"/>
      <c r="S582" s="170"/>
    </row>
    <row r="583" spans="1:19" ht="15">
      <c r="A583" s="165"/>
      <c r="B583" s="185"/>
      <c r="C583" s="186"/>
      <c r="D583" s="165"/>
      <c r="E583" s="165"/>
      <c r="F583" s="165"/>
      <c r="G583" s="165"/>
      <c r="H583" s="166"/>
      <c r="I583" s="165"/>
      <c r="J583" s="167"/>
      <c r="K583" s="184"/>
      <c r="L583" s="184"/>
      <c r="M583" s="170"/>
      <c r="N583" s="170"/>
      <c r="O583" s="170"/>
      <c r="P583" s="170"/>
      <c r="Q583" s="165"/>
      <c r="R583" s="170"/>
      <c r="S583" s="170"/>
    </row>
    <row r="584" spans="1:19" ht="15">
      <c r="A584" s="165"/>
      <c r="B584" s="185"/>
      <c r="C584" s="186"/>
      <c r="D584" s="165"/>
      <c r="E584" s="165"/>
      <c r="F584" s="165"/>
      <c r="G584" s="165"/>
      <c r="H584" s="166"/>
      <c r="I584" s="165"/>
      <c r="J584" s="167"/>
      <c r="K584" s="184"/>
      <c r="L584" s="184"/>
      <c r="M584" s="170"/>
      <c r="N584" s="170"/>
      <c r="O584" s="170"/>
      <c r="P584" s="170"/>
      <c r="Q584" s="165"/>
      <c r="R584" s="170"/>
      <c r="S584" s="170"/>
    </row>
    <row r="585" spans="1:19" ht="15">
      <c r="A585" s="165"/>
      <c r="B585" s="185"/>
      <c r="C585" s="186"/>
      <c r="D585" s="165"/>
      <c r="E585" s="165"/>
      <c r="F585" s="165"/>
      <c r="G585" s="165"/>
      <c r="H585" s="166"/>
      <c r="I585" s="165"/>
      <c r="J585" s="167"/>
      <c r="K585" s="184"/>
      <c r="L585" s="184"/>
      <c r="M585" s="170"/>
      <c r="N585" s="170"/>
      <c r="O585" s="170"/>
      <c r="P585" s="170"/>
      <c r="Q585" s="165"/>
      <c r="R585" s="170"/>
      <c r="S585" s="170"/>
    </row>
    <row r="586" spans="1:19" ht="15">
      <c r="A586" s="165"/>
      <c r="B586" s="185"/>
      <c r="C586" s="186"/>
      <c r="D586" s="165"/>
      <c r="E586" s="165"/>
      <c r="F586" s="165"/>
      <c r="G586" s="165"/>
      <c r="H586" s="166"/>
      <c r="I586" s="165"/>
      <c r="J586" s="167"/>
      <c r="K586" s="184"/>
      <c r="L586" s="184"/>
      <c r="M586" s="170"/>
      <c r="N586" s="170"/>
      <c r="O586" s="170"/>
      <c r="P586" s="170"/>
      <c r="Q586" s="165"/>
      <c r="R586" s="170"/>
      <c r="S586" s="170"/>
    </row>
    <row r="587" spans="1:19" ht="15">
      <c r="A587" s="165"/>
      <c r="B587" s="185"/>
      <c r="C587" s="186"/>
      <c r="D587" s="165"/>
      <c r="E587" s="165"/>
      <c r="F587" s="165"/>
      <c r="G587" s="165"/>
      <c r="H587" s="166"/>
      <c r="I587" s="165"/>
      <c r="J587" s="167"/>
      <c r="K587" s="184"/>
      <c r="L587" s="184"/>
      <c r="M587" s="170"/>
      <c r="N587" s="170"/>
      <c r="O587" s="170"/>
      <c r="P587" s="170"/>
      <c r="Q587" s="165"/>
      <c r="R587" s="170"/>
      <c r="S587" s="170"/>
    </row>
    <row r="588" spans="1:19" ht="15">
      <c r="A588" s="165"/>
      <c r="B588" s="185"/>
      <c r="C588" s="186"/>
      <c r="D588" s="165"/>
      <c r="E588" s="165"/>
      <c r="F588" s="165"/>
      <c r="G588" s="165"/>
      <c r="H588" s="166"/>
      <c r="I588" s="165"/>
      <c r="J588" s="167"/>
      <c r="K588" s="184"/>
      <c r="L588" s="184"/>
      <c r="M588" s="170"/>
      <c r="N588" s="170"/>
      <c r="O588" s="170"/>
      <c r="P588" s="170"/>
      <c r="Q588" s="165"/>
      <c r="R588" s="170"/>
      <c r="S588" s="170"/>
    </row>
    <row r="589" spans="1:19" ht="15">
      <c r="A589" s="165"/>
      <c r="B589" s="185"/>
      <c r="C589" s="186"/>
      <c r="D589" s="165"/>
      <c r="E589" s="165"/>
      <c r="F589" s="165"/>
      <c r="G589" s="165"/>
      <c r="H589" s="166"/>
      <c r="I589" s="165"/>
      <c r="J589" s="167"/>
      <c r="K589" s="184"/>
      <c r="L589" s="184"/>
      <c r="M589" s="170"/>
      <c r="N589" s="170"/>
      <c r="O589" s="170"/>
      <c r="P589" s="170"/>
      <c r="Q589" s="165"/>
      <c r="R589" s="170"/>
      <c r="S589" s="170"/>
    </row>
    <row r="590" spans="1:19" ht="15">
      <c r="A590" s="165"/>
      <c r="B590" s="185"/>
      <c r="C590" s="186"/>
      <c r="D590" s="165"/>
      <c r="E590" s="165"/>
      <c r="F590" s="165"/>
      <c r="G590" s="165"/>
      <c r="H590" s="166"/>
      <c r="I590" s="165"/>
      <c r="J590" s="167"/>
      <c r="K590" s="184"/>
      <c r="L590" s="184"/>
      <c r="M590" s="170"/>
      <c r="N590" s="170"/>
      <c r="O590" s="170"/>
      <c r="P590" s="170"/>
      <c r="Q590" s="165"/>
      <c r="R590" s="170"/>
      <c r="S590" s="170"/>
    </row>
    <row r="591" spans="1:19" ht="15">
      <c r="A591" s="165"/>
      <c r="B591" s="185"/>
      <c r="C591" s="186"/>
      <c r="D591" s="165"/>
      <c r="E591" s="165"/>
      <c r="F591" s="165"/>
      <c r="G591" s="165"/>
      <c r="H591" s="166"/>
      <c r="I591" s="165"/>
      <c r="J591" s="167"/>
      <c r="K591" s="184"/>
      <c r="L591" s="184"/>
      <c r="M591" s="170"/>
      <c r="N591" s="170"/>
      <c r="O591" s="170"/>
      <c r="P591" s="170"/>
      <c r="Q591" s="165"/>
      <c r="R591" s="170"/>
      <c r="S591" s="170"/>
    </row>
    <row r="592" spans="1:19" ht="15">
      <c r="A592" s="165"/>
      <c r="B592" s="185"/>
      <c r="C592" s="186"/>
      <c r="D592" s="165"/>
      <c r="E592" s="165"/>
      <c r="F592" s="165"/>
      <c r="G592" s="165"/>
      <c r="H592" s="166"/>
      <c r="I592" s="165"/>
      <c r="J592" s="167"/>
      <c r="K592" s="184"/>
      <c r="L592" s="184"/>
      <c r="M592" s="170"/>
      <c r="N592" s="170"/>
      <c r="O592" s="170"/>
      <c r="P592" s="170"/>
      <c r="Q592" s="165"/>
      <c r="R592" s="170"/>
      <c r="S592" s="170"/>
    </row>
    <row r="593" spans="1:19" ht="15">
      <c r="A593" s="165"/>
      <c r="B593" s="185"/>
      <c r="C593" s="186"/>
      <c r="D593" s="165"/>
      <c r="E593" s="165"/>
      <c r="F593" s="165"/>
      <c r="G593" s="165"/>
      <c r="H593" s="166"/>
      <c r="I593" s="165"/>
      <c r="J593" s="167"/>
      <c r="K593" s="184"/>
      <c r="L593" s="184"/>
      <c r="M593" s="170"/>
      <c r="N593" s="170"/>
      <c r="O593" s="170"/>
      <c r="P593" s="170"/>
      <c r="Q593" s="165"/>
      <c r="R593" s="170"/>
      <c r="S593" s="170"/>
    </row>
    <row r="594" spans="1:19" ht="15">
      <c r="A594" s="165"/>
      <c r="B594" s="185"/>
      <c r="C594" s="186"/>
      <c r="D594" s="165"/>
      <c r="E594" s="165"/>
      <c r="F594" s="165"/>
      <c r="G594" s="165"/>
      <c r="H594" s="166"/>
      <c r="I594" s="165"/>
      <c r="J594" s="167"/>
      <c r="K594" s="184"/>
      <c r="L594" s="184"/>
      <c r="M594" s="170"/>
      <c r="N594" s="170"/>
      <c r="O594" s="170"/>
      <c r="P594" s="170"/>
      <c r="Q594" s="165"/>
      <c r="R594" s="170"/>
      <c r="S594" s="170"/>
    </row>
    <row r="595" spans="1:19" ht="15">
      <c r="A595" s="165"/>
      <c r="B595" s="185"/>
      <c r="C595" s="186"/>
      <c r="D595" s="165"/>
      <c r="E595" s="165"/>
      <c r="F595" s="165"/>
      <c r="G595" s="165"/>
      <c r="H595" s="166"/>
      <c r="I595" s="165"/>
      <c r="J595" s="167"/>
      <c r="K595" s="184"/>
      <c r="L595" s="184"/>
      <c r="M595" s="170"/>
      <c r="N595" s="170"/>
      <c r="O595" s="170"/>
      <c r="P595" s="170"/>
      <c r="Q595" s="165"/>
      <c r="R595" s="170"/>
      <c r="S595" s="170"/>
    </row>
    <row r="596" spans="1:19" ht="15">
      <c r="A596" s="165"/>
      <c r="B596" s="185"/>
      <c r="C596" s="186"/>
      <c r="D596" s="165"/>
      <c r="E596" s="165"/>
      <c r="F596" s="165"/>
      <c r="G596" s="165"/>
      <c r="H596" s="166"/>
      <c r="I596" s="165"/>
      <c r="J596" s="167"/>
      <c r="K596" s="184"/>
      <c r="L596" s="184"/>
      <c r="M596" s="170"/>
      <c r="N596" s="170"/>
      <c r="O596" s="170"/>
      <c r="P596" s="170"/>
      <c r="Q596" s="165"/>
      <c r="R596" s="170"/>
      <c r="S596" s="170"/>
    </row>
    <row r="597" spans="1:19" ht="15">
      <c r="A597" s="165"/>
      <c r="B597" s="185"/>
      <c r="C597" s="186"/>
      <c r="D597" s="165"/>
      <c r="E597" s="165"/>
      <c r="F597" s="165"/>
      <c r="G597" s="165"/>
      <c r="H597" s="166"/>
      <c r="I597" s="165"/>
      <c r="J597" s="167"/>
      <c r="K597" s="184"/>
      <c r="L597" s="184"/>
      <c r="M597" s="170"/>
      <c r="N597" s="170"/>
      <c r="O597" s="170"/>
      <c r="P597" s="170"/>
      <c r="Q597" s="165"/>
      <c r="R597" s="170"/>
      <c r="S597" s="170"/>
    </row>
    <row r="598" spans="1:19" ht="15">
      <c r="A598" s="165"/>
      <c r="B598" s="185"/>
      <c r="C598" s="186"/>
      <c r="D598" s="165"/>
      <c r="E598" s="165"/>
      <c r="F598" s="165"/>
      <c r="G598" s="165"/>
      <c r="H598" s="166"/>
      <c r="I598" s="165"/>
      <c r="J598" s="167"/>
      <c r="K598" s="184"/>
      <c r="L598" s="184"/>
      <c r="M598" s="170"/>
      <c r="N598" s="170"/>
      <c r="O598" s="170"/>
      <c r="P598" s="170"/>
      <c r="Q598" s="165"/>
      <c r="R598" s="170"/>
      <c r="S598" s="170"/>
    </row>
    <row r="599" spans="1:19" ht="15">
      <c r="A599" s="165"/>
      <c r="B599" s="185"/>
      <c r="C599" s="186"/>
      <c r="D599" s="165"/>
      <c r="E599" s="165"/>
      <c r="F599" s="165"/>
      <c r="G599" s="165"/>
      <c r="H599" s="166"/>
      <c r="I599" s="165"/>
      <c r="J599" s="167"/>
      <c r="K599" s="184"/>
      <c r="L599" s="184"/>
      <c r="M599" s="170"/>
      <c r="N599" s="170"/>
      <c r="O599" s="170"/>
      <c r="P599" s="170"/>
      <c r="Q599" s="165"/>
      <c r="R599" s="170"/>
      <c r="S599" s="170"/>
    </row>
    <row r="600" spans="1:19" ht="15">
      <c r="A600" s="165"/>
      <c r="B600" s="185"/>
      <c r="C600" s="186"/>
      <c r="D600" s="165"/>
      <c r="E600" s="165"/>
      <c r="F600" s="165"/>
      <c r="G600" s="165"/>
      <c r="H600" s="166"/>
      <c r="I600" s="165"/>
      <c r="J600" s="167"/>
      <c r="K600" s="184"/>
      <c r="L600" s="184"/>
      <c r="M600" s="170"/>
      <c r="N600" s="170"/>
      <c r="O600" s="170"/>
      <c r="P600" s="170"/>
      <c r="Q600" s="165"/>
      <c r="R600" s="170"/>
      <c r="S600" s="170"/>
    </row>
    <row r="601" spans="1:19" ht="15">
      <c r="A601" s="165"/>
      <c r="B601" s="185"/>
      <c r="C601" s="186"/>
      <c r="D601" s="165"/>
      <c r="E601" s="165"/>
      <c r="F601" s="165"/>
      <c r="G601" s="165"/>
      <c r="H601" s="166"/>
      <c r="I601" s="165"/>
      <c r="J601" s="167"/>
      <c r="K601" s="184"/>
      <c r="L601" s="184"/>
      <c r="M601" s="170"/>
      <c r="N601" s="170"/>
      <c r="O601" s="170"/>
      <c r="P601" s="170"/>
      <c r="Q601" s="165"/>
      <c r="R601" s="170"/>
      <c r="S601" s="170"/>
    </row>
    <row r="602" spans="1:19" ht="15">
      <c r="A602" s="165"/>
      <c r="B602" s="185"/>
      <c r="C602" s="186"/>
      <c r="D602" s="165"/>
      <c r="E602" s="165"/>
      <c r="F602" s="165"/>
      <c r="G602" s="165"/>
      <c r="H602" s="166"/>
      <c r="I602" s="165"/>
      <c r="J602" s="167"/>
      <c r="K602" s="184"/>
      <c r="L602" s="184"/>
      <c r="M602" s="170"/>
      <c r="N602" s="170"/>
      <c r="O602" s="170"/>
      <c r="P602" s="170"/>
      <c r="Q602" s="165"/>
      <c r="R602" s="170"/>
      <c r="S602" s="170"/>
    </row>
    <row r="603" spans="1:19" ht="15">
      <c r="A603" s="165"/>
      <c r="B603" s="185"/>
      <c r="C603" s="186"/>
      <c r="D603" s="165"/>
      <c r="E603" s="165"/>
      <c r="F603" s="165"/>
      <c r="G603" s="165"/>
      <c r="H603" s="166"/>
      <c r="I603" s="165"/>
      <c r="J603" s="167"/>
      <c r="K603" s="184"/>
      <c r="L603" s="184"/>
      <c r="M603" s="170"/>
      <c r="N603" s="170"/>
      <c r="O603" s="170"/>
      <c r="P603" s="170"/>
      <c r="Q603" s="165"/>
      <c r="R603" s="170"/>
      <c r="S603" s="170"/>
    </row>
    <row r="604" spans="1:19" ht="15">
      <c r="A604" s="165"/>
      <c r="B604" s="185"/>
      <c r="C604" s="186"/>
      <c r="D604" s="165"/>
      <c r="E604" s="165"/>
      <c r="F604" s="165"/>
      <c r="G604" s="165"/>
      <c r="H604" s="166"/>
      <c r="I604" s="165"/>
      <c r="J604" s="167"/>
      <c r="K604" s="184"/>
      <c r="L604" s="184"/>
      <c r="M604" s="170"/>
      <c r="N604" s="170"/>
      <c r="O604" s="170"/>
      <c r="P604" s="170"/>
      <c r="Q604" s="165"/>
      <c r="R604" s="170"/>
      <c r="S604" s="170"/>
    </row>
    <row r="605" spans="1:19" ht="15">
      <c r="A605" s="165"/>
      <c r="B605" s="185"/>
      <c r="C605" s="186"/>
      <c r="D605" s="165"/>
      <c r="E605" s="165"/>
      <c r="F605" s="165"/>
      <c r="G605" s="165"/>
      <c r="H605" s="166"/>
      <c r="I605" s="165"/>
      <c r="J605" s="167"/>
      <c r="K605" s="184"/>
      <c r="L605" s="184"/>
      <c r="M605" s="170"/>
      <c r="N605" s="170"/>
      <c r="O605" s="170"/>
      <c r="P605" s="170"/>
      <c r="Q605" s="165"/>
      <c r="R605" s="170"/>
      <c r="S605" s="170"/>
    </row>
    <row r="606" spans="1:19" ht="15">
      <c r="A606" s="165"/>
      <c r="B606" s="185"/>
      <c r="C606" s="186"/>
      <c r="D606" s="165"/>
      <c r="E606" s="165"/>
      <c r="F606" s="165"/>
      <c r="G606" s="165"/>
      <c r="H606" s="166"/>
      <c r="I606" s="165"/>
      <c r="J606" s="167"/>
      <c r="K606" s="184"/>
      <c r="L606" s="184"/>
      <c r="M606" s="170"/>
      <c r="N606" s="170"/>
      <c r="O606" s="170"/>
      <c r="P606" s="170"/>
      <c r="Q606" s="165"/>
      <c r="R606" s="170"/>
      <c r="S606" s="170"/>
    </row>
    <row r="607" spans="1:19" ht="15">
      <c r="A607" s="165"/>
      <c r="B607" s="185"/>
      <c r="C607" s="186"/>
      <c r="D607" s="165"/>
      <c r="E607" s="165"/>
      <c r="F607" s="165"/>
      <c r="G607" s="165"/>
      <c r="H607" s="166"/>
      <c r="I607" s="165"/>
      <c r="J607" s="167"/>
      <c r="K607" s="184"/>
      <c r="L607" s="184"/>
      <c r="M607" s="170"/>
      <c r="N607" s="170"/>
      <c r="O607" s="170"/>
      <c r="P607" s="170"/>
      <c r="Q607" s="165"/>
      <c r="R607" s="170"/>
      <c r="S607" s="170"/>
    </row>
    <row r="608" spans="1:19" ht="15">
      <c r="A608" s="165"/>
      <c r="B608" s="185"/>
      <c r="C608" s="186"/>
      <c r="D608" s="165"/>
      <c r="E608" s="165"/>
      <c r="F608" s="165"/>
      <c r="G608" s="165"/>
      <c r="H608" s="166"/>
      <c r="I608" s="165"/>
      <c r="J608" s="167"/>
      <c r="K608" s="184"/>
      <c r="L608" s="184"/>
      <c r="M608" s="170"/>
      <c r="N608" s="170"/>
      <c r="O608" s="170"/>
      <c r="P608" s="170"/>
      <c r="Q608" s="165"/>
      <c r="R608" s="170"/>
      <c r="S608" s="170"/>
    </row>
    <row r="609" spans="1:19" ht="15">
      <c r="A609" s="165"/>
      <c r="B609" s="185"/>
      <c r="C609" s="186"/>
      <c r="D609" s="165"/>
      <c r="E609" s="165"/>
      <c r="F609" s="165"/>
      <c r="G609" s="165"/>
      <c r="H609" s="166"/>
      <c r="I609" s="165"/>
      <c r="J609" s="167"/>
      <c r="K609" s="184"/>
      <c r="L609" s="184"/>
      <c r="M609" s="170"/>
      <c r="N609" s="170"/>
      <c r="O609" s="170"/>
      <c r="P609" s="170"/>
      <c r="Q609" s="165"/>
      <c r="R609" s="170"/>
      <c r="S609" s="170"/>
    </row>
    <row r="610" spans="1:19" ht="15">
      <c r="A610" s="165"/>
      <c r="B610" s="185"/>
      <c r="C610" s="186"/>
      <c r="D610" s="165"/>
      <c r="E610" s="165"/>
      <c r="F610" s="165"/>
      <c r="G610" s="165"/>
      <c r="H610" s="166"/>
      <c r="I610" s="165"/>
      <c r="J610" s="167"/>
      <c r="K610" s="184"/>
      <c r="L610" s="184"/>
      <c r="M610" s="170"/>
      <c r="N610" s="170"/>
      <c r="O610" s="170"/>
      <c r="P610" s="170"/>
      <c r="Q610" s="165"/>
      <c r="R610" s="170"/>
      <c r="S610" s="170"/>
    </row>
    <row r="611" spans="1:19" ht="15">
      <c r="A611" s="165"/>
      <c r="B611" s="185"/>
      <c r="C611" s="186"/>
      <c r="D611" s="165"/>
      <c r="E611" s="165"/>
      <c r="F611" s="165"/>
      <c r="G611" s="165"/>
      <c r="H611" s="166"/>
      <c r="I611" s="165"/>
      <c r="J611" s="167"/>
      <c r="K611" s="184"/>
      <c r="L611" s="184"/>
      <c r="M611" s="170"/>
      <c r="N611" s="170"/>
      <c r="O611" s="170"/>
      <c r="P611" s="170"/>
      <c r="Q611" s="165"/>
      <c r="R611" s="170"/>
      <c r="S611" s="170"/>
    </row>
    <row r="612" spans="1:19" ht="15">
      <c r="A612" s="165"/>
      <c r="B612" s="185"/>
      <c r="C612" s="186"/>
      <c r="D612" s="165"/>
      <c r="E612" s="165"/>
      <c r="F612" s="165"/>
      <c r="G612" s="165"/>
      <c r="H612" s="166"/>
      <c r="I612" s="165"/>
      <c r="J612" s="167"/>
      <c r="K612" s="184"/>
      <c r="L612" s="184"/>
      <c r="M612" s="170"/>
      <c r="N612" s="170"/>
      <c r="O612" s="170"/>
      <c r="P612" s="170"/>
      <c r="Q612" s="165"/>
      <c r="R612" s="170"/>
      <c r="S612" s="170"/>
    </row>
    <row r="613" spans="1:19" ht="15">
      <c r="A613" s="165"/>
      <c r="B613" s="185"/>
      <c r="C613" s="186"/>
      <c r="D613" s="165"/>
      <c r="E613" s="165"/>
      <c r="F613" s="165"/>
      <c r="G613" s="165"/>
      <c r="H613" s="166"/>
      <c r="I613" s="165"/>
      <c r="J613" s="167"/>
      <c r="K613" s="184"/>
      <c r="L613" s="184"/>
      <c r="M613" s="170"/>
      <c r="N613" s="170"/>
      <c r="O613" s="170"/>
      <c r="P613" s="170"/>
      <c r="Q613" s="165"/>
      <c r="R613" s="170"/>
      <c r="S613" s="170"/>
    </row>
    <row r="614" spans="1:19" ht="15">
      <c r="A614" s="165"/>
      <c r="B614" s="185"/>
      <c r="C614" s="186"/>
      <c r="D614" s="165"/>
      <c r="E614" s="165"/>
      <c r="F614" s="165"/>
      <c r="G614" s="165"/>
      <c r="H614" s="166"/>
      <c r="I614" s="165"/>
      <c r="J614" s="167"/>
      <c r="K614" s="184"/>
      <c r="L614" s="184"/>
      <c r="M614" s="170"/>
      <c r="N614" s="170"/>
      <c r="O614" s="170"/>
      <c r="P614" s="170"/>
      <c r="Q614" s="165"/>
      <c r="R614" s="170"/>
      <c r="S614" s="170"/>
    </row>
    <row r="615" spans="1:19" ht="15">
      <c r="A615" s="165"/>
      <c r="B615" s="185"/>
      <c r="C615" s="186"/>
      <c r="D615" s="165"/>
      <c r="E615" s="165"/>
      <c r="F615" s="165"/>
      <c r="G615" s="165"/>
      <c r="H615" s="166"/>
      <c r="I615" s="165"/>
      <c r="J615" s="167"/>
      <c r="K615" s="184"/>
      <c r="L615" s="184"/>
      <c r="M615" s="170"/>
      <c r="N615" s="170"/>
      <c r="O615" s="170"/>
      <c r="P615" s="170"/>
      <c r="Q615" s="165"/>
      <c r="R615" s="170"/>
      <c r="S615" s="170"/>
    </row>
    <row r="616" spans="1:19" ht="15">
      <c r="A616" s="165"/>
      <c r="B616" s="185"/>
      <c r="C616" s="186"/>
      <c r="D616" s="165"/>
      <c r="E616" s="165"/>
      <c r="F616" s="165"/>
      <c r="G616" s="165"/>
      <c r="H616" s="166"/>
      <c r="I616" s="165"/>
      <c r="J616" s="167"/>
      <c r="K616" s="184"/>
      <c r="L616" s="184"/>
      <c r="M616" s="170"/>
      <c r="N616" s="170"/>
      <c r="O616" s="170"/>
      <c r="P616" s="170"/>
      <c r="Q616" s="165"/>
      <c r="R616" s="170"/>
      <c r="S616" s="170"/>
    </row>
    <row r="617" spans="1:19" ht="15">
      <c r="A617" s="165"/>
      <c r="B617" s="185"/>
      <c r="C617" s="186"/>
      <c r="D617" s="165"/>
      <c r="E617" s="165"/>
      <c r="F617" s="165"/>
      <c r="G617" s="165"/>
      <c r="H617" s="166"/>
      <c r="I617" s="165"/>
      <c r="J617" s="167"/>
      <c r="K617" s="184"/>
      <c r="L617" s="184"/>
      <c r="M617" s="170"/>
      <c r="N617" s="170"/>
      <c r="O617" s="170"/>
      <c r="P617" s="170"/>
      <c r="Q617" s="165"/>
      <c r="R617" s="170"/>
      <c r="S617" s="170"/>
    </row>
    <row r="618" spans="1:19" ht="15">
      <c r="A618" s="165"/>
      <c r="B618" s="185"/>
      <c r="C618" s="186"/>
      <c r="D618" s="165"/>
      <c r="E618" s="165"/>
      <c r="F618" s="165"/>
      <c r="G618" s="165"/>
      <c r="H618" s="166"/>
      <c r="I618" s="165"/>
      <c r="J618" s="167"/>
      <c r="K618" s="184"/>
      <c r="L618" s="184"/>
      <c r="M618" s="170"/>
      <c r="N618" s="170"/>
      <c r="O618" s="170"/>
      <c r="P618" s="170"/>
      <c r="Q618" s="165"/>
      <c r="R618" s="170"/>
      <c r="S618" s="170"/>
    </row>
    <row r="619" spans="1:19" ht="15">
      <c r="A619" s="165"/>
      <c r="B619" s="185"/>
      <c r="C619" s="186"/>
      <c r="D619" s="165"/>
      <c r="E619" s="165"/>
      <c r="F619" s="165"/>
      <c r="G619" s="165"/>
      <c r="H619" s="166"/>
      <c r="I619" s="165"/>
      <c r="J619" s="167"/>
      <c r="K619" s="184"/>
      <c r="L619" s="184"/>
      <c r="M619" s="170"/>
      <c r="N619" s="170"/>
      <c r="O619" s="170"/>
      <c r="P619" s="170"/>
      <c r="Q619" s="165"/>
      <c r="R619" s="170"/>
      <c r="S619" s="170"/>
    </row>
    <row r="620" spans="1:19" ht="15">
      <c r="A620" s="165"/>
      <c r="B620" s="185"/>
      <c r="C620" s="186"/>
      <c r="D620" s="165"/>
      <c r="E620" s="165"/>
      <c r="F620" s="165"/>
      <c r="G620" s="165"/>
      <c r="H620" s="166"/>
      <c r="I620" s="165"/>
      <c r="J620" s="167"/>
      <c r="K620" s="184"/>
      <c r="L620" s="184"/>
      <c r="M620" s="170"/>
      <c r="N620" s="170"/>
      <c r="O620" s="170"/>
      <c r="P620" s="170"/>
      <c r="Q620" s="165"/>
      <c r="R620" s="170"/>
      <c r="S620" s="170"/>
    </row>
    <row r="621" spans="1:19" ht="15">
      <c r="A621" s="165"/>
      <c r="B621" s="185"/>
      <c r="C621" s="186"/>
      <c r="D621" s="165"/>
      <c r="E621" s="165"/>
      <c r="F621" s="165"/>
      <c r="G621" s="165"/>
      <c r="H621" s="166"/>
      <c r="I621" s="165"/>
      <c r="J621" s="167"/>
      <c r="K621" s="184"/>
      <c r="L621" s="184"/>
      <c r="M621" s="170"/>
      <c r="N621" s="170"/>
      <c r="O621" s="170"/>
      <c r="P621" s="170"/>
      <c r="Q621" s="165"/>
      <c r="R621" s="170"/>
      <c r="S621" s="170"/>
    </row>
    <row r="622" spans="1:19" ht="15">
      <c r="A622" s="165"/>
      <c r="B622" s="185"/>
      <c r="C622" s="186"/>
      <c r="D622" s="165"/>
      <c r="E622" s="165"/>
      <c r="F622" s="165"/>
      <c r="G622" s="165"/>
      <c r="H622" s="166"/>
      <c r="I622" s="165"/>
      <c r="J622" s="167"/>
      <c r="K622" s="184"/>
      <c r="L622" s="184"/>
      <c r="M622" s="170"/>
      <c r="N622" s="170"/>
      <c r="O622" s="170"/>
      <c r="P622" s="170"/>
      <c r="Q622" s="165"/>
      <c r="R622" s="170"/>
      <c r="S622" s="170"/>
    </row>
    <row r="623" spans="1:19" ht="15">
      <c r="A623" s="165"/>
      <c r="B623" s="185"/>
      <c r="C623" s="186"/>
      <c r="D623" s="165"/>
      <c r="E623" s="165"/>
      <c r="F623" s="165"/>
      <c r="G623" s="165"/>
      <c r="H623" s="166"/>
      <c r="I623" s="165"/>
      <c r="J623" s="167"/>
      <c r="K623" s="184"/>
      <c r="L623" s="184"/>
      <c r="M623" s="170"/>
      <c r="N623" s="170"/>
      <c r="O623" s="170"/>
      <c r="P623" s="170"/>
      <c r="Q623" s="165"/>
      <c r="R623" s="170"/>
      <c r="S623" s="170"/>
    </row>
    <row r="624" spans="1:19" ht="15">
      <c r="A624" s="165"/>
      <c r="B624" s="185"/>
      <c r="C624" s="186"/>
      <c r="D624" s="165"/>
      <c r="E624" s="165"/>
      <c r="F624" s="165"/>
      <c r="G624" s="165"/>
      <c r="H624" s="166"/>
      <c r="I624" s="165"/>
      <c r="J624" s="167"/>
      <c r="K624" s="184"/>
      <c r="L624" s="184"/>
      <c r="M624" s="170"/>
      <c r="N624" s="170"/>
      <c r="O624" s="170"/>
      <c r="P624" s="170"/>
      <c r="Q624" s="165"/>
      <c r="R624" s="170"/>
      <c r="S624" s="170"/>
    </row>
    <row r="625" spans="1:19" ht="15">
      <c r="A625" s="165"/>
      <c r="B625" s="185"/>
      <c r="C625" s="186"/>
      <c r="D625" s="165"/>
      <c r="E625" s="165"/>
      <c r="F625" s="165"/>
      <c r="G625" s="165"/>
      <c r="H625" s="166"/>
      <c r="I625" s="165"/>
      <c r="J625" s="167"/>
      <c r="K625" s="184"/>
      <c r="L625" s="184"/>
      <c r="M625" s="170"/>
      <c r="N625" s="170"/>
      <c r="O625" s="170"/>
      <c r="P625" s="170"/>
      <c r="Q625" s="165"/>
      <c r="R625" s="170"/>
      <c r="S625" s="170"/>
    </row>
    <row r="626" spans="1:19" ht="15">
      <c r="A626" s="165"/>
      <c r="B626" s="185"/>
      <c r="C626" s="186"/>
      <c r="D626" s="165"/>
      <c r="E626" s="165"/>
      <c r="F626" s="165"/>
      <c r="G626" s="165"/>
      <c r="H626" s="166"/>
      <c r="I626" s="165"/>
      <c r="J626" s="167"/>
      <c r="K626" s="184"/>
      <c r="L626" s="184"/>
      <c r="M626" s="170"/>
      <c r="N626" s="170"/>
      <c r="O626" s="170"/>
      <c r="P626" s="170"/>
      <c r="Q626" s="165"/>
      <c r="R626" s="170"/>
      <c r="S626" s="170"/>
    </row>
    <row r="627" spans="1:19" ht="15">
      <c r="A627" s="165"/>
      <c r="B627" s="185"/>
      <c r="C627" s="186"/>
      <c r="D627" s="165"/>
      <c r="E627" s="165"/>
      <c r="F627" s="165"/>
      <c r="G627" s="165"/>
      <c r="H627" s="166"/>
      <c r="I627" s="165"/>
      <c r="J627" s="167"/>
      <c r="K627" s="184"/>
      <c r="L627" s="184"/>
      <c r="M627" s="170"/>
      <c r="N627" s="170"/>
      <c r="O627" s="170"/>
      <c r="P627" s="170"/>
      <c r="Q627" s="165"/>
      <c r="R627" s="170"/>
      <c r="S627" s="170"/>
    </row>
    <row r="628" spans="1:19" ht="15">
      <c r="A628" s="165"/>
      <c r="B628" s="185"/>
      <c r="C628" s="186"/>
      <c r="D628" s="165"/>
      <c r="E628" s="165"/>
      <c r="F628" s="165"/>
      <c r="G628" s="165"/>
      <c r="H628" s="166"/>
      <c r="I628" s="165"/>
      <c r="J628" s="167"/>
      <c r="K628" s="184"/>
      <c r="L628" s="184"/>
      <c r="M628" s="170"/>
      <c r="N628" s="170"/>
      <c r="O628" s="170"/>
      <c r="P628" s="170"/>
      <c r="Q628" s="165"/>
      <c r="R628" s="170"/>
      <c r="S628" s="170"/>
    </row>
    <row r="629" spans="1:19" ht="15">
      <c r="A629" s="165"/>
      <c r="B629" s="185"/>
      <c r="C629" s="186"/>
      <c r="D629" s="165"/>
      <c r="E629" s="165"/>
      <c r="F629" s="165"/>
      <c r="G629" s="165"/>
      <c r="H629" s="166"/>
      <c r="I629" s="165"/>
      <c r="J629" s="167"/>
      <c r="K629" s="184"/>
      <c r="L629" s="184"/>
      <c r="M629" s="170"/>
      <c r="N629" s="170"/>
      <c r="O629" s="170"/>
      <c r="P629" s="170"/>
      <c r="Q629" s="165"/>
      <c r="R629" s="170"/>
      <c r="S629" s="170"/>
    </row>
    <row r="630" spans="1:19" ht="15">
      <c r="A630" s="165"/>
      <c r="B630" s="185"/>
      <c r="C630" s="186"/>
      <c r="D630" s="165"/>
      <c r="E630" s="165"/>
      <c r="F630" s="165"/>
      <c r="G630" s="165"/>
      <c r="H630" s="166"/>
      <c r="I630" s="165"/>
      <c r="J630" s="167"/>
      <c r="K630" s="184"/>
      <c r="L630" s="184"/>
      <c r="M630" s="170"/>
      <c r="N630" s="170"/>
      <c r="O630" s="170"/>
      <c r="P630" s="170"/>
      <c r="Q630" s="165"/>
      <c r="R630" s="170"/>
      <c r="S630" s="170"/>
    </row>
    <row r="631" spans="1:19" ht="15">
      <c r="A631" s="165"/>
      <c r="B631" s="185"/>
      <c r="C631" s="186"/>
      <c r="D631" s="165"/>
      <c r="E631" s="165"/>
      <c r="F631" s="165"/>
      <c r="G631" s="165"/>
      <c r="H631" s="166"/>
      <c r="I631" s="165"/>
      <c r="J631" s="167"/>
      <c r="K631" s="184"/>
      <c r="L631" s="184"/>
      <c r="M631" s="170"/>
      <c r="N631" s="170"/>
      <c r="O631" s="170"/>
      <c r="P631" s="170"/>
      <c r="Q631" s="165"/>
      <c r="R631" s="170"/>
      <c r="S631" s="170"/>
    </row>
    <row r="632" spans="1:19" ht="15">
      <c r="A632" s="165"/>
      <c r="B632" s="185"/>
      <c r="C632" s="186"/>
      <c r="D632" s="165"/>
      <c r="E632" s="165"/>
      <c r="F632" s="165"/>
      <c r="G632" s="165"/>
      <c r="H632" s="166"/>
      <c r="I632" s="165"/>
      <c r="J632" s="167"/>
      <c r="K632" s="184"/>
      <c r="L632" s="184"/>
      <c r="M632" s="170"/>
      <c r="N632" s="170"/>
      <c r="O632" s="170"/>
      <c r="P632" s="170"/>
      <c r="Q632" s="165"/>
      <c r="R632" s="170"/>
      <c r="S632" s="170"/>
    </row>
    <row r="633" spans="1:19" ht="15">
      <c r="A633" s="165"/>
      <c r="B633" s="185"/>
      <c r="C633" s="186"/>
      <c r="D633" s="165"/>
      <c r="E633" s="165"/>
      <c r="F633" s="165"/>
      <c r="G633" s="165"/>
      <c r="H633" s="166"/>
      <c r="I633" s="165"/>
      <c r="J633" s="167"/>
      <c r="K633" s="184"/>
      <c r="L633" s="184"/>
      <c r="M633" s="170"/>
      <c r="N633" s="170"/>
      <c r="O633" s="170"/>
      <c r="P633" s="170"/>
      <c r="Q633" s="165"/>
      <c r="R633" s="170"/>
      <c r="S633" s="170"/>
    </row>
    <row r="634" spans="1:19" ht="15">
      <c r="A634" s="165"/>
      <c r="B634" s="185"/>
      <c r="C634" s="186"/>
      <c r="D634" s="165"/>
      <c r="E634" s="165"/>
      <c r="F634" s="165"/>
      <c r="G634" s="165"/>
      <c r="H634" s="166"/>
      <c r="I634" s="165"/>
      <c r="J634" s="167"/>
      <c r="K634" s="184"/>
      <c r="L634" s="184"/>
      <c r="M634" s="170"/>
      <c r="N634" s="170"/>
      <c r="O634" s="170"/>
      <c r="P634" s="170"/>
      <c r="Q634" s="165"/>
      <c r="R634" s="170"/>
      <c r="S634" s="170"/>
    </row>
    <row r="635" spans="1:19" ht="15">
      <c r="A635" s="165"/>
      <c r="B635" s="185"/>
      <c r="C635" s="186"/>
      <c r="D635" s="165"/>
      <c r="E635" s="165"/>
      <c r="F635" s="165"/>
      <c r="G635" s="165"/>
      <c r="H635" s="166"/>
      <c r="I635" s="165"/>
      <c r="J635" s="167"/>
      <c r="K635" s="184"/>
      <c r="L635" s="184"/>
      <c r="M635" s="170"/>
      <c r="N635" s="170"/>
      <c r="O635" s="170"/>
      <c r="P635" s="170"/>
      <c r="Q635" s="165"/>
      <c r="R635" s="170"/>
      <c r="S635" s="170"/>
    </row>
    <row r="636" spans="1:19" ht="15">
      <c r="A636" s="165"/>
      <c r="B636" s="185"/>
      <c r="C636" s="186"/>
      <c r="D636" s="165"/>
      <c r="E636" s="165"/>
      <c r="F636" s="165"/>
      <c r="G636" s="165"/>
      <c r="H636" s="166"/>
      <c r="I636" s="165"/>
      <c r="J636" s="167"/>
      <c r="K636" s="184"/>
      <c r="L636" s="184"/>
      <c r="M636" s="170"/>
      <c r="N636" s="170"/>
      <c r="O636" s="170"/>
      <c r="P636" s="170"/>
      <c r="Q636" s="165"/>
      <c r="R636" s="170"/>
      <c r="S636" s="170"/>
    </row>
    <row r="637" spans="1:19" ht="15">
      <c r="A637" s="165"/>
      <c r="B637" s="185"/>
      <c r="C637" s="186"/>
      <c r="D637" s="165"/>
      <c r="E637" s="165"/>
      <c r="F637" s="165"/>
      <c r="G637" s="165"/>
      <c r="H637" s="166"/>
      <c r="I637" s="165"/>
      <c r="J637" s="167"/>
      <c r="K637" s="184"/>
      <c r="L637" s="184"/>
      <c r="M637" s="170"/>
      <c r="N637" s="170"/>
      <c r="O637" s="170"/>
      <c r="P637" s="170"/>
      <c r="Q637" s="165"/>
      <c r="R637" s="170"/>
      <c r="S637" s="170"/>
    </row>
    <row r="638" spans="1:19" ht="15">
      <c r="A638" s="165"/>
      <c r="B638" s="185"/>
      <c r="C638" s="186"/>
      <c r="D638" s="165"/>
      <c r="E638" s="165"/>
      <c r="F638" s="165"/>
      <c r="G638" s="165"/>
      <c r="H638" s="166"/>
      <c r="I638" s="165"/>
      <c r="J638" s="167"/>
      <c r="K638" s="184"/>
      <c r="L638" s="184"/>
      <c r="M638" s="170"/>
      <c r="N638" s="170"/>
      <c r="O638" s="170"/>
      <c r="P638" s="170"/>
      <c r="Q638" s="165"/>
      <c r="R638" s="170"/>
      <c r="S638" s="170"/>
    </row>
    <row r="639" spans="1:19" ht="15">
      <c r="A639" s="165"/>
      <c r="B639" s="185"/>
      <c r="C639" s="186"/>
      <c r="D639" s="165"/>
      <c r="E639" s="165"/>
      <c r="F639" s="165"/>
      <c r="G639" s="165"/>
      <c r="H639" s="166"/>
      <c r="I639" s="165"/>
      <c r="J639" s="167"/>
      <c r="K639" s="184"/>
      <c r="L639" s="184"/>
      <c r="M639" s="170"/>
      <c r="N639" s="170"/>
      <c r="O639" s="170"/>
      <c r="P639" s="170"/>
      <c r="Q639" s="165"/>
      <c r="R639" s="170"/>
      <c r="S639" s="170"/>
    </row>
    <row r="640" spans="1:19" ht="15">
      <c r="A640" s="165"/>
      <c r="B640" s="185"/>
      <c r="C640" s="186"/>
      <c r="D640" s="165"/>
      <c r="E640" s="165"/>
      <c r="F640" s="165"/>
      <c r="G640" s="165"/>
      <c r="H640" s="166"/>
      <c r="I640" s="165"/>
      <c r="J640" s="167"/>
      <c r="K640" s="184"/>
      <c r="L640" s="184"/>
      <c r="M640" s="170"/>
      <c r="N640" s="170"/>
      <c r="O640" s="170"/>
      <c r="P640" s="170"/>
      <c r="Q640" s="165"/>
      <c r="R640" s="170"/>
      <c r="S640" s="170"/>
    </row>
    <row r="641" spans="1:19" ht="15">
      <c r="A641" s="165"/>
      <c r="B641" s="185"/>
      <c r="C641" s="186"/>
      <c r="D641" s="165"/>
      <c r="E641" s="165"/>
      <c r="F641" s="165"/>
      <c r="G641" s="165"/>
      <c r="H641" s="166"/>
      <c r="I641" s="165"/>
      <c r="J641" s="167"/>
      <c r="K641" s="184"/>
      <c r="L641" s="184"/>
      <c r="M641" s="170"/>
      <c r="N641" s="170"/>
      <c r="O641" s="170"/>
      <c r="P641" s="170"/>
      <c r="Q641" s="165"/>
      <c r="R641" s="170"/>
      <c r="S641" s="170"/>
    </row>
    <row r="642" spans="1:19" ht="15">
      <c r="A642" s="165"/>
      <c r="B642" s="185"/>
      <c r="C642" s="186"/>
      <c r="D642" s="165"/>
      <c r="E642" s="165"/>
      <c r="F642" s="165"/>
      <c r="G642" s="165"/>
      <c r="H642" s="166"/>
      <c r="I642" s="165"/>
      <c r="J642" s="167"/>
      <c r="K642" s="184"/>
      <c r="L642" s="184"/>
      <c r="M642" s="170"/>
      <c r="N642" s="170"/>
      <c r="O642" s="170"/>
      <c r="P642" s="170"/>
      <c r="Q642" s="165"/>
      <c r="R642" s="170"/>
      <c r="S642" s="170"/>
    </row>
    <row r="643" spans="1:19" ht="15">
      <c r="A643" s="165"/>
      <c r="B643" s="185"/>
      <c r="C643" s="186"/>
      <c r="D643" s="165"/>
      <c r="E643" s="165"/>
      <c r="F643" s="165"/>
      <c r="G643" s="165"/>
      <c r="H643" s="166"/>
      <c r="I643" s="165"/>
      <c r="J643" s="167"/>
      <c r="K643" s="184"/>
      <c r="L643" s="184"/>
      <c r="M643" s="170"/>
      <c r="N643" s="170"/>
      <c r="O643" s="170"/>
      <c r="P643" s="170"/>
      <c r="Q643" s="165"/>
      <c r="R643" s="170"/>
      <c r="S643" s="170"/>
    </row>
    <row r="644" spans="1:19" ht="15">
      <c r="A644" s="165"/>
      <c r="B644" s="185"/>
      <c r="C644" s="186"/>
      <c r="D644" s="165"/>
      <c r="E644" s="165"/>
      <c r="F644" s="165"/>
      <c r="G644" s="165"/>
      <c r="H644" s="166"/>
      <c r="I644" s="165"/>
      <c r="J644" s="167"/>
      <c r="K644" s="184"/>
      <c r="L644" s="184"/>
      <c r="M644" s="170"/>
      <c r="N644" s="170"/>
      <c r="O644" s="170"/>
      <c r="P644" s="170"/>
      <c r="Q644" s="165"/>
      <c r="R644" s="170"/>
      <c r="S644" s="170"/>
    </row>
    <row r="645" spans="1:19" ht="15">
      <c r="A645" s="165"/>
      <c r="B645" s="185"/>
      <c r="C645" s="186"/>
      <c r="D645" s="165"/>
      <c r="E645" s="165"/>
      <c r="F645" s="165"/>
      <c r="G645" s="165"/>
      <c r="H645" s="166"/>
      <c r="I645" s="165"/>
      <c r="J645" s="167"/>
      <c r="K645" s="184"/>
      <c r="L645" s="184"/>
      <c r="M645" s="170"/>
      <c r="N645" s="170"/>
      <c r="O645" s="170"/>
      <c r="P645" s="170"/>
      <c r="Q645" s="165"/>
      <c r="R645" s="170"/>
      <c r="S645" s="170"/>
    </row>
    <row r="646" spans="1:19" ht="15">
      <c r="A646" s="165"/>
      <c r="B646" s="185"/>
      <c r="C646" s="186"/>
      <c r="D646" s="165"/>
      <c r="E646" s="165"/>
      <c r="F646" s="165"/>
      <c r="G646" s="165"/>
      <c r="H646" s="166"/>
      <c r="I646" s="165"/>
      <c r="J646" s="167"/>
      <c r="K646" s="184"/>
      <c r="L646" s="184"/>
      <c r="M646" s="170"/>
      <c r="N646" s="170"/>
      <c r="O646" s="170"/>
      <c r="P646" s="170"/>
      <c r="Q646" s="165"/>
      <c r="R646" s="170"/>
      <c r="S646" s="170"/>
    </row>
    <row r="647" spans="1:19" ht="15">
      <c r="A647" s="165"/>
      <c r="B647" s="185"/>
      <c r="C647" s="186"/>
      <c r="D647" s="165"/>
      <c r="E647" s="165"/>
      <c r="F647" s="165"/>
      <c r="G647" s="165"/>
      <c r="H647" s="166"/>
      <c r="I647" s="165"/>
      <c r="J647" s="167"/>
      <c r="K647" s="184"/>
      <c r="L647" s="184"/>
      <c r="M647" s="170"/>
      <c r="N647" s="170"/>
      <c r="O647" s="170"/>
      <c r="P647" s="170"/>
      <c r="Q647" s="165"/>
      <c r="R647" s="170"/>
      <c r="S647" s="170"/>
    </row>
    <row r="648" spans="1:19" ht="15">
      <c r="A648" s="165"/>
      <c r="B648" s="185"/>
      <c r="C648" s="186"/>
      <c r="D648" s="165"/>
      <c r="E648" s="165"/>
      <c r="F648" s="165"/>
      <c r="G648" s="165"/>
      <c r="H648" s="166"/>
      <c r="I648" s="165"/>
      <c r="J648" s="167"/>
      <c r="K648" s="184"/>
      <c r="L648" s="184"/>
      <c r="M648" s="170"/>
      <c r="N648" s="170"/>
      <c r="O648" s="170"/>
      <c r="P648" s="170"/>
      <c r="Q648" s="165"/>
      <c r="R648" s="170"/>
      <c r="S648" s="170"/>
    </row>
    <row r="649" spans="1:19" ht="15">
      <c r="A649" s="165"/>
      <c r="B649" s="185"/>
      <c r="C649" s="186"/>
      <c r="D649" s="165"/>
      <c r="E649" s="165"/>
      <c r="F649" s="165"/>
      <c r="G649" s="165"/>
      <c r="H649" s="166"/>
      <c r="I649" s="165"/>
      <c r="J649" s="167"/>
      <c r="K649" s="184"/>
      <c r="L649" s="184"/>
      <c r="M649" s="170"/>
      <c r="N649" s="170"/>
      <c r="O649" s="170"/>
      <c r="P649" s="170"/>
      <c r="Q649" s="165"/>
      <c r="R649" s="170"/>
      <c r="S649" s="170"/>
    </row>
    <row r="650" spans="1:19" ht="15">
      <c r="A650" s="165"/>
      <c r="B650" s="185"/>
      <c r="C650" s="186"/>
      <c r="D650" s="165"/>
      <c r="E650" s="165"/>
      <c r="F650" s="165"/>
      <c r="G650" s="165"/>
      <c r="H650" s="166"/>
      <c r="I650" s="165"/>
      <c r="J650" s="167"/>
      <c r="K650" s="184"/>
      <c r="L650" s="184"/>
      <c r="M650" s="170"/>
      <c r="N650" s="170"/>
      <c r="O650" s="170"/>
      <c r="P650" s="170"/>
      <c r="Q650" s="165"/>
      <c r="R650" s="170"/>
      <c r="S650" s="170"/>
    </row>
    <row r="651" spans="1:19" ht="15">
      <c r="A651" s="165"/>
      <c r="B651" s="185"/>
      <c r="C651" s="186"/>
      <c r="D651" s="165"/>
      <c r="E651" s="165"/>
      <c r="F651" s="165"/>
      <c r="G651" s="165"/>
      <c r="H651" s="166"/>
      <c r="I651" s="165"/>
      <c r="J651" s="167"/>
      <c r="K651" s="184"/>
      <c r="L651" s="184"/>
      <c r="M651" s="170"/>
      <c r="N651" s="170"/>
      <c r="O651" s="170"/>
      <c r="P651" s="170"/>
      <c r="Q651" s="165"/>
      <c r="R651" s="170"/>
      <c r="S651" s="170"/>
    </row>
    <row r="652" spans="1:19" ht="15">
      <c r="A652" s="165"/>
      <c r="B652" s="185"/>
      <c r="C652" s="186"/>
      <c r="D652" s="165"/>
      <c r="E652" s="165"/>
      <c r="F652" s="165"/>
      <c r="G652" s="165"/>
      <c r="H652" s="166"/>
      <c r="I652" s="165"/>
      <c r="J652" s="167"/>
      <c r="K652" s="184"/>
      <c r="L652" s="184"/>
      <c r="M652" s="170"/>
      <c r="N652" s="170"/>
      <c r="O652" s="170"/>
      <c r="P652" s="170"/>
      <c r="Q652" s="165"/>
      <c r="R652" s="170"/>
      <c r="S652" s="170"/>
    </row>
    <row r="653" spans="1:19" ht="15">
      <c r="A653" s="165"/>
      <c r="B653" s="185"/>
      <c r="C653" s="186"/>
      <c r="D653" s="165"/>
      <c r="E653" s="165"/>
      <c r="F653" s="165"/>
      <c r="G653" s="165"/>
      <c r="H653" s="166"/>
      <c r="I653" s="165"/>
      <c r="J653" s="167"/>
      <c r="K653" s="184"/>
      <c r="L653" s="184"/>
      <c r="M653" s="170"/>
      <c r="N653" s="170"/>
      <c r="O653" s="170"/>
      <c r="P653" s="170"/>
      <c r="Q653" s="165"/>
      <c r="R653" s="170"/>
      <c r="S653" s="170"/>
    </row>
    <row r="654" spans="1:19" ht="15">
      <c r="A654" s="165"/>
      <c r="B654" s="185"/>
      <c r="C654" s="186"/>
      <c r="D654" s="165"/>
      <c r="E654" s="165"/>
      <c r="F654" s="165"/>
      <c r="G654" s="165"/>
      <c r="H654" s="166"/>
      <c r="I654" s="165"/>
      <c r="J654" s="167"/>
      <c r="K654" s="184"/>
      <c r="L654" s="184"/>
      <c r="M654" s="170"/>
      <c r="N654" s="170"/>
      <c r="O654" s="170"/>
      <c r="P654" s="170"/>
      <c r="Q654" s="165"/>
      <c r="R654" s="170"/>
      <c r="S654" s="170"/>
    </row>
    <row r="655" spans="1:19" ht="15">
      <c r="A655" s="165"/>
      <c r="B655" s="185"/>
      <c r="C655" s="186"/>
      <c r="D655" s="165"/>
      <c r="E655" s="165"/>
      <c r="F655" s="165"/>
      <c r="G655" s="165"/>
      <c r="H655" s="166"/>
      <c r="I655" s="165"/>
      <c r="J655" s="167"/>
      <c r="K655" s="184"/>
      <c r="L655" s="184"/>
      <c r="M655" s="170"/>
      <c r="N655" s="170"/>
      <c r="O655" s="170"/>
      <c r="P655" s="170"/>
      <c r="Q655" s="165"/>
      <c r="R655" s="170"/>
      <c r="S655" s="170"/>
    </row>
    <row r="656" spans="1:19" ht="15">
      <c r="A656" s="165"/>
      <c r="B656" s="185"/>
      <c r="C656" s="186"/>
      <c r="D656" s="165"/>
      <c r="E656" s="165"/>
      <c r="F656" s="165"/>
      <c r="G656" s="165"/>
      <c r="H656" s="166"/>
      <c r="I656" s="165"/>
      <c r="J656" s="167"/>
      <c r="K656" s="184"/>
      <c r="L656" s="184"/>
      <c r="M656" s="170"/>
      <c r="N656" s="170"/>
      <c r="O656" s="170"/>
      <c r="P656" s="170"/>
      <c r="Q656" s="165"/>
      <c r="R656" s="170"/>
      <c r="S656" s="170"/>
    </row>
    <row r="657" spans="1:19" ht="15">
      <c r="A657" s="165"/>
      <c r="B657" s="185"/>
      <c r="C657" s="186"/>
      <c r="D657" s="165"/>
      <c r="E657" s="165"/>
      <c r="F657" s="165"/>
      <c r="G657" s="165"/>
      <c r="H657" s="166"/>
      <c r="I657" s="165"/>
      <c r="J657" s="167"/>
      <c r="K657" s="184"/>
      <c r="L657" s="184"/>
      <c r="M657" s="170"/>
      <c r="N657" s="170"/>
      <c r="O657" s="170"/>
      <c r="P657" s="170"/>
      <c r="Q657" s="165"/>
      <c r="R657" s="170"/>
      <c r="S657" s="170"/>
    </row>
    <row r="658" spans="1:19" ht="15">
      <c r="A658" s="165"/>
      <c r="B658" s="185"/>
      <c r="C658" s="186"/>
      <c r="D658" s="165"/>
      <c r="E658" s="165"/>
      <c r="F658" s="165"/>
      <c r="G658" s="165"/>
      <c r="H658" s="166"/>
      <c r="I658" s="165"/>
      <c r="J658" s="167"/>
      <c r="K658" s="184"/>
      <c r="L658" s="184"/>
      <c r="M658" s="170"/>
      <c r="N658" s="170"/>
      <c r="O658" s="170"/>
      <c r="P658" s="170"/>
      <c r="Q658" s="165"/>
      <c r="R658" s="170"/>
      <c r="S658" s="170"/>
    </row>
    <row r="659" spans="1:19" ht="15">
      <c r="A659" s="165"/>
      <c r="B659" s="185"/>
      <c r="C659" s="186"/>
      <c r="D659" s="165"/>
      <c r="E659" s="165"/>
      <c r="F659" s="165"/>
      <c r="G659" s="165"/>
      <c r="H659" s="166"/>
      <c r="I659" s="165"/>
      <c r="J659" s="167"/>
      <c r="K659" s="184"/>
      <c r="L659" s="184"/>
      <c r="M659" s="170"/>
      <c r="N659" s="170"/>
      <c r="O659" s="170"/>
      <c r="P659" s="170"/>
      <c r="Q659" s="165"/>
      <c r="R659" s="170"/>
      <c r="S659" s="170"/>
    </row>
    <row r="660" spans="1:19" ht="15">
      <c r="A660" s="165"/>
      <c r="B660" s="185"/>
      <c r="C660" s="186"/>
      <c r="D660" s="165"/>
      <c r="E660" s="165"/>
      <c r="F660" s="165"/>
      <c r="G660" s="165"/>
      <c r="H660" s="166"/>
      <c r="I660" s="165"/>
      <c r="J660" s="167"/>
      <c r="K660" s="184"/>
      <c r="L660" s="184"/>
      <c r="M660" s="170"/>
      <c r="N660" s="170"/>
      <c r="O660" s="170"/>
      <c r="P660" s="170"/>
      <c r="Q660" s="165"/>
      <c r="R660" s="170"/>
      <c r="S660" s="170"/>
    </row>
    <row r="661" spans="1:19" ht="15">
      <c r="A661" s="165"/>
      <c r="B661" s="185"/>
      <c r="C661" s="186"/>
      <c r="D661" s="165"/>
      <c r="E661" s="165"/>
      <c r="F661" s="165"/>
      <c r="G661" s="165"/>
      <c r="H661" s="166"/>
      <c r="I661" s="165"/>
      <c r="J661" s="167"/>
      <c r="K661" s="184"/>
      <c r="L661" s="184"/>
      <c r="M661" s="170"/>
      <c r="N661" s="170"/>
      <c r="O661" s="170"/>
      <c r="P661" s="170"/>
      <c r="Q661" s="165"/>
      <c r="R661" s="170"/>
      <c r="S661" s="170"/>
    </row>
    <row r="662" spans="1:19" ht="15">
      <c r="A662" s="165"/>
      <c r="B662" s="185"/>
      <c r="C662" s="186"/>
      <c r="D662" s="165"/>
      <c r="E662" s="165"/>
      <c r="F662" s="165"/>
      <c r="G662" s="165"/>
      <c r="H662" s="166"/>
      <c r="I662" s="165"/>
      <c r="J662" s="167"/>
      <c r="K662" s="184"/>
      <c r="L662" s="184"/>
      <c r="M662" s="170"/>
      <c r="N662" s="170"/>
      <c r="O662" s="170"/>
      <c r="P662" s="170"/>
      <c r="Q662" s="165"/>
      <c r="R662" s="170"/>
      <c r="S662" s="170"/>
    </row>
    <row r="663" spans="1:19" ht="15">
      <c r="A663" s="165"/>
      <c r="B663" s="185"/>
      <c r="C663" s="186"/>
      <c r="D663" s="165"/>
      <c r="E663" s="165"/>
      <c r="F663" s="165"/>
      <c r="G663" s="165"/>
      <c r="H663" s="166"/>
      <c r="I663" s="165"/>
      <c r="J663" s="167"/>
      <c r="K663" s="184"/>
      <c r="L663" s="184"/>
      <c r="M663" s="170"/>
      <c r="N663" s="170"/>
      <c r="O663" s="170"/>
      <c r="P663" s="170"/>
      <c r="Q663" s="165"/>
      <c r="R663" s="170"/>
      <c r="S663" s="170"/>
    </row>
    <row r="664" spans="1:19" ht="15">
      <c r="A664" s="165"/>
      <c r="B664" s="185"/>
      <c r="C664" s="186"/>
      <c r="D664" s="165"/>
      <c r="E664" s="165"/>
      <c r="F664" s="165"/>
      <c r="G664" s="165"/>
      <c r="H664" s="166"/>
      <c r="I664" s="165"/>
      <c r="J664" s="167"/>
      <c r="K664" s="184"/>
      <c r="L664" s="184"/>
      <c r="M664" s="170"/>
      <c r="N664" s="170"/>
      <c r="O664" s="170"/>
      <c r="P664" s="170"/>
      <c r="Q664" s="165"/>
      <c r="R664" s="170"/>
      <c r="S664" s="170"/>
    </row>
    <row r="665" spans="1:19" ht="15">
      <c r="A665" s="165"/>
      <c r="B665" s="185"/>
      <c r="C665" s="186"/>
      <c r="D665" s="165"/>
      <c r="E665" s="165"/>
      <c r="F665" s="165"/>
      <c r="G665" s="165"/>
      <c r="H665" s="166"/>
      <c r="I665" s="165"/>
      <c r="J665" s="167"/>
      <c r="K665" s="184"/>
      <c r="L665" s="184"/>
      <c r="M665" s="170"/>
      <c r="N665" s="170"/>
      <c r="O665" s="170"/>
      <c r="P665" s="170"/>
      <c r="Q665" s="165"/>
      <c r="R665" s="170"/>
      <c r="S665" s="170"/>
    </row>
    <row r="666" spans="1:19" ht="15">
      <c r="A666" s="165"/>
      <c r="B666" s="185"/>
      <c r="C666" s="186"/>
      <c r="D666" s="165"/>
      <c r="E666" s="165"/>
      <c r="F666" s="165"/>
      <c r="G666" s="165"/>
      <c r="H666" s="166"/>
      <c r="I666" s="165"/>
      <c r="J666" s="167"/>
      <c r="K666" s="184"/>
      <c r="L666" s="184"/>
      <c r="M666" s="170"/>
      <c r="N666" s="170"/>
      <c r="O666" s="170"/>
      <c r="P666" s="170"/>
      <c r="Q666" s="165"/>
      <c r="R666" s="170"/>
      <c r="S666" s="170"/>
    </row>
    <row r="667" spans="1:19" ht="15">
      <c r="A667" s="165"/>
      <c r="B667" s="185"/>
      <c r="C667" s="186"/>
      <c r="D667" s="165"/>
      <c r="E667" s="165"/>
      <c r="F667" s="165"/>
      <c r="G667" s="165"/>
      <c r="H667" s="166"/>
      <c r="I667" s="165"/>
      <c r="J667" s="167"/>
      <c r="K667" s="184"/>
      <c r="L667" s="184"/>
      <c r="M667" s="170"/>
      <c r="N667" s="170"/>
      <c r="O667" s="170"/>
      <c r="P667" s="170"/>
      <c r="Q667" s="165"/>
      <c r="R667" s="170"/>
      <c r="S667" s="170"/>
    </row>
    <row r="668" spans="1:19" ht="15">
      <c r="A668" s="165"/>
      <c r="B668" s="185"/>
      <c r="C668" s="186"/>
      <c r="D668" s="165"/>
      <c r="E668" s="165"/>
      <c r="F668" s="165"/>
      <c r="G668" s="165"/>
      <c r="H668" s="166"/>
      <c r="I668" s="165"/>
      <c r="J668" s="167"/>
      <c r="K668" s="184"/>
      <c r="L668" s="184"/>
      <c r="M668" s="170"/>
      <c r="N668" s="170"/>
      <c r="O668" s="170"/>
      <c r="P668" s="170"/>
      <c r="Q668" s="165"/>
      <c r="R668" s="170"/>
      <c r="S668" s="170"/>
    </row>
    <row r="669" spans="1:19" ht="15">
      <c r="A669" s="165"/>
      <c r="B669" s="185"/>
      <c r="C669" s="186"/>
      <c r="D669" s="165"/>
      <c r="E669" s="165"/>
      <c r="F669" s="165"/>
      <c r="G669" s="165"/>
      <c r="H669" s="166"/>
      <c r="I669" s="165"/>
      <c r="J669" s="167"/>
      <c r="K669" s="184"/>
      <c r="L669" s="184"/>
      <c r="M669" s="170"/>
      <c r="N669" s="170"/>
      <c r="O669" s="170"/>
      <c r="P669" s="170"/>
      <c r="Q669" s="165"/>
      <c r="R669" s="170"/>
      <c r="S669" s="170"/>
    </row>
    <row r="670" spans="1:19" ht="15">
      <c r="A670" s="165"/>
      <c r="B670" s="185"/>
      <c r="C670" s="186"/>
      <c r="D670" s="165"/>
      <c r="E670" s="165"/>
      <c r="F670" s="165"/>
      <c r="G670" s="165"/>
      <c r="H670" s="166"/>
      <c r="I670" s="165"/>
      <c r="J670" s="167"/>
      <c r="K670" s="184"/>
      <c r="L670" s="184"/>
      <c r="M670" s="170"/>
      <c r="N670" s="170"/>
      <c r="O670" s="170"/>
      <c r="P670" s="170"/>
      <c r="Q670" s="165"/>
      <c r="R670" s="170"/>
      <c r="S670" s="170"/>
    </row>
    <row r="671" spans="1:19" ht="15">
      <c r="A671" s="165"/>
      <c r="B671" s="185"/>
      <c r="C671" s="186"/>
      <c r="D671" s="165"/>
      <c r="E671" s="165"/>
      <c r="F671" s="165"/>
      <c r="G671" s="165"/>
      <c r="H671" s="166"/>
      <c r="I671" s="165"/>
      <c r="J671" s="167"/>
      <c r="K671" s="184"/>
      <c r="L671" s="184"/>
      <c r="M671" s="170"/>
      <c r="N671" s="170"/>
      <c r="O671" s="170"/>
      <c r="P671" s="170"/>
      <c r="Q671" s="165"/>
      <c r="R671" s="170"/>
      <c r="S671" s="170"/>
    </row>
    <row r="672" spans="1:19" ht="15">
      <c r="A672" s="165"/>
      <c r="B672" s="185"/>
      <c r="C672" s="186"/>
      <c r="D672" s="165"/>
      <c r="E672" s="165"/>
      <c r="F672" s="165"/>
      <c r="G672" s="165"/>
      <c r="H672" s="166"/>
      <c r="I672" s="165"/>
      <c r="J672" s="167"/>
      <c r="K672" s="184"/>
      <c r="L672" s="184"/>
      <c r="M672" s="170"/>
      <c r="N672" s="170"/>
      <c r="O672" s="170"/>
      <c r="P672" s="170"/>
      <c r="Q672" s="165"/>
      <c r="R672" s="170"/>
      <c r="S672" s="170"/>
    </row>
    <row r="673" spans="1:19" ht="15">
      <c r="A673" s="165"/>
      <c r="B673" s="185"/>
      <c r="C673" s="186"/>
      <c r="D673" s="165"/>
      <c r="E673" s="165"/>
      <c r="F673" s="165"/>
      <c r="G673" s="165"/>
      <c r="H673" s="166"/>
      <c r="I673" s="165"/>
      <c r="J673" s="167"/>
      <c r="K673" s="184"/>
      <c r="L673" s="184"/>
      <c r="M673" s="170"/>
      <c r="N673" s="170"/>
      <c r="O673" s="170"/>
      <c r="P673" s="170"/>
      <c r="Q673" s="165"/>
      <c r="R673" s="170"/>
      <c r="S673" s="170"/>
    </row>
    <row r="674" spans="1:19" ht="15">
      <c r="A674" s="165"/>
      <c r="B674" s="185"/>
      <c r="C674" s="186"/>
      <c r="D674" s="165"/>
      <c r="E674" s="165"/>
      <c r="F674" s="165"/>
      <c r="G674" s="165"/>
      <c r="H674" s="166"/>
      <c r="I674" s="165"/>
      <c r="J674" s="167"/>
      <c r="K674" s="184"/>
      <c r="L674" s="184"/>
      <c r="M674" s="170"/>
      <c r="N674" s="170"/>
      <c r="O674" s="170"/>
      <c r="P674" s="170"/>
      <c r="Q674" s="165"/>
      <c r="R674" s="170"/>
      <c r="S674" s="170"/>
    </row>
    <row r="675" spans="1:19" ht="15">
      <c r="A675" s="165"/>
      <c r="B675" s="185"/>
      <c r="C675" s="186"/>
      <c r="D675" s="165"/>
      <c r="E675" s="165"/>
      <c r="F675" s="165"/>
      <c r="G675" s="165"/>
      <c r="H675" s="166"/>
      <c r="I675" s="165"/>
      <c r="J675" s="167"/>
      <c r="K675" s="184"/>
      <c r="L675" s="184"/>
      <c r="M675" s="170"/>
      <c r="N675" s="170"/>
      <c r="O675" s="170"/>
      <c r="P675" s="170"/>
      <c r="Q675" s="165"/>
      <c r="R675" s="170"/>
      <c r="S675" s="170"/>
    </row>
    <row r="676" spans="1:19" ht="15">
      <c r="A676" s="165"/>
      <c r="B676" s="185"/>
      <c r="C676" s="186"/>
      <c r="D676" s="165"/>
      <c r="E676" s="165"/>
      <c r="F676" s="165"/>
      <c r="G676" s="165"/>
      <c r="H676" s="166"/>
      <c r="I676" s="165"/>
      <c r="J676" s="167"/>
      <c r="K676" s="184"/>
      <c r="L676" s="184"/>
      <c r="M676" s="170"/>
      <c r="N676" s="170"/>
      <c r="O676" s="170"/>
      <c r="P676" s="170"/>
      <c r="Q676" s="165"/>
      <c r="R676" s="170"/>
      <c r="S676" s="170"/>
    </row>
    <row r="677" spans="1:19" ht="15">
      <c r="A677" s="165"/>
      <c r="B677" s="185"/>
      <c r="C677" s="186"/>
      <c r="D677" s="165"/>
      <c r="E677" s="165"/>
      <c r="F677" s="165"/>
      <c r="G677" s="165"/>
      <c r="H677" s="166"/>
      <c r="I677" s="165"/>
      <c r="J677" s="167"/>
      <c r="K677" s="184"/>
      <c r="L677" s="184"/>
      <c r="M677" s="170"/>
      <c r="N677" s="170"/>
      <c r="O677" s="170"/>
      <c r="P677" s="170"/>
      <c r="Q677" s="165"/>
      <c r="R677" s="170"/>
      <c r="S677" s="170"/>
    </row>
    <row r="678" spans="1:19" ht="15">
      <c r="A678" s="165"/>
      <c r="B678" s="185"/>
      <c r="C678" s="186"/>
      <c r="D678" s="165"/>
      <c r="E678" s="165"/>
      <c r="F678" s="165"/>
      <c r="G678" s="165"/>
      <c r="H678" s="166"/>
      <c r="I678" s="165"/>
      <c r="J678" s="167"/>
      <c r="K678" s="184"/>
      <c r="L678" s="184"/>
      <c r="M678" s="170"/>
      <c r="N678" s="170"/>
      <c r="O678" s="170"/>
      <c r="P678" s="170"/>
      <c r="Q678" s="165"/>
      <c r="R678" s="170"/>
      <c r="S678" s="170"/>
    </row>
    <row r="679" spans="1:19" ht="15">
      <c r="A679" s="165"/>
      <c r="B679" s="185"/>
      <c r="C679" s="186"/>
      <c r="D679" s="165"/>
      <c r="E679" s="165"/>
      <c r="F679" s="165"/>
      <c r="G679" s="165"/>
      <c r="H679" s="166"/>
      <c r="I679" s="165"/>
      <c r="J679" s="167"/>
      <c r="K679" s="184"/>
      <c r="L679" s="184"/>
      <c r="M679" s="170"/>
      <c r="N679" s="170"/>
      <c r="O679" s="170"/>
      <c r="P679" s="170"/>
      <c r="Q679" s="165"/>
      <c r="R679" s="170"/>
      <c r="S679" s="170"/>
    </row>
    <row r="680" spans="1:19" ht="15">
      <c r="A680" s="165"/>
      <c r="B680" s="185"/>
      <c r="C680" s="186"/>
      <c r="D680" s="165"/>
      <c r="E680" s="165"/>
      <c r="F680" s="165"/>
      <c r="G680" s="165"/>
      <c r="H680" s="166"/>
      <c r="I680" s="165"/>
      <c r="J680" s="167"/>
      <c r="K680" s="184"/>
      <c r="L680" s="184"/>
      <c r="M680" s="170"/>
      <c r="N680" s="170"/>
      <c r="O680" s="170"/>
      <c r="P680" s="170"/>
      <c r="Q680" s="165"/>
      <c r="R680" s="170"/>
      <c r="S680" s="170"/>
    </row>
    <row r="681" spans="1:19" ht="15">
      <c r="A681" s="165"/>
      <c r="B681" s="185"/>
      <c r="C681" s="186"/>
      <c r="D681" s="165"/>
      <c r="E681" s="165"/>
      <c r="F681" s="165"/>
      <c r="G681" s="165"/>
      <c r="H681" s="166"/>
      <c r="I681" s="165"/>
      <c r="J681" s="167"/>
      <c r="K681" s="184"/>
      <c r="L681" s="184"/>
      <c r="M681" s="170"/>
      <c r="N681" s="170"/>
      <c r="O681" s="170"/>
      <c r="P681" s="170"/>
      <c r="Q681" s="165"/>
      <c r="R681" s="170"/>
      <c r="S681" s="170"/>
    </row>
    <row r="682" spans="1:19" ht="15">
      <c r="A682" s="165"/>
      <c r="B682" s="185"/>
      <c r="C682" s="186"/>
      <c r="D682" s="165"/>
      <c r="E682" s="165"/>
      <c r="F682" s="165"/>
      <c r="G682" s="165"/>
      <c r="H682" s="166"/>
      <c r="I682" s="165"/>
      <c r="J682" s="167"/>
      <c r="K682" s="184"/>
      <c r="L682" s="184"/>
      <c r="M682" s="170"/>
      <c r="N682" s="170"/>
      <c r="O682" s="170"/>
      <c r="P682" s="170"/>
      <c r="Q682" s="165"/>
      <c r="R682" s="170"/>
      <c r="S682" s="170"/>
    </row>
    <row r="683" spans="1:19" ht="15">
      <c r="A683" s="165"/>
      <c r="B683" s="185"/>
      <c r="C683" s="186"/>
      <c r="D683" s="165"/>
      <c r="E683" s="165"/>
      <c r="F683" s="165"/>
      <c r="G683" s="165"/>
      <c r="H683" s="166"/>
      <c r="I683" s="165"/>
      <c r="J683" s="167"/>
      <c r="K683" s="184"/>
      <c r="L683" s="184"/>
      <c r="M683" s="170"/>
      <c r="N683" s="170"/>
      <c r="O683" s="170"/>
      <c r="P683" s="170"/>
      <c r="Q683" s="165"/>
      <c r="R683" s="170"/>
      <c r="S683" s="170"/>
    </row>
    <row r="684" spans="1:19" ht="15">
      <c r="A684" s="165"/>
      <c r="B684" s="185"/>
      <c r="C684" s="186"/>
      <c r="D684" s="165"/>
      <c r="E684" s="165"/>
      <c r="F684" s="165"/>
      <c r="G684" s="165"/>
      <c r="H684" s="166"/>
      <c r="I684" s="165"/>
      <c r="J684" s="167"/>
      <c r="K684" s="184"/>
      <c r="L684" s="184"/>
      <c r="M684" s="170"/>
      <c r="N684" s="170"/>
      <c r="O684" s="170"/>
      <c r="P684" s="170"/>
      <c r="Q684" s="165"/>
      <c r="R684" s="170"/>
      <c r="S684" s="170"/>
    </row>
    <row r="685" spans="1:19" ht="15">
      <c r="A685" s="165"/>
      <c r="B685" s="185"/>
      <c r="C685" s="186"/>
      <c r="D685" s="165"/>
      <c r="E685" s="165"/>
      <c r="F685" s="165"/>
      <c r="G685" s="165"/>
      <c r="H685" s="166"/>
      <c r="I685" s="165"/>
      <c r="J685" s="167"/>
      <c r="K685" s="184"/>
      <c r="L685" s="184"/>
      <c r="M685" s="170"/>
      <c r="N685" s="170"/>
      <c r="O685" s="170"/>
      <c r="P685" s="170"/>
      <c r="Q685" s="165"/>
      <c r="R685" s="170"/>
      <c r="S685" s="170"/>
    </row>
    <row r="686" spans="1:19" ht="15">
      <c r="A686" s="165"/>
      <c r="B686" s="185"/>
      <c r="C686" s="186"/>
      <c r="D686" s="165"/>
      <c r="E686" s="165"/>
      <c r="F686" s="165"/>
      <c r="G686" s="165"/>
      <c r="H686" s="166"/>
      <c r="I686" s="165"/>
      <c r="J686" s="167"/>
      <c r="K686" s="184"/>
      <c r="L686" s="184"/>
      <c r="M686" s="170"/>
      <c r="N686" s="170"/>
      <c r="O686" s="170"/>
      <c r="P686" s="170"/>
      <c r="Q686" s="165"/>
      <c r="R686" s="170"/>
      <c r="S686" s="170"/>
    </row>
    <row r="687" spans="1:19" ht="15">
      <c r="A687" s="165"/>
      <c r="B687" s="185"/>
      <c r="C687" s="186"/>
      <c r="D687" s="165"/>
      <c r="E687" s="165"/>
      <c r="F687" s="165"/>
      <c r="G687" s="165"/>
      <c r="H687" s="166"/>
      <c r="I687" s="165"/>
      <c r="J687" s="167"/>
      <c r="K687" s="184"/>
      <c r="L687" s="184"/>
      <c r="M687" s="170"/>
      <c r="N687" s="170"/>
      <c r="O687" s="170"/>
      <c r="P687" s="170"/>
      <c r="Q687" s="165"/>
      <c r="R687" s="170"/>
      <c r="S687" s="170"/>
    </row>
    <row r="688" spans="1:19" ht="15">
      <c r="A688" s="165"/>
      <c r="B688" s="185"/>
      <c r="C688" s="186"/>
      <c r="D688" s="165"/>
      <c r="E688" s="165"/>
      <c r="F688" s="165"/>
      <c r="G688" s="165"/>
      <c r="H688" s="166"/>
      <c r="I688" s="165"/>
      <c r="J688" s="167"/>
      <c r="K688" s="184"/>
      <c r="L688" s="184"/>
      <c r="M688" s="170"/>
      <c r="N688" s="170"/>
      <c r="O688" s="170"/>
      <c r="P688" s="170"/>
      <c r="Q688" s="165"/>
      <c r="R688" s="170"/>
      <c r="S688" s="170"/>
    </row>
    <row r="689" spans="1:19" ht="15">
      <c r="A689" s="165"/>
      <c r="B689" s="185"/>
      <c r="C689" s="186"/>
      <c r="D689" s="165"/>
      <c r="E689" s="165"/>
      <c r="F689" s="165"/>
      <c r="G689" s="165"/>
      <c r="H689" s="166"/>
      <c r="I689" s="165"/>
      <c r="J689" s="167"/>
      <c r="K689" s="184"/>
      <c r="L689" s="184"/>
      <c r="M689" s="170"/>
      <c r="N689" s="170"/>
      <c r="O689" s="170"/>
      <c r="P689" s="170"/>
      <c r="Q689" s="165"/>
      <c r="R689" s="170"/>
      <c r="S689" s="170"/>
    </row>
    <row r="690" spans="1:19" ht="15">
      <c r="A690" s="165"/>
      <c r="B690" s="185"/>
      <c r="C690" s="186"/>
      <c r="D690" s="165"/>
      <c r="E690" s="165"/>
      <c r="F690" s="165"/>
      <c r="G690" s="165"/>
      <c r="H690" s="166"/>
      <c r="I690" s="165"/>
      <c r="J690" s="167"/>
      <c r="K690" s="184"/>
      <c r="L690" s="184"/>
      <c r="M690" s="170"/>
      <c r="N690" s="170"/>
      <c r="O690" s="170"/>
      <c r="P690" s="170"/>
      <c r="Q690" s="165"/>
      <c r="R690" s="170"/>
      <c r="S690" s="170"/>
    </row>
    <row r="691" spans="1:19" ht="15">
      <c r="A691" s="165"/>
      <c r="B691" s="185"/>
      <c r="C691" s="186"/>
      <c r="D691" s="165"/>
      <c r="E691" s="165"/>
      <c r="F691" s="165"/>
      <c r="G691" s="165"/>
      <c r="H691" s="166"/>
      <c r="I691" s="165"/>
      <c r="J691" s="167"/>
      <c r="K691" s="184"/>
      <c r="L691" s="184"/>
      <c r="M691" s="170"/>
      <c r="N691" s="170"/>
      <c r="O691" s="170"/>
      <c r="P691" s="170"/>
      <c r="Q691" s="165"/>
      <c r="R691" s="170"/>
      <c r="S691" s="170"/>
    </row>
  </sheetData>
  <autoFilter ref="A3:S3"/>
  <conditionalFormatting sqref="M5:P691 R5:S691">
    <cfRule type="expression" dxfId="17" priority="1">
      <formula>AND(OR($L5="In progress",$L5="Not started" ),OR($P5=TODAY(), $P5=TODAY()+1))</formula>
    </cfRule>
  </conditionalFormatting>
  <conditionalFormatting sqref="K5:L691 N5:O16 Q73">
    <cfRule type="cellIs" dxfId="16" priority="2" operator="equal">
      <formula>"Not started"</formula>
    </cfRule>
  </conditionalFormatting>
  <conditionalFormatting sqref="K5:L691 N5:O16 Q73">
    <cfRule type="cellIs" dxfId="15" priority="3" operator="equal">
      <formula>"In progress"</formula>
    </cfRule>
  </conditionalFormatting>
  <conditionalFormatting sqref="A5:S691">
    <cfRule type="expression" dxfId="14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workbookViewId="0">
      <pane ySplit="3" topLeftCell="A4" activePane="bottomLeft" state="frozen"/>
      <selection pane="bottomLeft" activeCell="B3" sqref="B3:F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4"/>
      <c r="E1" s="44"/>
      <c r="F1" s="44"/>
      <c r="G1" s="1"/>
      <c r="H1" s="1"/>
    </row>
    <row r="2" spans="1:8" ht="54" customHeight="1">
      <c r="A2" s="5"/>
      <c r="B2" s="286" t="s">
        <v>761</v>
      </c>
      <c r="C2" s="287"/>
      <c r="D2" s="287"/>
      <c r="E2" s="287"/>
      <c r="F2" s="288"/>
      <c r="G2" s="187"/>
      <c r="H2" s="187"/>
    </row>
    <row r="3" spans="1:8" ht="29.25" customHeight="1">
      <c r="A3" s="127" t="s">
        <v>1</v>
      </c>
      <c r="B3" s="127" t="s">
        <v>2</v>
      </c>
      <c r="C3" s="127" t="s">
        <v>762</v>
      </c>
      <c r="D3" s="127" t="s">
        <v>763</v>
      </c>
      <c r="E3" s="127" t="s">
        <v>764</v>
      </c>
      <c r="F3" s="127" t="s">
        <v>765</v>
      </c>
      <c r="G3" s="8"/>
      <c r="H3" s="8"/>
    </row>
    <row r="4" spans="1:8" ht="36" customHeight="1">
      <c r="A4" s="188"/>
      <c r="B4" s="189"/>
      <c r="C4" s="189"/>
      <c r="D4" s="131"/>
      <c r="E4" s="131"/>
      <c r="F4" s="131"/>
      <c r="G4" s="136"/>
      <c r="H4" s="136"/>
    </row>
    <row r="5" spans="1:8" ht="30" customHeight="1">
      <c r="A5" s="190">
        <v>1</v>
      </c>
      <c r="B5" s="191" t="s">
        <v>766</v>
      </c>
      <c r="C5" s="192" t="s">
        <v>767</v>
      </c>
      <c r="D5" s="190" t="s">
        <v>768</v>
      </c>
      <c r="E5" s="193">
        <v>44971</v>
      </c>
      <c r="F5" s="190" t="s">
        <v>17</v>
      </c>
      <c r="G5" s="194"/>
      <c r="H5" s="194"/>
    </row>
    <row r="6" spans="1:8" ht="12.75">
      <c r="A6" s="190">
        <v>3</v>
      </c>
      <c r="B6" s="191" t="s">
        <v>769</v>
      </c>
      <c r="C6" s="195" t="s">
        <v>770</v>
      </c>
      <c r="D6" s="190" t="s">
        <v>771</v>
      </c>
      <c r="E6" s="196">
        <v>45006</v>
      </c>
      <c r="F6" s="197"/>
      <c r="G6" s="198"/>
      <c r="H6" s="198"/>
    </row>
    <row r="7" spans="1:8" ht="12.75">
      <c r="A7" s="190">
        <v>4</v>
      </c>
      <c r="B7" s="199"/>
      <c r="C7" s="199"/>
      <c r="D7" s="190"/>
      <c r="E7" s="190"/>
      <c r="F7" s="190"/>
      <c r="G7" s="194"/>
      <c r="H7" s="194"/>
    </row>
    <row r="8" spans="1:8" ht="12.75">
      <c r="A8" s="190">
        <v>5</v>
      </c>
      <c r="B8" s="199"/>
      <c r="C8" s="199"/>
      <c r="D8" s="190"/>
      <c r="E8" s="190"/>
      <c r="F8" s="200"/>
      <c r="G8" s="194"/>
      <c r="H8" s="194"/>
    </row>
    <row r="9" spans="1:8" ht="12.75">
      <c r="A9" s="190">
        <v>6</v>
      </c>
      <c r="B9" s="199"/>
      <c r="C9" s="199"/>
      <c r="D9" s="190"/>
      <c r="E9" s="190"/>
      <c r="F9" s="200"/>
      <c r="G9" s="194"/>
      <c r="H9" s="194"/>
    </row>
    <row r="10" spans="1:8" ht="12.75">
      <c r="A10" s="190">
        <v>7</v>
      </c>
      <c r="B10" s="199"/>
      <c r="C10" s="199"/>
      <c r="D10" s="190"/>
      <c r="E10" s="190"/>
      <c r="F10" s="200"/>
      <c r="G10" s="194"/>
      <c r="H10" s="194"/>
    </row>
    <row r="11" spans="1:8" ht="12.75">
      <c r="A11" s="190">
        <v>8</v>
      </c>
      <c r="B11" s="199"/>
      <c r="C11" s="199"/>
      <c r="D11" s="190"/>
      <c r="E11" s="190"/>
      <c r="F11" s="200"/>
      <c r="G11" s="194"/>
      <c r="H11" s="194"/>
    </row>
    <row r="12" spans="1:8" ht="12.75">
      <c r="A12" s="190">
        <v>9</v>
      </c>
      <c r="B12" s="199"/>
      <c r="C12" s="199"/>
      <c r="D12" s="190"/>
      <c r="E12" s="190"/>
      <c r="F12" s="200"/>
      <c r="G12" s="194"/>
      <c r="H12" s="194"/>
    </row>
    <row r="13" spans="1:8" ht="12.75">
      <c r="A13" s="190">
        <v>10</v>
      </c>
      <c r="B13" s="199"/>
      <c r="C13" s="199"/>
      <c r="D13" s="190"/>
      <c r="E13" s="190"/>
      <c r="F13" s="200"/>
      <c r="G13" s="194"/>
      <c r="H13" s="194"/>
    </row>
    <row r="14" spans="1:8" ht="12.75">
      <c r="A14" s="190">
        <v>11</v>
      </c>
      <c r="B14" s="199"/>
      <c r="C14" s="199"/>
      <c r="D14" s="190"/>
      <c r="E14" s="190"/>
      <c r="F14" s="200"/>
      <c r="G14" s="194"/>
      <c r="H14" s="194"/>
    </row>
    <row r="15" spans="1:8" ht="12.75">
      <c r="A15" s="190">
        <v>12</v>
      </c>
      <c r="B15" s="199"/>
      <c r="C15" s="199"/>
      <c r="D15" s="190"/>
      <c r="E15" s="190"/>
      <c r="F15" s="200"/>
      <c r="G15" s="194"/>
      <c r="H15" s="194"/>
    </row>
    <row r="16" spans="1:8" ht="12.75">
      <c r="A16" s="190">
        <v>13</v>
      </c>
      <c r="B16" s="199"/>
      <c r="C16" s="199"/>
      <c r="D16" s="190"/>
      <c r="E16" s="190"/>
      <c r="F16" s="200"/>
      <c r="G16" s="194"/>
      <c r="H16" s="194"/>
    </row>
    <row r="17" spans="1:8" ht="12.75">
      <c r="A17" s="190">
        <v>14</v>
      </c>
      <c r="B17" s="199"/>
      <c r="C17" s="199"/>
      <c r="D17" s="190"/>
      <c r="E17" s="190"/>
      <c r="F17" s="200"/>
      <c r="G17" s="194"/>
      <c r="H17" s="194"/>
    </row>
    <row r="18" spans="1:8" ht="12.75">
      <c r="A18" s="190">
        <v>15</v>
      </c>
      <c r="B18" s="199"/>
      <c r="C18" s="199"/>
      <c r="D18" s="190"/>
      <c r="E18" s="190"/>
      <c r="F18" s="200"/>
      <c r="G18" s="194"/>
      <c r="H18" s="194"/>
    </row>
    <row r="19" spans="1:8" ht="12.75">
      <c r="A19" s="190">
        <v>16</v>
      </c>
      <c r="B19" s="199"/>
      <c r="C19" s="199"/>
      <c r="D19" s="190"/>
      <c r="E19" s="190"/>
      <c r="F19" s="200"/>
      <c r="G19" s="194"/>
      <c r="H19" s="194"/>
    </row>
    <row r="20" spans="1:8" ht="12.75">
      <c r="A20" s="190">
        <v>17</v>
      </c>
      <c r="B20" s="199"/>
      <c r="C20" s="199"/>
      <c r="D20" s="190"/>
      <c r="E20" s="190"/>
      <c r="F20" s="200"/>
      <c r="G20" s="194"/>
      <c r="H20" s="194"/>
    </row>
    <row r="21" spans="1:8" ht="12.75">
      <c r="A21" s="190">
        <v>18</v>
      </c>
      <c r="B21" s="199"/>
      <c r="C21" s="199"/>
      <c r="D21" s="190"/>
      <c r="E21" s="190"/>
      <c r="F21" s="200"/>
      <c r="G21" s="194"/>
      <c r="H21" s="194"/>
    </row>
    <row r="22" spans="1:8" ht="12.75">
      <c r="A22" s="190">
        <v>19</v>
      </c>
      <c r="B22" s="199"/>
      <c r="C22" s="199"/>
      <c r="D22" s="190"/>
      <c r="E22" s="190"/>
      <c r="F22" s="200"/>
      <c r="G22" s="194"/>
      <c r="H22" s="194"/>
    </row>
    <row r="23" spans="1:8" ht="12.75">
      <c r="A23" s="190">
        <v>20</v>
      </c>
      <c r="B23" s="199"/>
      <c r="C23" s="199"/>
      <c r="D23" s="190"/>
      <c r="E23" s="190"/>
      <c r="F23" s="200"/>
      <c r="G23" s="194"/>
      <c r="H23" s="194"/>
    </row>
    <row r="24" spans="1:8" ht="12.75">
      <c r="A24" s="190">
        <v>21</v>
      </c>
      <c r="B24" s="199"/>
      <c r="C24" s="199"/>
      <c r="D24" s="190"/>
      <c r="E24" s="190"/>
      <c r="F24" s="200"/>
      <c r="G24" s="194"/>
      <c r="H24" s="194"/>
    </row>
    <row r="25" spans="1:8" ht="12.75">
      <c r="A25" s="190">
        <v>22</v>
      </c>
      <c r="B25" s="199"/>
      <c r="C25" s="199"/>
      <c r="D25" s="190"/>
      <c r="E25" s="190"/>
      <c r="F25" s="200"/>
      <c r="G25" s="194"/>
      <c r="H25" s="194"/>
    </row>
    <row r="26" spans="1:8" ht="12.75">
      <c r="A26" s="190">
        <v>23</v>
      </c>
      <c r="B26" s="199"/>
      <c r="C26" s="199"/>
      <c r="D26" s="190"/>
      <c r="E26" s="190"/>
      <c r="F26" s="200"/>
      <c r="G26" s="194"/>
      <c r="H26" s="194"/>
    </row>
    <row r="27" spans="1:8" ht="12.75">
      <c r="A27" s="190">
        <v>24</v>
      </c>
      <c r="B27" s="199"/>
      <c r="C27" s="199"/>
      <c r="D27" s="190"/>
      <c r="E27" s="190"/>
      <c r="F27" s="200"/>
      <c r="G27" s="194"/>
      <c r="H27" s="194"/>
    </row>
    <row r="28" spans="1:8" ht="12.75">
      <c r="A28" s="190">
        <v>25</v>
      </c>
      <c r="B28" s="199"/>
      <c r="C28" s="199"/>
      <c r="D28" s="190"/>
      <c r="E28" s="190"/>
      <c r="F28" s="200"/>
      <c r="G28" s="194"/>
      <c r="H28" s="194"/>
    </row>
    <row r="29" spans="1:8" ht="12.75">
      <c r="A29" s="190">
        <v>26</v>
      </c>
      <c r="B29" s="199"/>
      <c r="C29" s="199"/>
      <c r="D29" s="190"/>
      <c r="E29" s="190"/>
      <c r="F29" s="200"/>
      <c r="G29" s="194"/>
      <c r="H29" s="194"/>
    </row>
    <row r="30" spans="1:8" ht="12.75">
      <c r="A30" s="190">
        <v>27</v>
      </c>
      <c r="B30" s="199"/>
      <c r="C30" s="199"/>
      <c r="D30" s="190"/>
      <c r="E30" s="190"/>
      <c r="F30" s="200"/>
      <c r="G30" s="194"/>
      <c r="H30" s="194"/>
    </row>
    <row r="31" spans="1:8" ht="12.75">
      <c r="A31" s="190">
        <v>28</v>
      </c>
      <c r="B31" s="199"/>
      <c r="C31" s="199"/>
      <c r="D31" s="190"/>
      <c r="E31" s="190"/>
      <c r="F31" s="200"/>
      <c r="G31" s="194"/>
      <c r="H31" s="194"/>
    </row>
    <row r="32" spans="1:8" ht="12.75">
      <c r="A32" s="190">
        <v>29</v>
      </c>
      <c r="B32" s="199"/>
      <c r="C32" s="199"/>
      <c r="D32" s="190"/>
      <c r="E32" s="190"/>
      <c r="F32" s="200"/>
      <c r="G32" s="194"/>
      <c r="H32" s="194"/>
    </row>
    <row r="33" spans="1:8" ht="12.75">
      <c r="A33" s="190">
        <v>30</v>
      </c>
      <c r="B33" s="199"/>
      <c r="C33" s="199"/>
      <c r="D33" s="190"/>
      <c r="E33" s="190"/>
      <c r="F33" s="200"/>
      <c r="G33" s="194"/>
      <c r="H33" s="194"/>
    </row>
    <row r="34" spans="1:8" ht="12.75">
      <c r="A34" s="190">
        <v>31</v>
      </c>
      <c r="B34" s="199"/>
      <c r="C34" s="199"/>
      <c r="D34" s="190"/>
      <c r="E34" s="190"/>
      <c r="F34" s="200"/>
      <c r="G34" s="194"/>
      <c r="H34" s="194"/>
    </row>
    <row r="35" spans="1:8" ht="12.75">
      <c r="A35" s="190">
        <v>32</v>
      </c>
      <c r="B35" s="199"/>
      <c r="C35" s="199"/>
      <c r="D35" s="190"/>
      <c r="E35" s="190"/>
      <c r="F35" s="200"/>
      <c r="G35" s="194"/>
      <c r="H35" s="194"/>
    </row>
    <row r="36" spans="1:8" ht="12.75">
      <c r="A36" s="190">
        <v>33</v>
      </c>
      <c r="B36" s="199"/>
      <c r="C36" s="199"/>
      <c r="D36" s="190"/>
      <c r="E36" s="190"/>
      <c r="F36" s="200"/>
      <c r="G36" s="194"/>
      <c r="H36" s="194"/>
    </row>
    <row r="37" spans="1:8" ht="12.75">
      <c r="A37" s="190">
        <v>34</v>
      </c>
      <c r="B37" s="199"/>
      <c r="C37" s="199"/>
      <c r="D37" s="190"/>
      <c r="E37" s="190"/>
      <c r="F37" s="200"/>
      <c r="G37" s="194"/>
      <c r="H37" s="194"/>
    </row>
    <row r="38" spans="1:8" ht="12.75">
      <c r="A38" s="190">
        <v>35</v>
      </c>
      <c r="B38" s="199"/>
      <c r="C38" s="199"/>
      <c r="D38" s="190"/>
      <c r="E38" s="190"/>
      <c r="F38" s="200"/>
      <c r="G38" s="194"/>
      <c r="H38" s="194"/>
    </row>
    <row r="39" spans="1:8" ht="12.75">
      <c r="A39" s="190">
        <v>36</v>
      </c>
      <c r="B39" s="199"/>
      <c r="C39" s="199"/>
      <c r="D39" s="190"/>
      <c r="E39" s="190"/>
      <c r="F39" s="200"/>
      <c r="G39" s="194"/>
      <c r="H39" s="194"/>
    </row>
    <row r="40" spans="1:8" ht="12.75">
      <c r="A40" s="190">
        <v>37</v>
      </c>
      <c r="B40" s="199"/>
      <c r="C40" s="199"/>
      <c r="D40" s="190"/>
      <c r="E40" s="190"/>
      <c r="F40" s="200"/>
      <c r="G40" s="194"/>
      <c r="H40" s="194"/>
    </row>
    <row r="41" spans="1:8" ht="12.75">
      <c r="A41" s="190">
        <v>38</v>
      </c>
      <c r="B41" s="199"/>
      <c r="C41" s="199"/>
      <c r="D41" s="190"/>
      <c r="E41" s="190"/>
      <c r="F41" s="200"/>
      <c r="G41" s="194"/>
      <c r="H41" s="194"/>
    </row>
    <row r="42" spans="1:8" ht="12.75">
      <c r="A42" s="190">
        <v>39</v>
      </c>
      <c r="B42" s="199"/>
      <c r="C42" s="199"/>
      <c r="D42" s="190"/>
      <c r="E42" s="190"/>
      <c r="F42" s="200"/>
      <c r="G42" s="194"/>
      <c r="H42" s="194"/>
    </row>
    <row r="43" spans="1:8" ht="12.75">
      <c r="A43" s="190">
        <v>40</v>
      </c>
      <c r="B43" s="199"/>
      <c r="C43" s="199"/>
      <c r="D43" s="190"/>
      <c r="E43" s="190"/>
      <c r="F43" s="200"/>
      <c r="G43" s="194"/>
      <c r="H43" s="194"/>
    </row>
    <row r="44" spans="1:8" ht="12.75">
      <c r="A44" s="190">
        <v>41</v>
      </c>
      <c r="B44" s="199"/>
      <c r="C44" s="199"/>
      <c r="D44" s="190"/>
      <c r="E44" s="190"/>
      <c r="F44" s="200"/>
      <c r="G44" s="194"/>
      <c r="H44" s="194"/>
    </row>
    <row r="45" spans="1:8" ht="12.75">
      <c r="A45" s="190">
        <v>42</v>
      </c>
      <c r="B45" s="199"/>
      <c r="C45" s="199"/>
      <c r="D45" s="190"/>
      <c r="E45" s="190"/>
      <c r="F45" s="200"/>
      <c r="G45" s="194"/>
      <c r="H45" s="194"/>
    </row>
    <row r="46" spans="1:8" ht="12.75">
      <c r="A46" s="190">
        <v>43</v>
      </c>
      <c r="B46" s="199"/>
      <c r="C46" s="199"/>
      <c r="D46" s="190"/>
      <c r="E46" s="190"/>
      <c r="F46" s="200"/>
      <c r="G46" s="194"/>
      <c r="H46" s="194"/>
    </row>
    <row r="47" spans="1:8" ht="12.75">
      <c r="A47" s="190">
        <v>44</v>
      </c>
      <c r="B47" s="199"/>
      <c r="C47" s="199"/>
      <c r="D47" s="190"/>
      <c r="E47" s="190"/>
      <c r="F47" s="200"/>
      <c r="G47" s="194"/>
      <c r="H47" s="194"/>
    </row>
    <row r="48" spans="1:8" ht="12.75">
      <c r="A48" s="190">
        <v>45</v>
      </c>
      <c r="B48" s="199"/>
      <c r="C48" s="199"/>
      <c r="D48" s="190"/>
      <c r="E48" s="190"/>
      <c r="F48" s="200"/>
      <c r="G48" s="194"/>
      <c r="H48" s="194"/>
    </row>
    <row r="49" spans="1:8" ht="12.75">
      <c r="A49" s="190">
        <v>46</v>
      </c>
      <c r="B49" s="199"/>
      <c r="C49" s="199"/>
      <c r="D49" s="190"/>
      <c r="E49" s="190"/>
      <c r="F49" s="200"/>
      <c r="G49" s="194"/>
      <c r="H49" s="194"/>
    </row>
    <row r="50" spans="1:8" ht="12.75">
      <c r="A50" s="190">
        <v>47</v>
      </c>
      <c r="B50" s="199"/>
      <c r="C50" s="199"/>
      <c r="D50" s="190"/>
      <c r="E50" s="190"/>
      <c r="F50" s="200"/>
      <c r="G50" s="194"/>
      <c r="H50" s="194"/>
    </row>
    <row r="51" spans="1:8" ht="12.75">
      <c r="A51" s="190">
        <v>48</v>
      </c>
      <c r="B51" s="199"/>
      <c r="C51" s="199"/>
      <c r="D51" s="190"/>
      <c r="E51" s="190"/>
      <c r="F51" s="200"/>
      <c r="G51" s="194"/>
      <c r="H51" s="194"/>
    </row>
    <row r="52" spans="1:8" ht="12.75">
      <c r="A52" s="190">
        <v>49</v>
      </c>
      <c r="B52" s="199"/>
      <c r="C52" s="199"/>
      <c r="D52" s="190"/>
      <c r="E52" s="190"/>
      <c r="F52" s="200"/>
      <c r="G52" s="194"/>
      <c r="H52" s="194"/>
    </row>
    <row r="53" spans="1:8" ht="12.75">
      <c r="A53" s="190">
        <v>50</v>
      </c>
      <c r="B53" s="199"/>
      <c r="C53" s="199"/>
      <c r="D53" s="190"/>
      <c r="E53" s="190"/>
      <c r="F53" s="200"/>
      <c r="G53" s="194"/>
      <c r="H53" s="194"/>
    </row>
    <row r="54" spans="1:8" ht="12.75">
      <c r="A54" s="42"/>
      <c r="D54" s="16"/>
      <c r="E54" s="16"/>
      <c r="F54" s="42"/>
      <c r="G54" s="63"/>
      <c r="H54" s="63"/>
    </row>
    <row r="55" spans="1:8" ht="12.75">
      <c r="A55" s="42"/>
      <c r="D55" s="16"/>
      <c r="E55" s="16"/>
      <c r="F55" s="42"/>
      <c r="G55" s="63"/>
      <c r="H55" s="63"/>
    </row>
    <row r="56" spans="1:8" ht="12.75">
      <c r="A56" s="42"/>
      <c r="D56" s="16"/>
      <c r="E56" s="16"/>
      <c r="F56" s="42"/>
      <c r="G56" s="63"/>
      <c r="H56" s="63"/>
    </row>
    <row r="57" spans="1:8" ht="12.75">
      <c r="A57" s="42"/>
      <c r="D57" s="16"/>
      <c r="E57" s="16"/>
      <c r="F57" s="42"/>
      <c r="G57" s="63"/>
      <c r="H57" s="63"/>
    </row>
    <row r="58" spans="1:8" ht="12.75">
      <c r="A58" s="42"/>
      <c r="D58" s="16"/>
      <c r="E58" s="16"/>
      <c r="F58" s="42"/>
      <c r="G58" s="63"/>
      <c r="H58" s="63"/>
    </row>
    <row r="59" spans="1:8" ht="12.75">
      <c r="A59" s="42"/>
      <c r="D59" s="16"/>
      <c r="E59" s="16"/>
      <c r="F59" s="42"/>
      <c r="G59" s="63"/>
      <c r="H59" s="63"/>
    </row>
    <row r="60" spans="1:8" ht="12.75">
      <c r="A60" s="42"/>
      <c r="D60" s="16"/>
      <c r="E60" s="16"/>
      <c r="F60" s="42"/>
      <c r="G60" s="63"/>
      <c r="H60" s="63"/>
    </row>
    <row r="61" spans="1:8" ht="12.75">
      <c r="A61" s="42"/>
      <c r="D61" s="16"/>
      <c r="E61" s="16"/>
      <c r="F61" s="42"/>
      <c r="G61" s="63"/>
      <c r="H61" s="63"/>
    </row>
    <row r="62" spans="1:8" ht="12.75">
      <c r="A62" s="42"/>
      <c r="D62" s="16"/>
      <c r="E62" s="16"/>
      <c r="F62" s="42"/>
      <c r="G62" s="63"/>
      <c r="H62" s="63"/>
    </row>
    <row r="63" spans="1:8" ht="12.75">
      <c r="A63" s="42"/>
      <c r="D63" s="16"/>
      <c r="E63" s="16"/>
      <c r="F63" s="42"/>
      <c r="G63" s="63"/>
      <c r="H63" s="63"/>
    </row>
    <row r="64" spans="1:8" ht="12.75">
      <c r="A64" s="42"/>
      <c r="D64" s="16"/>
      <c r="E64" s="16"/>
      <c r="F64" s="42"/>
      <c r="G64" s="63"/>
      <c r="H64" s="63"/>
    </row>
    <row r="65" spans="1:8" ht="12.75">
      <c r="A65" s="42"/>
      <c r="D65" s="16"/>
      <c r="E65" s="16"/>
      <c r="F65" s="42"/>
      <c r="G65" s="63"/>
      <c r="H65" s="63"/>
    </row>
    <row r="66" spans="1:8" ht="12.75">
      <c r="A66" s="42"/>
      <c r="D66" s="16"/>
      <c r="E66" s="16"/>
      <c r="F66" s="42"/>
      <c r="G66" s="63"/>
      <c r="H66" s="63"/>
    </row>
    <row r="67" spans="1:8" ht="12.75">
      <c r="A67" s="42"/>
      <c r="D67" s="16"/>
      <c r="E67" s="16"/>
      <c r="F67" s="42"/>
      <c r="G67" s="63"/>
      <c r="H67" s="63"/>
    </row>
    <row r="68" spans="1:8" ht="12.75">
      <c r="A68" s="42"/>
      <c r="D68" s="16"/>
      <c r="E68" s="16"/>
      <c r="F68" s="42"/>
      <c r="G68" s="63"/>
      <c r="H68" s="63"/>
    </row>
    <row r="69" spans="1:8" ht="12.75">
      <c r="A69" s="42"/>
      <c r="D69" s="16"/>
      <c r="E69" s="16"/>
      <c r="F69" s="42"/>
      <c r="G69" s="63"/>
      <c r="H69" s="63"/>
    </row>
    <row r="70" spans="1:8" ht="12.75">
      <c r="A70" s="42"/>
      <c r="D70" s="16"/>
      <c r="E70" s="16"/>
      <c r="F70" s="42"/>
      <c r="G70" s="63"/>
      <c r="H70" s="63"/>
    </row>
    <row r="71" spans="1:8" ht="12.75">
      <c r="A71" s="42"/>
      <c r="D71" s="16"/>
      <c r="E71" s="16"/>
      <c r="F71" s="42"/>
      <c r="G71" s="63"/>
      <c r="H71" s="63"/>
    </row>
    <row r="72" spans="1:8" ht="12.75">
      <c r="A72" s="42"/>
      <c r="D72" s="16"/>
      <c r="E72" s="16"/>
      <c r="F72" s="42"/>
      <c r="G72" s="63"/>
      <c r="H72" s="63"/>
    </row>
    <row r="73" spans="1:8" ht="12.75">
      <c r="A73" s="42"/>
      <c r="D73" s="16"/>
      <c r="E73" s="16"/>
      <c r="F73" s="42"/>
      <c r="G73" s="63"/>
      <c r="H73" s="63"/>
    </row>
    <row r="74" spans="1:8" ht="12.75">
      <c r="A74" s="42"/>
      <c r="D74" s="16"/>
      <c r="E74" s="16"/>
      <c r="F74" s="42"/>
      <c r="G74" s="63"/>
      <c r="H74" s="63"/>
    </row>
    <row r="75" spans="1:8" ht="12.75">
      <c r="A75" s="42"/>
      <c r="D75" s="16"/>
      <c r="E75" s="16"/>
      <c r="F75" s="42"/>
      <c r="G75" s="63"/>
      <c r="H75" s="63"/>
    </row>
    <row r="76" spans="1:8" ht="12.75">
      <c r="A76" s="42"/>
      <c r="D76" s="16"/>
      <c r="E76" s="16"/>
      <c r="F76" s="42"/>
      <c r="G76" s="63"/>
      <c r="H76" s="63"/>
    </row>
    <row r="77" spans="1:8" ht="12.75">
      <c r="A77" s="42"/>
      <c r="D77" s="16"/>
      <c r="E77" s="16"/>
      <c r="F77" s="42"/>
      <c r="G77" s="63"/>
      <c r="H77" s="63"/>
    </row>
    <row r="78" spans="1:8" ht="12.75">
      <c r="A78" s="42"/>
      <c r="D78" s="16"/>
      <c r="E78" s="16"/>
      <c r="F78" s="42"/>
      <c r="G78" s="63"/>
      <c r="H78" s="63"/>
    </row>
    <row r="79" spans="1:8" ht="12.75">
      <c r="A79" s="42"/>
      <c r="D79" s="16"/>
      <c r="E79" s="16"/>
      <c r="F79" s="42"/>
      <c r="G79" s="63"/>
      <c r="H79" s="63"/>
    </row>
    <row r="80" spans="1:8" ht="12.75">
      <c r="A80" s="42"/>
      <c r="D80" s="16"/>
      <c r="E80" s="16"/>
      <c r="F80" s="42"/>
      <c r="G80" s="63"/>
      <c r="H80" s="63"/>
    </row>
    <row r="81" spans="1:8" ht="12.75">
      <c r="A81" s="42"/>
      <c r="D81" s="16"/>
      <c r="E81" s="16"/>
      <c r="F81" s="42"/>
      <c r="G81" s="63"/>
      <c r="H81" s="63"/>
    </row>
    <row r="82" spans="1:8" ht="12.75">
      <c r="A82" s="42"/>
      <c r="D82" s="16"/>
      <c r="E82" s="16"/>
      <c r="F82" s="42"/>
      <c r="G82" s="63"/>
      <c r="H82" s="63"/>
    </row>
    <row r="83" spans="1:8" ht="12.75">
      <c r="A83" s="42"/>
      <c r="D83" s="16"/>
      <c r="E83" s="16"/>
      <c r="F83" s="42"/>
      <c r="G83" s="63"/>
      <c r="H83" s="63"/>
    </row>
    <row r="84" spans="1:8" ht="12.75">
      <c r="A84" s="42"/>
      <c r="D84" s="16"/>
      <c r="E84" s="16"/>
      <c r="F84" s="42"/>
      <c r="G84" s="63"/>
      <c r="H84" s="63"/>
    </row>
    <row r="85" spans="1:8" ht="12.75">
      <c r="A85" s="42"/>
      <c r="D85" s="16"/>
      <c r="E85" s="16"/>
      <c r="F85" s="42"/>
      <c r="G85" s="63"/>
      <c r="H85" s="63"/>
    </row>
    <row r="86" spans="1:8" ht="12.75">
      <c r="A86" s="42"/>
      <c r="D86" s="16"/>
      <c r="E86" s="16"/>
      <c r="F86" s="42"/>
      <c r="G86" s="63"/>
      <c r="H86" s="63"/>
    </row>
    <row r="87" spans="1:8" ht="12.75">
      <c r="A87" s="42"/>
      <c r="D87" s="16"/>
      <c r="E87" s="16"/>
      <c r="F87" s="42"/>
      <c r="G87" s="63"/>
      <c r="H87" s="63"/>
    </row>
    <row r="88" spans="1:8" ht="12.75">
      <c r="A88" s="42"/>
      <c r="D88" s="16"/>
      <c r="E88" s="16"/>
      <c r="F88" s="42"/>
      <c r="G88" s="63"/>
      <c r="H88" s="63"/>
    </row>
    <row r="89" spans="1:8" ht="12.75">
      <c r="A89" s="42"/>
      <c r="D89" s="16"/>
      <c r="E89" s="16"/>
      <c r="F89" s="42"/>
      <c r="G89" s="63"/>
      <c r="H89" s="63"/>
    </row>
    <row r="90" spans="1:8" ht="12.75">
      <c r="A90" s="42"/>
      <c r="D90" s="16"/>
      <c r="E90" s="16"/>
      <c r="F90" s="42"/>
      <c r="G90" s="63"/>
      <c r="H90" s="63"/>
    </row>
    <row r="91" spans="1:8" ht="12.75">
      <c r="A91" s="42"/>
      <c r="D91" s="16"/>
      <c r="E91" s="16"/>
      <c r="F91" s="42"/>
      <c r="G91" s="63"/>
      <c r="H91" s="63"/>
    </row>
    <row r="92" spans="1:8" ht="12.75">
      <c r="A92" s="42"/>
      <c r="D92" s="16"/>
      <c r="E92" s="16"/>
      <c r="F92" s="42"/>
      <c r="G92" s="63"/>
      <c r="H92" s="63"/>
    </row>
    <row r="93" spans="1:8" ht="12.75">
      <c r="A93" s="42"/>
      <c r="D93" s="16"/>
      <c r="E93" s="16"/>
      <c r="F93" s="42"/>
      <c r="G93" s="63"/>
      <c r="H93" s="63"/>
    </row>
    <row r="94" spans="1:8" ht="12.75">
      <c r="A94" s="42"/>
      <c r="D94" s="16"/>
      <c r="E94" s="16"/>
      <c r="F94" s="42"/>
      <c r="G94" s="63"/>
      <c r="H94" s="63"/>
    </row>
    <row r="95" spans="1:8" ht="12.75">
      <c r="A95" s="42"/>
      <c r="D95" s="16"/>
      <c r="E95" s="16"/>
      <c r="F95" s="42"/>
      <c r="G95" s="63"/>
      <c r="H95" s="63"/>
    </row>
    <row r="96" spans="1:8" ht="12.75">
      <c r="A96" s="42"/>
      <c r="D96" s="16"/>
      <c r="E96" s="16"/>
      <c r="F96" s="42"/>
      <c r="G96" s="63"/>
      <c r="H96" s="63"/>
    </row>
    <row r="97" spans="1:8" ht="12.75">
      <c r="A97" s="42"/>
      <c r="D97" s="16"/>
      <c r="E97" s="16"/>
      <c r="F97" s="42"/>
      <c r="G97" s="63"/>
      <c r="H97" s="63"/>
    </row>
    <row r="98" spans="1:8" ht="12.75">
      <c r="A98" s="42"/>
      <c r="D98" s="16"/>
      <c r="E98" s="16"/>
      <c r="F98" s="42"/>
      <c r="G98" s="63"/>
      <c r="H98" s="63"/>
    </row>
    <row r="99" spans="1:8" ht="12.75">
      <c r="A99" s="42"/>
      <c r="D99" s="16"/>
      <c r="E99" s="16"/>
      <c r="F99" s="42"/>
      <c r="G99" s="63"/>
      <c r="H99" s="63"/>
    </row>
    <row r="100" spans="1:8" ht="12.75">
      <c r="A100" s="42"/>
      <c r="D100" s="16"/>
      <c r="E100" s="16"/>
      <c r="F100" s="42"/>
      <c r="G100" s="63"/>
      <c r="H100" s="63"/>
    </row>
    <row r="101" spans="1:8" ht="12.75">
      <c r="A101" s="42"/>
      <c r="D101" s="16"/>
      <c r="E101" s="16"/>
      <c r="F101" s="42"/>
      <c r="G101" s="63"/>
      <c r="H101" s="63"/>
    </row>
    <row r="102" spans="1:8" ht="12.75">
      <c r="A102" s="42"/>
      <c r="D102" s="16"/>
      <c r="E102" s="16"/>
      <c r="F102" s="42"/>
      <c r="G102" s="63"/>
      <c r="H102" s="63"/>
    </row>
    <row r="103" spans="1:8" ht="12.75">
      <c r="A103" s="42"/>
      <c r="D103" s="16"/>
      <c r="E103" s="16"/>
      <c r="F103" s="42"/>
      <c r="G103" s="63"/>
      <c r="H103" s="63"/>
    </row>
    <row r="104" spans="1:8" ht="12.75">
      <c r="A104" s="42"/>
      <c r="D104" s="16"/>
      <c r="E104" s="16"/>
      <c r="F104" s="42"/>
      <c r="G104" s="63"/>
      <c r="H104" s="63"/>
    </row>
    <row r="105" spans="1:8" ht="12.75">
      <c r="A105" s="42"/>
      <c r="D105" s="16"/>
      <c r="E105" s="16"/>
      <c r="F105" s="42"/>
      <c r="G105" s="63"/>
      <c r="H105" s="63"/>
    </row>
    <row r="106" spans="1:8" ht="12.75">
      <c r="A106" s="42"/>
      <c r="D106" s="16"/>
      <c r="E106" s="16"/>
      <c r="F106" s="42"/>
      <c r="G106" s="63"/>
      <c r="H106" s="63"/>
    </row>
    <row r="107" spans="1:8" ht="12.75">
      <c r="A107" s="42"/>
      <c r="D107" s="16"/>
      <c r="E107" s="16"/>
      <c r="F107" s="42"/>
      <c r="G107" s="63"/>
      <c r="H107" s="63"/>
    </row>
    <row r="108" spans="1:8" ht="12.75">
      <c r="A108" s="42"/>
      <c r="D108" s="16"/>
      <c r="E108" s="16"/>
      <c r="F108" s="42"/>
      <c r="G108" s="63"/>
      <c r="H108" s="63"/>
    </row>
    <row r="109" spans="1:8" ht="12.75">
      <c r="A109" s="42"/>
      <c r="D109" s="16"/>
      <c r="E109" s="16"/>
      <c r="F109" s="42"/>
      <c r="G109" s="63"/>
      <c r="H109" s="63"/>
    </row>
    <row r="110" spans="1:8" ht="12.75">
      <c r="A110" s="42"/>
      <c r="D110" s="16"/>
      <c r="E110" s="16"/>
      <c r="F110" s="42"/>
      <c r="G110" s="63"/>
      <c r="H110" s="63"/>
    </row>
    <row r="111" spans="1:8" ht="12.75">
      <c r="A111" s="42"/>
      <c r="D111" s="16"/>
      <c r="E111" s="16"/>
      <c r="F111" s="42"/>
      <c r="G111" s="63"/>
      <c r="H111" s="63"/>
    </row>
    <row r="112" spans="1:8" ht="12.75">
      <c r="A112" s="42"/>
      <c r="D112" s="16"/>
      <c r="E112" s="16"/>
      <c r="F112" s="42"/>
      <c r="G112" s="63"/>
      <c r="H112" s="63"/>
    </row>
    <row r="113" spans="1:8" ht="12.75">
      <c r="A113" s="42"/>
      <c r="D113" s="16"/>
      <c r="E113" s="16"/>
      <c r="F113" s="42"/>
      <c r="G113" s="63"/>
      <c r="H113" s="63"/>
    </row>
    <row r="114" spans="1:8" ht="12.75">
      <c r="A114" s="42"/>
      <c r="D114" s="16"/>
      <c r="E114" s="16"/>
      <c r="F114" s="42"/>
      <c r="G114" s="63"/>
      <c r="H114" s="63"/>
    </row>
    <row r="115" spans="1:8" ht="12.75">
      <c r="A115" s="42"/>
      <c r="D115" s="16"/>
      <c r="E115" s="16"/>
      <c r="F115" s="42"/>
      <c r="G115" s="63"/>
      <c r="H115" s="63"/>
    </row>
    <row r="116" spans="1:8" ht="12.75">
      <c r="A116" s="42"/>
      <c r="D116" s="16"/>
      <c r="E116" s="16"/>
      <c r="F116" s="42"/>
      <c r="G116" s="63"/>
      <c r="H116" s="63"/>
    </row>
    <row r="117" spans="1:8" ht="12.75">
      <c r="A117" s="42"/>
      <c r="D117" s="16"/>
      <c r="E117" s="16"/>
      <c r="F117" s="42"/>
      <c r="G117" s="63"/>
      <c r="H117" s="63"/>
    </row>
    <row r="118" spans="1:8" ht="12.75">
      <c r="A118" s="42"/>
      <c r="D118" s="16"/>
      <c r="E118" s="16"/>
      <c r="F118" s="42"/>
      <c r="G118" s="63"/>
      <c r="H118" s="63"/>
    </row>
    <row r="119" spans="1:8" ht="12.75">
      <c r="A119" s="42"/>
      <c r="D119" s="16"/>
      <c r="E119" s="16"/>
      <c r="F119" s="42"/>
      <c r="G119" s="63"/>
      <c r="H119" s="63"/>
    </row>
    <row r="120" spans="1:8" ht="12.75">
      <c r="A120" s="42"/>
      <c r="D120" s="16"/>
      <c r="E120" s="16"/>
      <c r="F120" s="42"/>
      <c r="G120" s="63"/>
      <c r="H120" s="63"/>
    </row>
    <row r="121" spans="1:8" ht="12.75">
      <c r="A121" s="42"/>
      <c r="D121" s="16"/>
      <c r="E121" s="16"/>
      <c r="F121" s="42"/>
      <c r="G121" s="63"/>
      <c r="H121" s="63"/>
    </row>
    <row r="122" spans="1:8" ht="12.75">
      <c r="A122" s="42"/>
      <c r="D122" s="16"/>
      <c r="E122" s="16"/>
      <c r="F122" s="42"/>
      <c r="G122" s="63"/>
      <c r="H122" s="63"/>
    </row>
    <row r="123" spans="1:8" ht="12.75">
      <c r="A123" s="42"/>
      <c r="D123" s="16"/>
      <c r="E123" s="16"/>
      <c r="F123" s="42"/>
      <c r="G123" s="63"/>
      <c r="H123" s="63"/>
    </row>
    <row r="124" spans="1:8" ht="12.75">
      <c r="A124" s="42"/>
      <c r="D124" s="16"/>
      <c r="E124" s="16"/>
      <c r="F124" s="42"/>
      <c r="G124" s="63"/>
      <c r="H124" s="63"/>
    </row>
    <row r="125" spans="1:8" ht="12.75">
      <c r="A125" s="42"/>
      <c r="D125" s="16"/>
      <c r="E125" s="16"/>
      <c r="F125" s="42"/>
      <c r="G125" s="63"/>
      <c r="H125" s="63"/>
    </row>
    <row r="126" spans="1:8" ht="12.75">
      <c r="A126" s="42"/>
      <c r="D126" s="16"/>
      <c r="E126" s="16"/>
      <c r="F126" s="42"/>
      <c r="G126" s="63"/>
      <c r="H126" s="63"/>
    </row>
    <row r="127" spans="1:8" ht="12.75">
      <c r="A127" s="42"/>
      <c r="D127" s="16"/>
      <c r="E127" s="16"/>
      <c r="F127" s="42"/>
      <c r="G127" s="63"/>
      <c r="H127" s="63"/>
    </row>
    <row r="128" spans="1:8" ht="12.75">
      <c r="A128" s="42"/>
      <c r="D128" s="16"/>
      <c r="E128" s="16"/>
      <c r="F128" s="42"/>
      <c r="G128" s="63"/>
      <c r="H128" s="63"/>
    </row>
    <row r="129" spans="1:8" ht="12.75">
      <c r="A129" s="42"/>
      <c r="D129" s="16"/>
      <c r="E129" s="16"/>
      <c r="F129" s="42"/>
      <c r="G129" s="63"/>
      <c r="H129" s="63"/>
    </row>
    <row r="130" spans="1:8" ht="12.75">
      <c r="A130" s="42"/>
      <c r="D130" s="16"/>
      <c r="E130" s="16"/>
      <c r="F130" s="42"/>
      <c r="G130" s="63"/>
      <c r="H130" s="63"/>
    </row>
    <row r="131" spans="1:8" ht="12.75">
      <c r="A131" s="42"/>
      <c r="D131" s="16"/>
      <c r="E131" s="16"/>
      <c r="F131" s="42"/>
      <c r="G131" s="63"/>
      <c r="H131" s="63"/>
    </row>
    <row r="132" spans="1:8" ht="12.75">
      <c r="A132" s="42"/>
      <c r="D132" s="16"/>
      <c r="E132" s="16"/>
      <c r="F132" s="42"/>
      <c r="G132" s="63"/>
      <c r="H132" s="63"/>
    </row>
    <row r="133" spans="1:8" ht="12.75">
      <c r="A133" s="42"/>
      <c r="D133" s="16"/>
      <c r="E133" s="16"/>
      <c r="F133" s="42"/>
      <c r="G133" s="63"/>
      <c r="H133" s="63"/>
    </row>
    <row r="134" spans="1:8" ht="12.75">
      <c r="A134" s="42"/>
      <c r="D134" s="42"/>
      <c r="E134" s="42"/>
      <c r="F134" s="42"/>
      <c r="G134" s="63"/>
      <c r="H134" s="63"/>
    </row>
    <row r="135" spans="1:8" ht="12.75">
      <c r="A135" s="42"/>
      <c r="D135" s="42"/>
      <c r="E135" s="42"/>
      <c r="F135" s="42"/>
      <c r="G135" s="63"/>
      <c r="H135" s="63"/>
    </row>
    <row r="136" spans="1:8" ht="12.75">
      <c r="A136" s="42"/>
      <c r="D136" s="42"/>
      <c r="E136" s="42"/>
      <c r="F136" s="42"/>
      <c r="G136" s="63"/>
      <c r="H136" s="63"/>
    </row>
    <row r="137" spans="1:8" ht="12.75">
      <c r="A137" s="42"/>
      <c r="D137" s="42"/>
      <c r="E137" s="42"/>
      <c r="F137" s="42"/>
      <c r="G137" s="63"/>
      <c r="H137" s="63"/>
    </row>
    <row r="138" spans="1:8" ht="12.75">
      <c r="A138" s="42"/>
      <c r="D138" s="42"/>
      <c r="E138" s="42"/>
      <c r="F138" s="42"/>
      <c r="G138" s="63"/>
      <c r="H138" s="63"/>
    </row>
    <row r="139" spans="1:8" ht="12.75">
      <c r="A139" s="42"/>
      <c r="D139" s="42"/>
      <c r="E139" s="42"/>
      <c r="F139" s="42"/>
      <c r="G139" s="63"/>
      <c r="H139" s="63"/>
    </row>
    <row r="140" spans="1:8" ht="12.75">
      <c r="A140" s="42"/>
      <c r="D140" s="42"/>
      <c r="E140" s="42"/>
      <c r="F140" s="42"/>
      <c r="G140" s="63"/>
      <c r="H140" s="63"/>
    </row>
    <row r="141" spans="1:8" ht="12.75">
      <c r="A141" s="42"/>
      <c r="D141" s="42"/>
      <c r="E141" s="42"/>
      <c r="F141" s="42"/>
      <c r="G141" s="63"/>
      <c r="H141" s="63"/>
    </row>
    <row r="142" spans="1:8" ht="12.75">
      <c r="A142" s="42"/>
      <c r="D142" s="42"/>
      <c r="E142" s="42"/>
      <c r="F142" s="42"/>
      <c r="G142" s="63"/>
      <c r="H142" s="63"/>
    </row>
    <row r="143" spans="1:8" ht="12.75">
      <c r="A143" s="42"/>
      <c r="D143" s="42"/>
      <c r="E143" s="42"/>
      <c r="F143" s="42"/>
      <c r="G143" s="63"/>
      <c r="H143" s="63"/>
    </row>
    <row r="144" spans="1:8" ht="12.75">
      <c r="A144" s="42"/>
      <c r="D144" s="42"/>
      <c r="E144" s="42"/>
      <c r="F144" s="42"/>
      <c r="G144" s="63"/>
      <c r="H144" s="63"/>
    </row>
    <row r="145" spans="1:8" ht="12.75">
      <c r="A145" s="42"/>
      <c r="D145" s="42"/>
      <c r="E145" s="42"/>
      <c r="F145" s="42"/>
      <c r="G145" s="63"/>
      <c r="H145" s="63"/>
    </row>
    <row r="146" spans="1:8" ht="12.75">
      <c r="A146" s="42"/>
      <c r="D146" s="42"/>
      <c r="E146" s="42"/>
      <c r="F146" s="42"/>
      <c r="G146" s="63"/>
      <c r="H146" s="63"/>
    </row>
    <row r="147" spans="1:8" ht="12.75">
      <c r="A147" s="42"/>
      <c r="D147" s="42"/>
      <c r="E147" s="42"/>
      <c r="F147" s="42"/>
      <c r="G147" s="63"/>
      <c r="H147" s="63"/>
    </row>
    <row r="148" spans="1:8" ht="12.75">
      <c r="A148" s="42"/>
      <c r="D148" s="42"/>
      <c r="E148" s="42"/>
      <c r="F148" s="42"/>
      <c r="G148" s="63"/>
      <c r="H148" s="63"/>
    </row>
    <row r="149" spans="1:8" ht="12.75">
      <c r="A149" s="42"/>
      <c r="D149" s="42"/>
      <c r="E149" s="42"/>
      <c r="F149" s="42"/>
      <c r="G149" s="63"/>
      <c r="H149" s="63"/>
    </row>
    <row r="150" spans="1:8" ht="12.75">
      <c r="A150" s="42"/>
      <c r="D150" s="42"/>
      <c r="E150" s="42"/>
      <c r="F150" s="42"/>
      <c r="G150" s="63"/>
      <c r="H150" s="63"/>
    </row>
    <row r="151" spans="1:8" ht="12.75">
      <c r="A151" s="42"/>
      <c r="D151" s="42"/>
      <c r="E151" s="42"/>
      <c r="F151" s="42"/>
      <c r="G151" s="63"/>
      <c r="H151" s="63"/>
    </row>
    <row r="152" spans="1:8" ht="12.75">
      <c r="A152" s="42"/>
      <c r="D152" s="42"/>
      <c r="E152" s="42"/>
      <c r="F152" s="42"/>
      <c r="G152" s="63"/>
      <c r="H152" s="63"/>
    </row>
    <row r="153" spans="1:8" ht="12.75">
      <c r="A153" s="42"/>
      <c r="D153" s="42"/>
      <c r="E153" s="42"/>
      <c r="F153" s="42"/>
      <c r="G153" s="63"/>
      <c r="H153" s="63"/>
    </row>
    <row r="154" spans="1:8" ht="12.75">
      <c r="A154" s="42"/>
      <c r="D154" s="42"/>
      <c r="E154" s="42"/>
      <c r="F154" s="42"/>
      <c r="G154" s="63"/>
      <c r="H154" s="63"/>
    </row>
    <row r="155" spans="1:8" ht="12.75">
      <c r="A155" s="42"/>
      <c r="D155" s="42"/>
      <c r="E155" s="42"/>
      <c r="F155" s="42"/>
      <c r="G155" s="63"/>
      <c r="H155" s="63"/>
    </row>
    <row r="156" spans="1:8" ht="12.75">
      <c r="A156" s="42"/>
      <c r="D156" s="42"/>
      <c r="E156" s="42"/>
      <c r="F156" s="42"/>
      <c r="G156" s="63"/>
      <c r="H156" s="63"/>
    </row>
    <row r="157" spans="1:8" ht="12.75">
      <c r="A157" s="42"/>
      <c r="D157" s="42"/>
      <c r="E157" s="42"/>
      <c r="F157" s="42"/>
      <c r="G157" s="63"/>
      <c r="H157" s="63"/>
    </row>
    <row r="158" spans="1:8" ht="12.75">
      <c r="A158" s="42"/>
      <c r="D158" s="42"/>
      <c r="E158" s="42"/>
      <c r="F158" s="42"/>
      <c r="G158" s="63"/>
      <c r="H158" s="63"/>
    </row>
    <row r="159" spans="1:8" ht="12.75">
      <c r="A159" s="42"/>
      <c r="D159" s="42"/>
      <c r="E159" s="42"/>
      <c r="F159" s="42"/>
      <c r="G159" s="63"/>
      <c r="H159" s="63"/>
    </row>
    <row r="160" spans="1:8" ht="12.75">
      <c r="A160" s="42"/>
      <c r="D160" s="42"/>
      <c r="E160" s="42"/>
      <c r="F160" s="42"/>
      <c r="G160" s="63"/>
      <c r="H160" s="63"/>
    </row>
    <row r="161" spans="1:8" ht="12.75">
      <c r="A161" s="42"/>
      <c r="D161" s="42"/>
      <c r="E161" s="42"/>
      <c r="F161" s="42"/>
      <c r="G161" s="63"/>
      <c r="H161" s="63"/>
    </row>
    <row r="162" spans="1:8" ht="12.75">
      <c r="A162" s="42"/>
      <c r="D162" s="42"/>
      <c r="E162" s="42"/>
      <c r="F162" s="42"/>
      <c r="G162" s="63"/>
      <c r="H162" s="63"/>
    </row>
    <row r="163" spans="1:8" ht="12.75">
      <c r="A163" s="42"/>
      <c r="D163" s="42"/>
      <c r="E163" s="42"/>
      <c r="F163" s="42"/>
      <c r="G163" s="63"/>
      <c r="H163" s="63"/>
    </row>
    <row r="164" spans="1:8" ht="12.75">
      <c r="A164" s="42"/>
      <c r="D164" s="42"/>
      <c r="E164" s="42"/>
      <c r="F164" s="42"/>
      <c r="G164" s="63"/>
      <c r="H164" s="63"/>
    </row>
    <row r="165" spans="1:8" ht="12.75">
      <c r="A165" s="42"/>
      <c r="D165" s="42"/>
      <c r="E165" s="42"/>
      <c r="F165" s="42"/>
      <c r="G165" s="63"/>
      <c r="H165" s="63"/>
    </row>
    <row r="166" spans="1:8" ht="12.75">
      <c r="A166" s="42"/>
      <c r="D166" s="42"/>
      <c r="E166" s="42"/>
      <c r="F166" s="42"/>
      <c r="G166" s="63"/>
      <c r="H166" s="63"/>
    </row>
    <row r="167" spans="1:8" ht="12.75">
      <c r="A167" s="42"/>
      <c r="D167" s="42"/>
      <c r="E167" s="42"/>
      <c r="F167" s="42"/>
      <c r="G167" s="63"/>
      <c r="H167" s="63"/>
    </row>
    <row r="168" spans="1:8" ht="12.75">
      <c r="A168" s="42"/>
      <c r="D168" s="42"/>
      <c r="E168" s="42"/>
      <c r="F168" s="42"/>
      <c r="G168" s="63"/>
      <c r="H168" s="63"/>
    </row>
    <row r="169" spans="1:8" ht="12.75">
      <c r="A169" s="42"/>
      <c r="D169" s="42"/>
      <c r="E169" s="42"/>
      <c r="F169" s="42"/>
      <c r="G169" s="63"/>
      <c r="H169" s="63"/>
    </row>
    <row r="170" spans="1:8" ht="12.75">
      <c r="A170" s="42"/>
      <c r="D170" s="42"/>
      <c r="E170" s="42"/>
      <c r="F170" s="42"/>
      <c r="G170" s="63"/>
      <c r="H170" s="63"/>
    </row>
    <row r="171" spans="1:8" ht="12.75">
      <c r="A171" s="42"/>
      <c r="D171" s="42"/>
      <c r="E171" s="42"/>
      <c r="F171" s="42"/>
      <c r="G171" s="63"/>
      <c r="H171" s="63"/>
    </row>
    <row r="172" spans="1:8" ht="12.75">
      <c r="A172" s="42"/>
      <c r="D172" s="42"/>
      <c r="E172" s="42"/>
      <c r="F172" s="42"/>
      <c r="G172" s="63"/>
      <c r="H172" s="63"/>
    </row>
    <row r="173" spans="1:8" ht="12.75">
      <c r="A173" s="42"/>
      <c r="D173" s="42"/>
      <c r="E173" s="42"/>
      <c r="F173" s="42"/>
      <c r="G173" s="63"/>
      <c r="H173" s="63"/>
    </row>
    <row r="174" spans="1:8" ht="12.75">
      <c r="A174" s="42"/>
      <c r="D174" s="42"/>
      <c r="E174" s="42"/>
      <c r="F174" s="42"/>
      <c r="G174" s="63"/>
      <c r="H174" s="63"/>
    </row>
    <row r="175" spans="1:8" ht="12.75">
      <c r="A175" s="42"/>
      <c r="D175" s="42"/>
      <c r="E175" s="42"/>
      <c r="F175" s="42"/>
      <c r="G175" s="63"/>
      <c r="H175" s="63"/>
    </row>
    <row r="176" spans="1:8" ht="12.75">
      <c r="A176" s="42"/>
      <c r="D176" s="42"/>
      <c r="E176" s="42"/>
      <c r="F176" s="42"/>
      <c r="G176" s="63"/>
      <c r="H176" s="63"/>
    </row>
    <row r="177" spans="1:8" ht="12.75">
      <c r="A177" s="42"/>
      <c r="D177" s="42"/>
      <c r="E177" s="42"/>
      <c r="F177" s="42"/>
      <c r="G177" s="63"/>
      <c r="H177" s="63"/>
    </row>
    <row r="178" spans="1:8" ht="12.75">
      <c r="A178" s="42"/>
      <c r="D178" s="42"/>
      <c r="E178" s="42"/>
      <c r="F178" s="42"/>
      <c r="G178" s="63"/>
      <c r="H178" s="63"/>
    </row>
    <row r="179" spans="1:8" ht="12.75">
      <c r="A179" s="42"/>
      <c r="D179" s="42"/>
      <c r="E179" s="42"/>
      <c r="F179" s="42"/>
      <c r="G179" s="63"/>
      <c r="H179" s="63"/>
    </row>
    <row r="180" spans="1:8" ht="12.75">
      <c r="A180" s="42"/>
      <c r="D180" s="42"/>
      <c r="E180" s="42"/>
      <c r="F180" s="42"/>
      <c r="G180" s="63"/>
      <c r="H180" s="63"/>
    </row>
    <row r="181" spans="1:8" ht="12.75">
      <c r="A181" s="42"/>
      <c r="D181" s="42"/>
      <c r="E181" s="42"/>
      <c r="F181" s="42"/>
      <c r="G181" s="63"/>
      <c r="H181" s="63"/>
    </row>
    <row r="182" spans="1:8" ht="12.75">
      <c r="A182" s="42"/>
      <c r="D182" s="42"/>
      <c r="E182" s="42"/>
      <c r="F182" s="42"/>
      <c r="G182" s="63"/>
      <c r="H182" s="63"/>
    </row>
    <row r="183" spans="1:8" ht="12.75">
      <c r="A183" s="42"/>
      <c r="D183" s="42"/>
      <c r="E183" s="42"/>
      <c r="F183" s="42"/>
      <c r="G183" s="63"/>
      <c r="H183" s="63"/>
    </row>
    <row r="184" spans="1:8" ht="12.75">
      <c r="A184" s="42"/>
      <c r="D184" s="42"/>
      <c r="E184" s="42"/>
      <c r="F184" s="42"/>
      <c r="G184" s="63"/>
      <c r="H184" s="63"/>
    </row>
    <row r="185" spans="1:8" ht="12.75">
      <c r="A185" s="42"/>
      <c r="D185" s="42"/>
      <c r="E185" s="42"/>
      <c r="F185" s="42"/>
      <c r="G185" s="63"/>
      <c r="H185" s="63"/>
    </row>
    <row r="186" spans="1:8" ht="12.75">
      <c r="A186" s="42"/>
      <c r="D186" s="42"/>
      <c r="E186" s="42"/>
      <c r="F186" s="42"/>
      <c r="G186" s="63"/>
      <c r="H186" s="63"/>
    </row>
    <row r="187" spans="1:8" ht="12.75">
      <c r="A187" s="42"/>
      <c r="D187" s="42"/>
      <c r="E187" s="42"/>
      <c r="F187" s="42"/>
      <c r="G187" s="63"/>
      <c r="H187" s="63"/>
    </row>
    <row r="188" spans="1:8" ht="12.75">
      <c r="A188" s="42"/>
      <c r="D188" s="42"/>
      <c r="E188" s="42"/>
      <c r="F188" s="42"/>
      <c r="G188" s="63"/>
      <c r="H188" s="63"/>
    </row>
    <row r="189" spans="1:8" ht="12.75">
      <c r="A189" s="42"/>
      <c r="D189" s="42"/>
      <c r="E189" s="42"/>
      <c r="F189" s="42"/>
      <c r="G189" s="63"/>
      <c r="H189" s="63"/>
    </row>
    <row r="190" spans="1:8" ht="12.75">
      <c r="A190" s="42"/>
      <c r="D190" s="42"/>
      <c r="E190" s="42"/>
      <c r="F190" s="42"/>
      <c r="G190" s="63"/>
      <c r="H190" s="63"/>
    </row>
    <row r="191" spans="1:8" ht="12.75">
      <c r="A191" s="42"/>
      <c r="D191" s="42"/>
      <c r="E191" s="42"/>
      <c r="F191" s="42"/>
      <c r="G191" s="63"/>
      <c r="H191" s="63"/>
    </row>
    <row r="192" spans="1:8" ht="12.75">
      <c r="A192" s="42"/>
      <c r="D192" s="42"/>
      <c r="E192" s="42"/>
      <c r="F192" s="42"/>
      <c r="G192" s="63"/>
      <c r="H192" s="63"/>
    </row>
    <row r="193" spans="1:8" ht="12.75">
      <c r="A193" s="42"/>
      <c r="D193" s="42"/>
      <c r="E193" s="42"/>
      <c r="F193" s="42"/>
      <c r="G193" s="63"/>
      <c r="H193" s="63"/>
    </row>
    <row r="194" spans="1:8" ht="12.75">
      <c r="A194" s="42"/>
      <c r="D194" s="42"/>
      <c r="E194" s="42"/>
      <c r="F194" s="42"/>
      <c r="G194" s="63"/>
      <c r="H194" s="63"/>
    </row>
    <row r="195" spans="1:8" ht="12.75">
      <c r="A195" s="42"/>
      <c r="D195" s="42"/>
      <c r="E195" s="42"/>
      <c r="F195" s="42"/>
      <c r="G195" s="63"/>
      <c r="H195" s="63"/>
    </row>
    <row r="196" spans="1:8" ht="12.75">
      <c r="A196" s="42"/>
      <c r="D196" s="42"/>
      <c r="E196" s="42"/>
      <c r="F196" s="42"/>
      <c r="G196" s="63"/>
      <c r="H196" s="63"/>
    </row>
    <row r="197" spans="1:8" ht="12.75">
      <c r="A197" s="42"/>
      <c r="D197" s="42"/>
      <c r="E197" s="42"/>
      <c r="F197" s="42"/>
      <c r="G197" s="63"/>
      <c r="H197" s="63"/>
    </row>
    <row r="198" spans="1:8" ht="12.75">
      <c r="A198" s="42"/>
      <c r="D198" s="42"/>
      <c r="E198" s="42"/>
      <c r="F198" s="42"/>
      <c r="G198" s="63"/>
      <c r="H198" s="63"/>
    </row>
    <row r="199" spans="1:8" ht="12.75">
      <c r="A199" s="42"/>
      <c r="D199" s="42"/>
      <c r="E199" s="42"/>
      <c r="F199" s="42"/>
      <c r="G199" s="63"/>
      <c r="H199" s="63"/>
    </row>
    <row r="200" spans="1:8" ht="12.75">
      <c r="A200" s="42"/>
      <c r="D200" s="42"/>
      <c r="E200" s="42"/>
      <c r="F200" s="42"/>
      <c r="G200" s="63"/>
      <c r="H200" s="63"/>
    </row>
    <row r="201" spans="1:8" ht="12.75">
      <c r="A201" s="42"/>
      <c r="D201" s="42"/>
      <c r="E201" s="42"/>
      <c r="F201" s="42"/>
      <c r="G201" s="63"/>
      <c r="H201" s="63"/>
    </row>
    <row r="202" spans="1:8" ht="12.75">
      <c r="A202" s="42"/>
      <c r="D202" s="42"/>
      <c r="E202" s="42"/>
      <c r="F202" s="42"/>
      <c r="G202" s="63"/>
      <c r="H202" s="63"/>
    </row>
    <row r="203" spans="1:8" ht="12.75">
      <c r="A203" s="42"/>
      <c r="D203" s="42"/>
      <c r="E203" s="42"/>
      <c r="F203" s="42"/>
      <c r="G203" s="63"/>
      <c r="H203" s="63"/>
    </row>
    <row r="204" spans="1:8" ht="12.75">
      <c r="A204" s="42"/>
      <c r="D204" s="42"/>
      <c r="E204" s="42"/>
      <c r="F204" s="42"/>
      <c r="G204" s="63"/>
      <c r="H204" s="63"/>
    </row>
    <row r="205" spans="1:8" ht="12.75">
      <c r="A205" s="42"/>
      <c r="D205" s="42"/>
      <c r="E205" s="42"/>
      <c r="F205" s="42"/>
      <c r="G205" s="63"/>
      <c r="H205" s="63"/>
    </row>
    <row r="206" spans="1:8" ht="12.75">
      <c r="A206" s="42"/>
      <c r="D206" s="42"/>
      <c r="E206" s="42"/>
      <c r="F206" s="42"/>
      <c r="G206" s="63"/>
      <c r="H206" s="63"/>
    </row>
    <row r="207" spans="1:8" ht="12.75">
      <c r="A207" s="42"/>
      <c r="D207" s="42"/>
      <c r="E207" s="42"/>
      <c r="F207" s="42"/>
      <c r="G207" s="63"/>
      <c r="H207" s="63"/>
    </row>
    <row r="208" spans="1:8" ht="12.75">
      <c r="A208" s="42"/>
      <c r="D208" s="42"/>
      <c r="E208" s="42"/>
      <c r="F208" s="42"/>
      <c r="G208" s="63"/>
      <c r="H208" s="63"/>
    </row>
    <row r="209" spans="1:8" ht="12.75">
      <c r="A209" s="42"/>
      <c r="D209" s="42"/>
      <c r="E209" s="42"/>
      <c r="F209" s="42"/>
      <c r="G209" s="63"/>
      <c r="H209" s="63"/>
    </row>
    <row r="210" spans="1:8" ht="12.75">
      <c r="A210" s="42"/>
      <c r="D210" s="42"/>
      <c r="E210" s="42"/>
      <c r="F210" s="42"/>
      <c r="G210" s="63"/>
      <c r="H210" s="63"/>
    </row>
    <row r="211" spans="1:8" ht="12.75">
      <c r="A211" s="42"/>
      <c r="D211" s="42"/>
      <c r="E211" s="42"/>
      <c r="F211" s="42"/>
      <c r="G211" s="63"/>
      <c r="H211" s="63"/>
    </row>
    <row r="212" spans="1:8" ht="12.75">
      <c r="A212" s="42"/>
      <c r="D212" s="42"/>
      <c r="E212" s="42"/>
      <c r="F212" s="42"/>
      <c r="G212" s="63"/>
      <c r="H212" s="63"/>
    </row>
    <row r="213" spans="1:8" ht="12.75">
      <c r="A213" s="42"/>
      <c r="D213" s="42"/>
      <c r="E213" s="42"/>
      <c r="F213" s="42"/>
      <c r="G213" s="63"/>
      <c r="H213" s="63"/>
    </row>
    <row r="214" spans="1:8" ht="12.75">
      <c r="A214" s="42"/>
      <c r="D214" s="42"/>
      <c r="E214" s="42"/>
      <c r="F214" s="42"/>
      <c r="G214" s="63"/>
      <c r="H214" s="63"/>
    </row>
    <row r="215" spans="1:8" ht="12.75">
      <c r="A215" s="42"/>
      <c r="D215" s="42"/>
      <c r="E215" s="42"/>
      <c r="F215" s="42"/>
      <c r="G215" s="63"/>
      <c r="H215" s="63"/>
    </row>
    <row r="216" spans="1:8" ht="12.75">
      <c r="A216" s="42"/>
      <c r="D216" s="42"/>
      <c r="E216" s="42"/>
      <c r="F216" s="42"/>
      <c r="G216" s="63"/>
      <c r="H216" s="63"/>
    </row>
    <row r="217" spans="1:8" ht="12.75">
      <c r="A217" s="42"/>
      <c r="D217" s="42"/>
      <c r="E217" s="42"/>
      <c r="F217" s="42"/>
      <c r="G217" s="63"/>
      <c r="H217" s="63"/>
    </row>
    <row r="218" spans="1:8" ht="12.75">
      <c r="A218" s="42"/>
      <c r="D218" s="42"/>
      <c r="E218" s="42"/>
      <c r="F218" s="42"/>
      <c r="G218" s="63"/>
      <c r="H218" s="63"/>
    </row>
    <row r="219" spans="1:8" ht="12.75">
      <c r="A219" s="42"/>
      <c r="D219" s="42"/>
      <c r="E219" s="42"/>
      <c r="F219" s="42"/>
      <c r="G219" s="63"/>
      <c r="H219" s="63"/>
    </row>
    <row r="220" spans="1:8" ht="12.75">
      <c r="A220" s="42"/>
      <c r="D220" s="42"/>
      <c r="E220" s="42"/>
      <c r="F220" s="42"/>
      <c r="G220" s="63"/>
      <c r="H220" s="63"/>
    </row>
    <row r="221" spans="1:8" ht="12.75">
      <c r="A221" s="42"/>
      <c r="D221" s="42"/>
      <c r="E221" s="42"/>
      <c r="F221" s="42"/>
      <c r="G221" s="63"/>
      <c r="H221" s="63"/>
    </row>
    <row r="222" spans="1:8" ht="12.75">
      <c r="A222" s="42"/>
      <c r="D222" s="42"/>
      <c r="E222" s="42"/>
      <c r="F222" s="42"/>
      <c r="G222" s="63"/>
      <c r="H222" s="63"/>
    </row>
    <row r="223" spans="1:8" ht="12.75">
      <c r="A223" s="42"/>
      <c r="D223" s="42"/>
      <c r="E223" s="42"/>
      <c r="F223" s="42"/>
      <c r="G223" s="63"/>
      <c r="H223" s="63"/>
    </row>
    <row r="224" spans="1:8" ht="12.75">
      <c r="A224" s="42"/>
      <c r="D224" s="42"/>
      <c r="E224" s="42"/>
      <c r="F224" s="42"/>
      <c r="G224" s="63"/>
      <c r="H224" s="63"/>
    </row>
    <row r="225" spans="1:8" ht="12.75">
      <c r="A225" s="42"/>
      <c r="D225" s="42"/>
      <c r="E225" s="42"/>
      <c r="F225" s="42"/>
      <c r="G225" s="63"/>
      <c r="H225" s="63"/>
    </row>
    <row r="226" spans="1:8" ht="12.75">
      <c r="A226" s="42"/>
      <c r="D226" s="42"/>
      <c r="E226" s="42"/>
      <c r="F226" s="42"/>
      <c r="G226" s="63"/>
      <c r="H226" s="63"/>
    </row>
    <row r="227" spans="1:8" ht="12.75">
      <c r="A227" s="42"/>
      <c r="D227" s="42"/>
      <c r="E227" s="42"/>
      <c r="F227" s="42"/>
      <c r="G227" s="63"/>
      <c r="H227" s="63"/>
    </row>
    <row r="228" spans="1:8" ht="12.75">
      <c r="A228" s="42"/>
      <c r="D228" s="42"/>
      <c r="E228" s="42"/>
      <c r="F228" s="42"/>
      <c r="G228" s="63"/>
      <c r="H228" s="63"/>
    </row>
    <row r="229" spans="1:8" ht="12.75">
      <c r="A229" s="42"/>
      <c r="D229" s="42"/>
      <c r="E229" s="42"/>
      <c r="F229" s="42"/>
      <c r="G229" s="63"/>
      <c r="H229" s="63"/>
    </row>
    <row r="230" spans="1:8" ht="12.75">
      <c r="A230" s="42"/>
      <c r="D230" s="42"/>
      <c r="E230" s="42"/>
      <c r="F230" s="42"/>
      <c r="G230" s="63"/>
      <c r="H230" s="63"/>
    </row>
    <row r="231" spans="1:8" ht="12.75">
      <c r="A231" s="42"/>
      <c r="D231" s="42"/>
      <c r="E231" s="42"/>
      <c r="F231" s="42"/>
      <c r="G231" s="63"/>
      <c r="H231" s="63"/>
    </row>
    <row r="232" spans="1:8" ht="12.75">
      <c r="A232" s="42"/>
      <c r="D232" s="42"/>
      <c r="E232" s="42"/>
      <c r="F232" s="42"/>
      <c r="G232" s="63"/>
      <c r="H232" s="63"/>
    </row>
    <row r="233" spans="1:8" ht="12.75">
      <c r="A233" s="42"/>
      <c r="D233" s="42"/>
      <c r="E233" s="42"/>
      <c r="F233" s="42"/>
      <c r="G233" s="63"/>
      <c r="H233" s="63"/>
    </row>
    <row r="234" spans="1:8" ht="12.75">
      <c r="A234" s="42"/>
      <c r="D234" s="42"/>
      <c r="E234" s="42"/>
      <c r="F234" s="42"/>
      <c r="G234" s="63"/>
      <c r="H234" s="63"/>
    </row>
    <row r="235" spans="1:8" ht="12.75">
      <c r="A235" s="42"/>
      <c r="D235" s="42"/>
      <c r="E235" s="42"/>
      <c r="F235" s="42"/>
      <c r="G235" s="63"/>
      <c r="H235" s="63"/>
    </row>
    <row r="236" spans="1:8" ht="12.75">
      <c r="A236" s="42"/>
      <c r="D236" s="42"/>
      <c r="E236" s="42"/>
      <c r="F236" s="42"/>
      <c r="G236" s="63"/>
      <c r="H236" s="63"/>
    </row>
    <row r="237" spans="1:8" ht="12.75">
      <c r="A237" s="42"/>
      <c r="D237" s="42"/>
      <c r="E237" s="42"/>
      <c r="F237" s="42"/>
      <c r="G237" s="63"/>
      <c r="H237" s="63"/>
    </row>
    <row r="238" spans="1:8" ht="12.75">
      <c r="A238" s="42"/>
      <c r="D238" s="42"/>
      <c r="E238" s="42"/>
      <c r="F238" s="42"/>
      <c r="G238" s="63"/>
      <c r="H238" s="63"/>
    </row>
    <row r="239" spans="1:8" ht="12.75">
      <c r="A239" s="42"/>
      <c r="D239" s="42"/>
      <c r="E239" s="42"/>
      <c r="F239" s="42"/>
      <c r="G239" s="63"/>
      <c r="H239" s="63"/>
    </row>
    <row r="240" spans="1:8" ht="12.75">
      <c r="A240" s="42"/>
      <c r="D240" s="42"/>
      <c r="E240" s="42"/>
      <c r="F240" s="42"/>
      <c r="G240" s="63"/>
      <c r="H240" s="63"/>
    </row>
    <row r="241" spans="1:8" ht="12.75">
      <c r="A241" s="42"/>
      <c r="D241" s="42"/>
      <c r="E241" s="42"/>
      <c r="F241" s="42"/>
      <c r="G241" s="63"/>
      <c r="H241" s="63"/>
    </row>
    <row r="242" spans="1:8" ht="12.75">
      <c r="A242" s="42"/>
      <c r="D242" s="42"/>
      <c r="E242" s="42"/>
      <c r="F242" s="42"/>
      <c r="G242" s="63"/>
      <c r="H242" s="63"/>
    </row>
    <row r="243" spans="1:8" ht="12.75">
      <c r="A243" s="42"/>
      <c r="D243" s="42"/>
      <c r="E243" s="42"/>
      <c r="F243" s="42"/>
      <c r="G243" s="63"/>
      <c r="H243" s="63"/>
    </row>
    <row r="244" spans="1:8" ht="12.75">
      <c r="A244" s="42"/>
      <c r="D244" s="42"/>
      <c r="E244" s="42"/>
      <c r="F244" s="42"/>
      <c r="G244" s="63"/>
      <c r="H244" s="63"/>
    </row>
    <row r="245" spans="1:8" ht="12.75">
      <c r="A245" s="42"/>
      <c r="D245" s="42"/>
      <c r="E245" s="42"/>
      <c r="F245" s="42"/>
      <c r="G245" s="63"/>
      <c r="H245" s="63"/>
    </row>
    <row r="246" spans="1:8" ht="12.75">
      <c r="A246" s="42"/>
      <c r="D246" s="42"/>
      <c r="E246" s="42"/>
      <c r="F246" s="42"/>
      <c r="G246" s="63"/>
      <c r="H246" s="63"/>
    </row>
    <row r="247" spans="1:8" ht="12.75">
      <c r="A247" s="42"/>
      <c r="D247" s="42"/>
      <c r="E247" s="42"/>
      <c r="F247" s="42"/>
      <c r="G247" s="63"/>
      <c r="H247" s="63"/>
    </row>
    <row r="248" spans="1:8" ht="12.75">
      <c r="A248" s="42"/>
      <c r="D248" s="42"/>
      <c r="E248" s="42"/>
      <c r="F248" s="42"/>
      <c r="G248" s="63"/>
      <c r="H248" s="63"/>
    </row>
    <row r="249" spans="1:8" ht="12.75">
      <c r="A249" s="42"/>
      <c r="D249" s="42"/>
      <c r="E249" s="42"/>
      <c r="F249" s="42"/>
      <c r="G249" s="63"/>
      <c r="H249" s="63"/>
    </row>
    <row r="250" spans="1:8" ht="12.75">
      <c r="A250" s="42"/>
      <c r="D250" s="42"/>
      <c r="E250" s="42"/>
      <c r="F250" s="42"/>
      <c r="G250" s="63"/>
      <c r="H250" s="63"/>
    </row>
    <row r="251" spans="1:8" ht="12.75">
      <c r="A251" s="42"/>
      <c r="D251" s="42"/>
      <c r="E251" s="42"/>
      <c r="F251" s="42"/>
      <c r="G251" s="63"/>
      <c r="H251" s="63"/>
    </row>
    <row r="252" spans="1:8" ht="12.75">
      <c r="A252" s="42"/>
      <c r="D252" s="42"/>
      <c r="E252" s="42"/>
      <c r="F252" s="42"/>
      <c r="G252" s="63"/>
      <c r="H252" s="63"/>
    </row>
    <row r="253" spans="1:8" ht="12.75">
      <c r="A253" s="42"/>
      <c r="D253" s="42"/>
      <c r="E253" s="42"/>
      <c r="F253" s="42"/>
      <c r="G253" s="63"/>
      <c r="H253" s="63"/>
    </row>
    <row r="254" spans="1:8" ht="12.75">
      <c r="A254" s="42"/>
      <c r="D254" s="42"/>
      <c r="E254" s="42"/>
      <c r="F254" s="42"/>
      <c r="G254" s="63"/>
      <c r="H254" s="63"/>
    </row>
    <row r="255" spans="1:8" ht="12.75">
      <c r="A255" s="42"/>
      <c r="D255" s="42"/>
      <c r="E255" s="42"/>
      <c r="F255" s="42"/>
      <c r="G255" s="63"/>
      <c r="H255" s="63"/>
    </row>
    <row r="256" spans="1:8" ht="12.75">
      <c r="A256" s="42"/>
      <c r="D256" s="42"/>
      <c r="E256" s="42"/>
      <c r="F256" s="42"/>
      <c r="G256" s="63"/>
      <c r="H256" s="63"/>
    </row>
    <row r="257" spans="1:8" ht="12.75">
      <c r="A257" s="42"/>
      <c r="D257" s="42"/>
      <c r="E257" s="42"/>
      <c r="F257" s="42"/>
      <c r="G257" s="63"/>
      <c r="H257" s="63"/>
    </row>
    <row r="258" spans="1:8" ht="12.75">
      <c r="A258" s="42"/>
      <c r="D258" s="42"/>
      <c r="E258" s="42"/>
      <c r="F258" s="42"/>
      <c r="G258" s="63"/>
      <c r="H258" s="63"/>
    </row>
    <row r="259" spans="1:8" ht="12.75">
      <c r="A259" s="42"/>
      <c r="D259" s="42"/>
      <c r="E259" s="42"/>
      <c r="F259" s="42"/>
      <c r="G259" s="63"/>
      <c r="H259" s="63"/>
    </row>
    <row r="260" spans="1:8" ht="12.75">
      <c r="A260" s="42"/>
      <c r="D260" s="42"/>
      <c r="E260" s="42"/>
      <c r="F260" s="42"/>
      <c r="G260" s="63"/>
      <c r="H260" s="63"/>
    </row>
    <row r="261" spans="1:8" ht="12.75">
      <c r="A261" s="42"/>
      <c r="D261" s="42"/>
      <c r="E261" s="42"/>
      <c r="F261" s="42"/>
      <c r="G261" s="63"/>
      <c r="H261" s="63"/>
    </row>
    <row r="262" spans="1:8" ht="12.75">
      <c r="A262" s="42"/>
      <c r="D262" s="42"/>
      <c r="E262" s="42"/>
      <c r="F262" s="42"/>
      <c r="G262" s="63"/>
      <c r="H262" s="63"/>
    </row>
    <row r="263" spans="1:8" ht="12.75">
      <c r="A263" s="42"/>
      <c r="D263" s="42"/>
      <c r="E263" s="42"/>
      <c r="F263" s="42"/>
      <c r="G263" s="63"/>
      <c r="H263" s="63"/>
    </row>
    <row r="264" spans="1:8" ht="12.75">
      <c r="A264" s="42"/>
      <c r="D264" s="42"/>
      <c r="E264" s="42"/>
      <c r="F264" s="42"/>
      <c r="G264" s="63"/>
      <c r="H264" s="63"/>
    </row>
    <row r="265" spans="1:8" ht="12.75">
      <c r="A265" s="42"/>
      <c r="D265" s="42"/>
      <c r="E265" s="42"/>
      <c r="F265" s="42"/>
      <c r="G265" s="63"/>
      <c r="H265" s="63"/>
    </row>
    <row r="266" spans="1:8" ht="12.75">
      <c r="A266" s="42"/>
      <c r="D266" s="42"/>
      <c r="E266" s="42"/>
      <c r="F266" s="42"/>
      <c r="G266" s="63"/>
      <c r="H266" s="63"/>
    </row>
    <row r="267" spans="1:8" ht="12.75">
      <c r="A267" s="42"/>
      <c r="D267" s="42"/>
      <c r="E267" s="42"/>
      <c r="F267" s="42"/>
      <c r="G267" s="63"/>
      <c r="H267" s="63"/>
    </row>
    <row r="268" spans="1:8" ht="12.75">
      <c r="A268" s="42"/>
      <c r="D268" s="42"/>
      <c r="E268" s="42"/>
      <c r="F268" s="42"/>
      <c r="G268" s="63"/>
      <c r="H268" s="63"/>
    </row>
    <row r="269" spans="1:8" ht="12.75">
      <c r="A269" s="42"/>
      <c r="D269" s="42"/>
      <c r="E269" s="42"/>
      <c r="F269" s="42"/>
      <c r="G269" s="63"/>
      <c r="H269" s="63"/>
    </row>
    <row r="270" spans="1:8" ht="12.75">
      <c r="A270" s="42"/>
      <c r="D270" s="42"/>
      <c r="E270" s="42"/>
      <c r="F270" s="42"/>
      <c r="G270" s="63"/>
      <c r="H270" s="63"/>
    </row>
    <row r="271" spans="1:8" ht="12.75">
      <c r="A271" s="42"/>
      <c r="D271" s="42"/>
      <c r="E271" s="42"/>
      <c r="F271" s="42"/>
      <c r="G271" s="63"/>
      <c r="H271" s="63"/>
    </row>
    <row r="272" spans="1:8" ht="12.75">
      <c r="A272" s="42"/>
      <c r="D272" s="42"/>
      <c r="E272" s="42"/>
      <c r="F272" s="42"/>
      <c r="G272" s="63"/>
      <c r="H272" s="63"/>
    </row>
    <row r="273" spans="1:8" ht="12.75">
      <c r="A273" s="42"/>
      <c r="D273" s="42"/>
      <c r="E273" s="42"/>
      <c r="F273" s="42"/>
      <c r="G273" s="63"/>
      <c r="H273" s="63"/>
    </row>
    <row r="274" spans="1:8" ht="12.75">
      <c r="A274" s="42"/>
      <c r="D274" s="42"/>
      <c r="E274" s="42"/>
      <c r="F274" s="42"/>
      <c r="G274" s="63"/>
      <c r="H274" s="63"/>
    </row>
    <row r="275" spans="1:8" ht="12.75">
      <c r="A275" s="42"/>
      <c r="D275" s="42"/>
      <c r="E275" s="42"/>
      <c r="F275" s="42"/>
      <c r="G275" s="63"/>
      <c r="H275" s="63"/>
    </row>
    <row r="276" spans="1:8" ht="12.75">
      <c r="A276" s="42"/>
      <c r="D276" s="42"/>
      <c r="E276" s="42"/>
      <c r="F276" s="42"/>
      <c r="G276" s="63"/>
      <c r="H276" s="63"/>
    </row>
    <row r="277" spans="1:8" ht="12.75">
      <c r="A277" s="42"/>
      <c r="D277" s="42"/>
      <c r="E277" s="42"/>
      <c r="F277" s="42"/>
      <c r="G277" s="63"/>
      <c r="H277" s="63"/>
    </row>
    <row r="278" spans="1:8" ht="12.75">
      <c r="A278" s="42"/>
      <c r="D278" s="42"/>
      <c r="E278" s="42"/>
      <c r="F278" s="42"/>
      <c r="G278" s="63"/>
      <c r="H278" s="63"/>
    </row>
    <row r="279" spans="1:8" ht="12.75">
      <c r="A279" s="42"/>
      <c r="D279" s="42"/>
      <c r="E279" s="42"/>
      <c r="F279" s="42"/>
      <c r="G279" s="63"/>
      <c r="H279" s="63"/>
    </row>
    <row r="280" spans="1:8" ht="12.75">
      <c r="A280" s="42"/>
      <c r="D280" s="42"/>
      <c r="E280" s="42"/>
      <c r="F280" s="42"/>
      <c r="G280" s="63"/>
      <c r="H280" s="63"/>
    </row>
    <row r="281" spans="1:8" ht="12.75">
      <c r="A281" s="42"/>
      <c r="D281" s="42"/>
      <c r="E281" s="42"/>
      <c r="F281" s="42"/>
      <c r="G281" s="63"/>
      <c r="H281" s="63"/>
    </row>
    <row r="282" spans="1:8" ht="12.75">
      <c r="A282" s="42"/>
      <c r="D282" s="42"/>
      <c r="E282" s="42"/>
      <c r="F282" s="42"/>
      <c r="G282" s="63"/>
      <c r="H282" s="63"/>
    </row>
    <row r="283" spans="1:8" ht="12.75">
      <c r="A283" s="42"/>
      <c r="D283" s="42"/>
      <c r="E283" s="42"/>
      <c r="F283" s="42"/>
      <c r="G283" s="63"/>
      <c r="H283" s="63"/>
    </row>
    <row r="284" spans="1:8" ht="12.75">
      <c r="A284" s="42"/>
      <c r="D284" s="42"/>
      <c r="E284" s="42"/>
      <c r="F284" s="42"/>
      <c r="G284" s="63"/>
      <c r="H284" s="63"/>
    </row>
    <row r="285" spans="1:8" ht="12.75">
      <c r="A285" s="42"/>
      <c r="D285" s="42"/>
      <c r="E285" s="42"/>
      <c r="F285" s="42"/>
      <c r="G285" s="63"/>
      <c r="H285" s="63"/>
    </row>
    <row r="286" spans="1:8" ht="12.75">
      <c r="A286" s="42"/>
      <c r="D286" s="42"/>
      <c r="E286" s="42"/>
      <c r="F286" s="42"/>
      <c r="G286" s="63"/>
      <c r="H286" s="63"/>
    </row>
    <row r="287" spans="1:8" ht="12.75">
      <c r="A287" s="42"/>
      <c r="D287" s="42"/>
      <c r="E287" s="42"/>
      <c r="F287" s="42"/>
      <c r="G287" s="63"/>
      <c r="H287" s="63"/>
    </row>
    <row r="288" spans="1:8" ht="12.75">
      <c r="A288" s="42"/>
      <c r="D288" s="42"/>
      <c r="E288" s="42"/>
      <c r="F288" s="42"/>
      <c r="G288" s="63"/>
      <c r="H288" s="63"/>
    </row>
    <row r="289" spans="1:8" ht="12.75">
      <c r="A289" s="42"/>
      <c r="D289" s="42"/>
      <c r="E289" s="42"/>
      <c r="F289" s="42"/>
      <c r="G289" s="63"/>
      <c r="H289" s="63"/>
    </row>
    <row r="290" spans="1:8" ht="12.75">
      <c r="A290" s="42"/>
      <c r="D290" s="42"/>
      <c r="E290" s="42"/>
      <c r="F290" s="42"/>
      <c r="G290" s="63"/>
      <c r="H290" s="63"/>
    </row>
    <row r="291" spans="1:8" ht="12.75">
      <c r="A291" s="42"/>
      <c r="D291" s="42"/>
      <c r="E291" s="42"/>
      <c r="F291" s="42"/>
      <c r="G291" s="63"/>
      <c r="H291" s="63"/>
    </row>
    <row r="292" spans="1:8" ht="12.75">
      <c r="A292" s="42"/>
      <c r="D292" s="42"/>
      <c r="E292" s="42"/>
      <c r="F292" s="42"/>
      <c r="G292" s="63"/>
      <c r="H292" s="63"/>
    </row>
    <row r="293" spans="1:8" ht="12.75">
      <c r="A293" s="42"/>
      <c r="D293" s="42"/>
      <c r="E293" s="42"/>
      <c r="F293" s="42"/>
      <c r="G293" s="63"/>
      <c r="H293" s="63"/>
    </row>
    <row r="294" spans="1:8" ht="12.75">
      <c r="A294" s="42"/>
      <c r="D294" s="42"/>
      <c r="E294" s="42"/>
      <c r="F294" s="42"/>
      <c r="G294" s="63"/>
      <c r="H294" s="63"/>
    </row>
    <row r="295" spans="1:8" ht="12.75">
      <c r="A295" s="42"/>
      <c r="D295" s="42"/>
      <c r="E295" s="42"/>
      <c r="F295" s="42"/>
      <c r="G295" s="63"/>
      <c r="H295" s="63"/>
    </row>
    <row r="296" spans="1:8" ht="12.75">
      <c r="A296" s="42"/>
      <c r="D296" s="42"/>
      <c r="E296" s="42"/>
      <c r="F296" s="42"/>
      <c r="G296" s="63"/>
      <c r="H296" s="63"/>
    </row>
    <row r="297" spans="1:8" ht="12.75">
      <c r="A297" s="42"/>
      <c r="D297" s="42"/>
      <c r="E297" s="42"/>
      <c r="F297" s="42"/>
      <c r="G297" s="63"/>
      <c r="H297" s="63"/>
    </row>
    <row r="298" spans="1:8" ht="12.75">
      <c r="A298" s="42"/>
      <c r="D298" s="42"/>
      <c r="E298" s="42"/>
      <c r="F298" s="42"/>
      <c r="G298" s="63"/>
      <c r="H298" s="63"/>
    </row>
    <row r="299" spans="1:8" ht="12.75">
      <c r="A299" s="42"/>
      <c r="D299" s="42"/>
      <c r="E299" s="42"/>
      <c r="F299" s="42"/>
      <c r="G299" s="63"/>
      <c r="H299" s="63"/>
    </row>
    <row r="300" spans="1:8" ht="12.75">
      <c r="A300" s="42"/>
      <c r="D300" s="42"/>
      <c r="E300" s="42"/>
      <c r="F300" s="42"/>
      <c r="G300" s="63"/>
      <c r="H300" s="63"/>
    </row>
    <row r="301" spans="1:8" ht="12.75">
      <c r="A301" s="42"/>
      <c r="D301" s="42"/>
      <c r="E301" s="42"/>
      <c r="F301" s="42"/>
      <c r="G301" s="63"/>
      <c r="H301" s="63"/>
    </row>
    <row r="302" spans="1:8" ht="12.75">
      <c r="A302" s="42"/>
      <c r="D302" s="42"/>
      <c r="E302" s="42"/>
      <c r="F302" s="42"/>
      <c r="G302" s="63"/>
      <c r="H302" s="63"/>
    </row>
    <row r="303" spans="1:8" ht="12.75">
      <c r="A303" s="42"/>
      <c r="D303" s="42"/>
      <c r="E303" s="42"/>
      <c r="F303" s="42"/>
      <c r="G303" s="63"/>
      <c r="H303" s="63"/>
    </row>
    <row r="304" spans="1:8" ht="12.75">
      <c r="A304" s="42"/>
      <c r="D304" s="42"/>
      <c r="E304" s="42"/>
      <c r="F304" s="42"/>
      <c r="G304" s="63"/>
      <c r="H304" s="63"/>
    </row>
    <row r="305" spans="1:8" ht="12.75">
      <c r="A305" s="42"/>
      <c r="D305" s="42"/>
      <c r="E305" s="42"/>
      <c r="F305" s="42"/>
      <c r="G305" s="63"/>
      <c r="H305" s="63"/>
    </row>
    <row r="306" spans="1:8" ht="12.75">
      <c r="A306" s="42"/>
      <c r="D306" s="42"/>
      <c r="E306" s="42"/>
      <c r="F306" s="42"/>
      <c r="G306" s="63"/>
      <c r="H306" s="63"/>
    </row>
    <row r="307" spans="1:8" ht="12.75">
      <c r="A307" s="42"/>
      <c r="D307" s="42"/>
      <c r="E307" s="42"/>
      <c r="F307" s="42"/>
      <c r="G307" s="63"/>
      <c r="H307" s="63"/>
    </row>
    <row r="308" spans="1:8" ht="12.75">
      <c r="A308" s="42"/>
      <c r="D308" s="42"/>
      <c r="E308" s="42"/>
      <c r="F308" s="42"/>
      <c r="G308" s="63"/>
      <c r="H308" s="63"/>
    </row>
    <row r="309" spans="1:8" ht="12.75">
      <c r="A309" s="42"/>
      <c r="D309" s="42"/>
      <c r="E309" s="42"/>
      <c r="F309" s="42"/>
      <c r="G309" s="63"/>
      <c r="H309" s="63"/>
    </row>
    <row r="310" spans="1:8" ht="12.75">
      <c r="A310" s="42"/>
      <c r="D310" s="42"/>
      <c r="E310" s="42"/>
      <c r="F310" s="42"/>
      <c r="G310" s="63"/>
      <c r="H310" s="63"/>
    </row>
    <row r="311" spans="1:8" ht="12.75">
      <c r="A311" s="42"/>
      <c r="D311" s="42"/>
      <c r="E311" s="42"/>
      <c r="F311" s="42"/>
      <c r="G311" s="63"/>
      <c r="H311" s="63"/>
    </row>
    <row r="312" spans="1:8" ht="12.75">
      <c r="A312" s="42"/>
      <c r="D312" s="42"/>
      <c r="E312" s="42"/>
      <c r="F312" s="42"/>
      <c r="G312" s="63"/>
      <c r="H312" s="63"/>
    </row>
    <row r="313" spans="1:8" ht="12.75">
      <c r="A313" s="42"/>
      <c r="D313" s="42"/>
      <c r="E313" s="42"/>
      <c r="F313" s="42"/>
      <c r="G313" s="63"/>
      <c r="H313" s="63"/>
    </row>
    <row r="314" spans="1:8" ht="12.75">
      <c r="A314" s="42"/>
      <c r="D314" s="42"/>
      <c r="E314" s="42"/>
      <c r="F314" s="42"/>
      <c r="G314" s="63"/>
      <c r="H314" s="63"/>
    </row>
    <row r="315" spans="1:8" ht="12.75">
      <c r="A315" s="42"/>
      <c r="D315" s="42"/>
      <c r="E315" s="42"/>
      <c r="F315" s="42"/>
      <c r="G315" s="63"/>
      <c r="H315" s="63"/>
    </row>
    <row r="316" spans="1:8" ht="12.75">
      <c r="A316" s="42"/>
      <c r="D316" s="42"/>
      <c r="E316" s="42"/>
      <c r="F316" s="42"/>
      <c r="G316" s="63"/>
      <c r="H316" s="63"/>
    </row>
    <row r="317" spans="1:8" ht="12.75">
      <c r="A317" s="42"/>
      <c r="D317" s="42"/>
      <c r="E317" s="42"/>
      <c r="F317" s="42"/>
      <c r="G317" s="63"/>
      <c r="H317" s="63"/>
    </row>
    <row r="318" spans="1:8" ht="12.75">
      <c r="A318" s="42"/>
      <c r="D318" s="42"/>
      <c r="E318" s="42"/>
      <c r="F318" s="42"/>
      <c r="G318" s="63"/>
      <c r="H318" s="63"/>
    </row>
    <row r="319" spans="1:8" ht="12.75">
      <c r="A319" s="42"/>
      <c r="D319" s="42"/>
      <c r="E319" s="42"/>
      <c r="F319" s="42"/>
      <c r="G319" s="63"/>
      <c r="H319" s="63"/>
    </row>
    <row r="320" spans="1:8" ht="12.75">
      <c r="A320" s="42"/>
      <c r="D320" s="42"/>
      <c r="E320" s="42"/>
      <c r="F320" s="42"/>
      <c r="G320" s="63"/>
      <c r="H320" s="63"/>
    </row>
    <row r="321" spans="1:8" ht="12.75">
      <c r="A321" s="42"/>
      <c r="D321" s="42"/>
      <c r="E321" s="42"/>
      <c r="F321" s="42"/>
      <c r="G321" s="63"/>
      <c r="H321" s="63"/>
    </row>
    <row r="322" spans="1:8" ht="12.75">
      <c r="A322" s="42"/>
      <c r="D322" s="42"/>
      <c r="E322" s="42"/>
      <c r="F322" s="42"/>
      <c r="G322" s="63"/>
      <c r="H322" s="63"/>
    </row>
    <row r="323" spans="1:8" ht="12.75">
      <c r="A323" s="42"/>
      <c r="D323" s="42"/>
      <c r="E323" s="42"/>
      <c r="F323" s="42"/>
      <c r="G323" s="63"/>
      <c r="H323" s="63"/>
    </row>
    <row r="324" spans="1:8" ht="12.75">
      <c r="A324" s="42"/>
      <c r="D324" s="42"/>
      <c r="E324" s="42"/>
      <c r="F324" s="42"/>
      <c r="G324" s="63"/>
      <c r="H324" s="63"/>
    </row>
    <row r="325" spans="1:8" ht="12.75">
      <c r="A325" s="42"/>
      <c r="D325" s="42"/>
      <c r="E325" s="42"/>
      <c r="F325" s="42"/>
      <c r="G325" s="63"/>
      <c r="H325" s="63"/>
    </row>
    <row r="326" spans="1:8" ht="12.75">
      <c r="A326" s="42"/>
      <c r="D326" s="42"/>
      <c r="E326" s="42"/>
      <c r="F326" s="42"/>
      <c r="G326" s="63"/>
      <c r="H326" s="63"/>
    </row>
    <row r="327" spans="1:8" ht="12.75">
      <c r="A327" s="42"/>
      <c r="D327" s="42"/>
      <c r="E327" s="42"/>
      <c r="F327" s="42"/>
      <c r="G327" s="63"/>
      <c r="H327" s="63"/>
    </row>
    <row r="328" spans="1:8" ht="12.75">
      <c r="A328" s="42"/>
      <c r="D328" s="42"/>
      <c r="E328" s="42"/>
      <c r="F328" s="42"/>
      <c r="G328" s="63"/>
      <c r="H328" s="63"/>
    </row>
    <row r="329" spans="1:8" ht="12.75">
      <c r="A329" s="42"/>
      <c r="D329" s="42"/>
      <c r="E329" s="42"/>
      <c r="F329" s="42"/>
      <c r="G329" s="63"/>
      <c r="H329" s="63"/>
    </row>
    <row r="330" spans="1:8" ht="12.75">
      <c r="A330" s="42"/>
      <c r="D330" s="42"/>
      <c r="E330" s="42"/>
      <c r="F330" s="42"/>
      <c r="G330" s="63"/>
      <c r="H330" s="63"/>
    </row>
    <row r="331" spans="1:8" ht="12.75">
      <c r="A331" s="42"/>
      <c r="D331" s="42"/>
      <c r="E331" s="42"/>
      <c r="F331" s="42"/>
      <c r="G331" s="63"/>
      <c r="H331" s="63"/>
    </row>
    <row r="332" spans="1:8" ht="12.75">
      <c r="A332" s="42"/>
      <c r="D332" s="42"/>
      <c r="E332" s="42"/>
      <c r="F332" s="42"/>
      <c r="G332" s="63"/>
      <c r="H332" s="63"/>
    </row>
    <row r="333" spans="1:8" ht="12.75">
      <c r="A333" s="42"/>
      <c r="D333" s="42"/>
      <c r="E333" s="42"/>
      <c r="F333" s="42"/>
      <c r="G333" s="63"/>
      <c r="H333" s="63"/>
    </row>
    <row r="334" spans="1:8" ht="12.75">
      <c r="A334" s="42"/>
      <c r="D334" s="42"/>
      <c r="E334" s="42"/>
      <c r="F334" s="42"/>
      <c r="G334" s="63"/>
      <c r="H334" s="63"/>
    </row>
    <row r="335" spans="1:8" ht="12.75">
      <c r="A335" s="42"/>
      <c r="D335" s="42"/>
      <c r="E335" s="42"/>
      <c r="F335" s="42"/>
      <c r="G335" s="63"/>
      <c r="H335" s="63"/>
    </row>
    <row r="336" spans="1:8" ht="12.75">
      <c r="A336" s="42"/>
      <c r="D336" s="42"/>
      <c r="E336" s="42"/>
      <c r="F336" s="42"/>
      <c r="G336" s="63"/>
      <c r="H336" s="63"/>
    </row>
    <row r="337" spans="1:8" ht="12.75">
      <c r="A337" s="42"/>
      <c r="D337" s="42"/>
      <c r="E337" s="42"/>
      <c r="F337" s="42"/>
      <c r="G337" s="63"/>
      <c r="H337" s="63"/>
    </row>
    <row r="338" spans="1:8" ht="12.75">
      <c r="A338" s="42"/>
      <c r="D338" s="42"/>
      <c r="E338" s="42"/>
      <c r="F338" s="42"/>
      <c r="G338" s="63"/>
      <c r="H338" s="63"/>
    </row>
    <row r="339" spans="1:8" ht="12.75">
      <c r="A339" s="42"/>
      <c r="D339" s="42"/>
      <c r="E339" s="42"/>
      <c r="F339" s="42"/>
      <c r="G339" s="63"/>
      <c r="H339" s="63"/>
    </row>
    <row r="340" spans="1:8" ht="12.75">
      <c r="A340" s="42"/>
      <c r="D340" s="42"/>
      <c r="E340" s="42"/>
      <c r="F340" s="42"/>
      <c r="G340" s="63"/>
      <c r="H340" s="63"/>
    </row>
    <row r="341" spans="1:8" ht="12.75">
      <c r="A341" s="42"/>
      <c r="D341" s="42"/>
      <c r="E341" s="42"/>
      <c r="F341" s="42"/>
      <c r="G341" s="63"/>
      <c r="H341" s="63"/>
    </row>
    <row r="342" spans="1:8" ht="12.75">
      <c r="A342" s="42"/>
      <c r="D342" s="42"/>
      <c r="E342" s="42"/>
      <c r="F342" s="42"/>
      <c r="G342" s="63"/>
      <c r="H342" s="63"/>
    </row>
    <row r="343" spans="1:8" ht="12.75">
      <c r="A343" s="42"/>
      <c r="D343" s="42"/>
      <c r="E343" s="42"/>
      <c r="F343" s="42"/>
      <c r="G343" s="63"/>
      <c r="H343" s="63"/>
    </row>
    <row r="344" spans="1:8" ht="12.75">
      <c r="A344" s="42"/>
      <c r="D344" s="42"/>
      <c r="E344" s="42"/>
      <c r="F344" s="42"/>
      <c r="G344" s="63"/>
      <c r="H344" s="63"/>
    </row>
    <row r="345" spans="1:8" ht="12.75">
      <c r="A345" s="42"/>
      <c r="D345" s="42"/>
      <c r="E345" s="42"/>
      <c r="F345" s="42"/>
      <c r="G345" s="63"/>
      <c r="H345" s="63"/>
    </row>
    <row r="346" spans="1:8" ht="12.75">
      <c r="A346" s="42"/>
      <c r="D346" s="42"/>
      <c r="E346" s="42"/>
      <c r="F346" s="42"/>
      <c r="G346" s="63"/>
      <c r="H346" s="63"/>
    </row>
    <row r="347" spans="1:8" ht="12.75">
      <c r="A347" s="42"/>
      <c r="D347" s="42"/>
      <c r="E347" s="42"/>
      <c r="F347" s="42"/>
      <c r="G347" s="63"/>
      <c r="H347" s="63"/>
    </row>
    <row r="348" spans="1:8" ht="12.75">
      <c r="A348" s="42"/>
      <c r="D348" s="42"/>
      <c r="E348" s="42"/>
      <c r="F348" s="42"/>
      <c r="G348" s="63"/>
      <c r="H348" s="63"/>
    </row>
    <row r="349" spans="1:8" ht="12.75">
      <c r="A349" s="42"/>
      <c r="D349" s="42"/>
      <c r="E349" s="42"/>
      <c r="F349" s="42"/>
      <c r="G349" s="63"/>
      <c r="H349" s="63"/>
    </row>
    <row r="350" spans="1:8" ht="12.75">
      <c r="A350" s="42"/>
      <c r="D350" s="42"/>
      <c r="E350" s="42"/>
      <c r="F350" s="42"/>
      <c r="G350" s="63"/>
      <c r="H350" s="63"/>
    </row>
    <row r="351" spans="1:8" ht="12.75">
      <c r="A351" s="42"/>
      <c r="D351" s="42"/>
      <c r="E351" s="42"/>
      <c r="F351" s="42"/>
      <c r="G351" s="63"/>
      <c r="H351" s="63"/>
    </row>
    <row r="352" spans="1:8" ht="12.75">
      <c r="A352" s="42"/>
      <c r="D352" s="42"/>
      <c r="E352" s="42"/>
      <c r="F352" s="42"/>
      <c r="G352" s="63"/>
      <c r="H352" s="63"/>
    </row>
    <row r="353" spans="1:8" ht="12.75">
      <c r="A353" s="42"/>
      <c r="D353" s="42"/>
      <c r="E353" s="42"/>
      <c r="F353" s="42"/>
      <c r="G353" s="63"/>
      <c r="H353" s="63"/>
    </row>
    <row r="354" spans="1:8" ht="12.75">
      <c r="A354" s="42"/>
      <c r="D354" s="42"/>
      <c r="E354" s="42"/>
      <c r="F354" s="42"/>
      <c r="G354" s="63"/>
      <c r="H354" s="63"/>
    </row>
    <row r="355" spans="1:8" ht="12.75">
      <c r="A355" s="42"/>
      <c r="D355" s="42"/>
      <c r="E355" s="42"/>
      <c r="F355" s="42"/>
      <c r="G355" s="63"/>
      <c r="H355" s="63"/>
    </row>
    <row r="356" spans="1:8" ht="12.75">
      <c r="A356" s="42"/>
      <c r="D356" s="42"/>
      <c r="E356" s="42"/>
      <c r="F356" s="42"/>
      <c r="G356" s="63"/>
      <c r="H356" s="63"/>
    </row>
    <row r="357" spans="1:8" ht="12.75">
      <c r="A357" s="42"/>
      <c r="D357" s="42"/>
      <c r="E357" s="42"/>
      <c r="F357" s="42"/>
      <c r="G357" s="63"/>
      <c r="H357" s="63"/>
    </row>
    <row r="358" spans="1:8" ht="12.75">
      <c r="A358" s="42"/>
      <c r="D358" s="42"/>
      <c r="E358" s="42"/>
      <c r="F358" s="42"/>
      <c r="G358" s="63"/>
      <c r="H358" s="63"/>
    </row>
    <row r="359" spans="1:8" ht="12.75">
      <c r="A359" s="42"/>
      <c r="D359" s="42"/>
      <c r="E359" s="42"/>
      <c r="F359" s="42"/>
      <c r="G359" s="63"/>
      <c r="H359" s="63"/>
    </row>
    <row r="360" spans="1:8" ht="12.75">
      <c r="A360" s="42"/>
      <c r="D360" s="42"/>
      <c r="E360" s="42"/>
      <c r="F360" s="42"/>
      <c r="G360" s="63"/>
      <c r="H360" s="63"/>
    </row>
    <row r="361" spans="1:8" ht="12.75">
      <c r="A361" s="42"/>
      <c r="D361" s="42"/>
      <c r="E361" s="42"/>
      <c r="F361" s="42"/>
      <c r="G361" s="63"/>
      <c r="H361" s="63"/>
    </row>
    <row r="362" spans="1:8" ht="12.75">
      <c r="A362" s="42"/>
      <c r="D362" s="42"/>
      <c r="E362" s="42"/>
      <c r="F362" s="42"/>
      <c r="G362" s="63"/>
      <c r="H362" s="63"/>
    </row>
    <row r="363" spans="1:8" ht="12.75">
      <c r="A363" s="42"/>
      <c r="D363" s="42"/>
      <c r="E363" s="42"/>
      <c r="F363" s="42"/>
      <c r="G363" s="63"/>
      <c r="H363" s="63"/>
    </row>
    <row r="364" spans="1:8" ht="12.75">
      <c r="A364" s="42"/>
      <c r="D364" s="42"/>
      <c r="E364" s="42"/>
      <c r="F364" s="42"/>
      <c r="G364" s="63"/>
      <c r="H364" s="63"/>
    </row>
    <row r="365" spans="1:8" ht="12.75">
      <c r="A365" s="42"/>
      <c r="D365" s="42"/>
      <c r="E365" s="42"/>
      <c r="F365" s="42"/>
      <c r="G365" s="63"/>
      <c r="H365" s="63"/>
    </row>
    <row r="366" spans="1:8" ht="12.75">
      <c r="A366" s="42"/>
      <c r="D366" s="42"/>
      <c r="E366" s="42"/>
      <c r="F366" s="42"/>
      <c r="G366" s="63"/>
      <c r="H366" s="63"/>
    </row>
    <row r="367" spans="1:8" ht="12.75">
      <c r="A367" s="42"/>
      <c r="D367" s="42"/>
      <c r="E367" s="42"/>
      <c r="F367" s="42"/>
      <c r="G367" s="63"/>
      <c r="H367" s="63"/>
    </row>
    <row r="368" spans="1:8" ht="12.75">
      <c r="A368" s="42"/>
      <c r="D368" s="42"/>
      <c r="E368" s="42"/>
      <c r="F368" s="42"/>
      <c r="G368" s="63"/>
      <c r="H368" s="63"/>
    </row>
    <row r="369" spans="1:8" ht="12.75">
      <c r="A369" s="42"/>
      <c r="D369" s="42"/>
      <c r="E369" s="42"/>
      <c r="F369" s="42"/>
      <c r="G369" s="63"/>
      <c r="H369" s="63"/>
    </row>
    <row r="370" spans="1:8" ht="12.75">
      <c r="A370" s="42"/>
      <c r="D370" s="42"/>
      <c r="E370" s="42"/>
      <c r="F370" s="42"/>
      <c r="G370" s="63"/>
      <c r="H370" s="63"/>
    </row>
    <row r="371" spans="1:8" ht="12.75">
      <c r="A371" s="42"/>
      <c r="D371" s="42"/>
      <c r="E371" s="42"/>
      <c r="F371" s="42"/>
      <c r="G371" s="63"/>
      <c r="H371" s="63"/>
    </row>
    <row r="372" spans="1:8" ht="12.75">
      <c r="A372" s="42"/>
      <c r="D372" s="42"/>
      <c r="E372" s="42"/>
      <c r="F372" s="42"/>
      <c r="G372" s="63"/>
      <c r="H372" s="63"/>
    </row>
    <row r="373" spans="1:8" ht="12.75">
      <c r="A373" s="42"/>
      <c r="D373" s="42"/>
      <c r="E373" s="42"/>
      <c r="F373" s="42"/>
      <c r="G373" s="63"/>
      <c r="H373" s="63"/>
    </row>
    <row r="374" spans="1:8" ht="12.75">
      <c r="A374" s="42"/>
      <c r="D374" s="42"/>
      <c r="E374" s="42"/>
      <c r="F374" s="42"/>
      <c r="G374" s="63"/>
      <c r="H374" s="63"/>
    </row>
    <row r="375" spans="1:8" ht="12.75">
      <c r="A375" s="42"/>
      <c r="D375" s="42"/>
      <c r="E375" s="42"/>
      <c r="F375" s="42"/>
      <c r="G375" s="63"/>
      <c r="H375" s="63"/>
    </row>
    <row r="376" spans="1:8" ht="12.75">
      <c r="A376" s="42"/>
      <c r="D376" s="42"/>
      <c r="E376" s="42"/>
      <c r="F376" s="42"/>
      <c r="G376" s="63"/>
      <c r="H376" s="63"/>
    </row>
    <row r="377" spans="1:8" ht="12.75">
      <c r="A377" s="42"/>
      <c r="D377" s="42"/>
      <c r="E377" s="42"/>
      <c r="F377" s="42"/>
      <c r="G377" s="63"/>
      <c r="H377" s="63"/>
    </row>
    <row r="378" spans="1:8" ht="12.75">
      <c r="A378" s="42"/>
      <c r="D378" s="42"/>
      <c r="E378" s="42"/>
      <c r="F378" s="42"/>
      <c r="G378" s="63"/>
      <c r="H378" s="63"/>
    </row>
    <row r="379" spans="1:8" ht="12.75">
      <c r="A379" s="42"/>
      <c r="D379" s="42"/>
      <c r="E379" s="42"/>
      <c r="F379" s="42"/>
      <c r="G379" s="63"/>
      <c r="H379" s="63"/>
    </row>
    <row r="380" spans="1:8" ht="12.75">
      <c r="A380" s="42"/>
      <c r="D380" s="42"/>
      <c r="E380" s="42"/>
      <c r="F380" s="42"/>
      <c r="G380" s="63"/>
      <c r="H380" s="63"/>
    </row>
    <row r="381" spans="1:8" ht="12.75">
      <c r="A381" s="42"/>
      <c r="D381" s="42"/>
      <c r="E381" s="42"/>
      <c r="F381" s="42"/>
      <c r="G381" s="63"/>
      <c r="H381" s="63"/>
    </row>
    <row r="382" spans="1:8" ht="12.75">
      <c r="A382" s="42"/>
      <c r="D382" s="42"/>
      <c r="E382" s="42"/>
      <c r="F382" s="42"/>
      <c r="G382" s="63"/>
      <c r="H382" s="63"/>
    </row>
    <row r="383" spans="1:8" ht="12.75">
      <c r="A383" s="42"/>
      <c r="D383" s="42"/>
      <c r="E383" s="42"/>
      <c r="F383" s="42"/>
      <c r="G383" s="63"/>
      <c r="H383" s="63"/>
    </row>
    <row r="384" spans="1:8" ht="12.75">
      <c r="A384" s="42"/>
      <c r="D384" s="42"/>
      <c r="E384" s="42"/>
      <c r="F384" s="42"/>
      <c r="G384" s="63"/>
      <c r="H384" s="63"/>
    </row>
    <row r="385" spans="1:8" ht="12.75">
      <c r="A385" s="42"/>
      <c r="D385" s="42"/>
      <c r="E385" s="42"/>
      <c r="F385" s="42"/>
      <c r="G385" s="63"/>
      <c r="H385" s="63"/>
    </row>
    <row r="386" spans="1:8" ht="12.75">
      <c r="A386" s="42"/>
      <c r="D386" s="42"/>
      <c r="E386" s="42"/>
      <c r="F386" s="42"/>
      <c r="G386" s="63"/>
      <c r="H386" s="63"/>
    </row>
    <row r="387" spans="1:8" ht="12.75">
      <c r="A387" s="42"/>
      <c r="D387" s="42"/>
      <c r="E387" s="42"/>
      <c r="F387" s="42"/>
      <c r="G387" s="63"/>
      <c r="H387" s="63"/>
    </row>
    <row r="388" spans="1:8" ht="12.75">
      <c r="A388" s="42"/>
      <c r="D388" s="42"/>
      <c r="E388" s="42"/>
      <c r="F388" s="42"/>
      <c r="G388" s="63"/>
      <c r="H388" s="63"/>
    </row>
    <row r="389" spans="1:8" ht="12.75">
      <c r="A389" s="42"/>
      <c r="D389" s="42"/>
      <c r="E389" s="42"/>
      <c r="F389" s="42"/>
      <c r="G389" s="63"/>
      <c r="H389" s="63"/>
    </row>
    <row r="390" spans="1:8" ht="12.75">
      <c r="A390" s="42"/>
      <c r="D390" s="42"/>
      <c r="E390" s="42"/>
      <c r="F390" s="42"/>
      <c r="G390" s="63"/>
      <c r="H390" s="63"/>
    </row>
    <row r="391" spans="1:8" ht="12.75">
      <c r="A391" s="42"/>
      <c r="D391" s="42"/>
      <c r="E391" s="42"/>
      <c r="F391" s="42"/>
      <c r="G391" s="63"/>
      <c r="H391" s="63"/>
    </row>
    <row r="392" spans="1:8" ht="12.75">
      <c r="A392" s="42"/>
      <c r="D392" s="42"/>
      <c r="E392" s="42"/>
      <c r="F392" s="42"/>
      <c r="G392" s="63"/>
      <c r="H392" s="63"/>
    </row>
    <row r="393" spans="1:8" ht="12.75">
      <c r="A393" s="42"/>
      <c r="D393" s="42"/>
      <c r="E393" s="42"/>
      <c r="F393" s="42"/>
      <c r="G393" s="63"/>
      <c r="H393" s="63"/>
    </row>
    <row r="394" spans="1:8" ht="12.75">
      <c r="A394" s="42"/>
      <c r="D394" s="42"/>
      <c r="E394" s="42"/>
      <c r="F394" s="42"/>
      <c r="G394" s="63"/>
      <c r="H394" s="63"/>
    </row>
    <row r="395" spans="1:8" ht="12.75">
      <c r="A395" s="42"/>
      <c r="D395" s="42"/>
      <c r="E395" s="42"/>
      <c r="F395" s="42"/>
      <c r="G395" s="63"/>
      <c r="H395" s="63"/>
    </row>
    <row r="396" spans="1:8" ht="12.75">
      <c r="A396" s="42"/>
      <c r="D396" s="42"/>
      <c r="E396" s="42"/>
      <c r="F396" s="42"/>
      <c r="G396" s="63"/>
      <c r="H396" s="63"/>
    </row>
    <row r="397" spans="1:8" ht="12.75">
      <c r="A397" s="42"/>
      <c r="D397" s="42"/>
      <c r="E397" s="42"/>
      <c r="F397" s="42"/>
      <c r="G397" s="63"/>
      <c r="H397" s="63"/>
    </row>
    <row r="398" spans="1:8" ht="12.75">
      <c r="A398" s="42"/>
      <c r="D398" s="42"/>
      <c r="E398" s="42"/>
      <c r="F398" s="42"/>
      <c r="G398" s="63"/>
      <c r="H398" s="63"/>
    </row>
    <row r="399" spans="1:8" ht="12.75">
      <c r="A399" s="42"/>
      <c r="D399" s="42"/>
      <c r="E399" s="42"/>
      <c r="F399" s="42"/>
      <c r="G399" s="63"/>
      <c r="H399" s="63"/>
    </row>
    <row r="400" spans="1:8" ht="12.75">
      <c r="A400" s="42"/>
      <c r="D400" s="42"/>
      <c r="E400" s="42"/>
      <c r="F400" s="42"/>
      <c r="G400" s="63"/>
      <c r="H400" s="63"/>
    </row>
    <row r="401" spans="1:8" ht="12.75">
      <c r="A401" s="42"/>
      <c r="D401" s="42"/>
      <c r="E401" s="42"/>
      <c r="F401" s="42"/>
      <c r="G401" s="63"/>
      <c r="H401" s="63"/>
    </row>
    <row r="402" spans="1:8" ht="12.75">
      <c r="A402" s="42"/>
      <c r="D402" s="42"/>
      <c r="E402" s="42"/>
      <c r="F402" s="42"/>
      <c r="G402" s="63"/>
      <c r="H402" s="63"/>
    </row>
    <row r="403" spans="1:8" ht="12.75">
      <c r="A403" s="42"/>
      <c r="D403" s="42"/>
      <c r="E403" s="42"/>
      <c r="F403" s="42"/>
      <c r="G403" s="63"/>
      <c r="H403" s="63"/>
    </row>
    <row r="404" spans="1:8" ht="12.75">
      <c r="A404" s="42"/>
      <c r="D404" s="42"/>
      <c r="E404" s="42"/>
      <c r="F404" s="42"/>
      <c r="G404" s="63"/>
      <c r="H404" s="63"/>
    </row>
    <row r="405" spans="1:8" ht="12.75">
      <c r="A405" s="42"/>
      <c r="D405" s="42"/>
      <c r="E405" s="42"/>
      <c r="F405" s="42"/>
      <c r="G405" s="63"/>
      <c r="H405" s="63"/>
    </row>
    <row r="406" spans="1:8" ht="12.75">
      <c r="A406" s="42"/>
      <c r="D406" s="42"/>
      <c r="E406" s="42"/>
      <c r="F406" s="42"/>
      <c r="G406" s="63"/>
      <c r="H406" s="63"/>
    </row>
    <row r="407" spans="1:8" ht="12.75">
      <c r="A407" s="42"/>
      <c r="D407" s="42"/>
      <c r="E407" s="42"/>
      <c r="F407" s="42"/>
      <c r="G407" s="63"/>
      <c r="H407" s="63"/>
    </row>
    <row r="408" spans="1:8" ht="12.75">
      <c r="A408" s="42"/>
      <c r="D408" s="42"/>
      <c r="E408" s="42"/>
      <c r="F408" s="42"/>
      <c r="G408" s="63"/>
      <c r="H408" s="63"/>
    </row>
    <row r="409" spans="1:8" ht="12.75">
      <c r="A409" s="42"/>
      <c r="D409" s="42"/>
      <c r="E409" s="42"/>
      <c r="F409" s="42"/>
      <c r="G409" s="63"/>
      <c r="H409" s="63"/>
    </row>
    <row r="410" spans="1:8" ht="12.75">
      <c r="A410" s="42"/>
      <c r="D410" s="42"/>
      <c r="E410" s="42"/>
      <c r="F410" s="42"/>
      <c r="G410" s="63"/>
      <c r="H410" s="63"/>
    </row>
    <row r="411" spans="1:8" ht="12.75">
      <c r="A411" s="42"/>
      <c r="D411" s="42"/>
      <c r="E411" s="42"/>
      <c r="F411" s="42"/>
      <c r="G411" s="63"/>
      <c r="H411" s="63"/>
    </row>
    <row r="412" spans="1:8" ht="12.75">
      <c r="A412" s="42"/>
      <c r="D412" s="42"/>
      <c r="E412" s="42"/>
      <c r="F412" s="42"/>
      <c r="G412" s="63"/>
      <c r="H412" s="63"/>
    </row>
    <row r="413" spans="1:8" ht="12.75">
      <c r="A413" s="42"/>
      <c r="D413" s="42"/>
      <c r="E413" s="42"/>
      <c r="F413" s="42"/>
      <c r="G413" s="63"/>
      <c r="H413" s="63"/>
    </row>
    <row r="414" spans="1:8" ht="12.75">
      <c r="A414" s="42"/>
      <c r="D414" s="42"/>
      <c r="E414" s="42"/>
      <c r="F414" s="42"/>
      <c r="G414" s="63"/>
      <c r="H414" s="63"/>
    </row>
    <row r="415" spans="1:8" ht="12.75">
      <c r="A415" s="42"/>
      <c r="D415" s="42"/>
      <c r="E415" s="42"/>
      <c r="F415" s="42"/>
      <c r="G415" s="63"/>
      <c r="H415" s="63"/>
    </row>
    <row r="416" spans="1:8" ht="12.75">
      <c r="A416" s="42"/>
      <c r="D416" s="42"/>
      <c r="E416" s="42"/>
      <c r="F416" s="42"/>
      <c r="G416" s="63"/>
      <c r="H416" s="63"/>
    </row>
    <row r="417" spans="1:8" ht="12.75">
      <c r="A417" s="42"/>
      <c r="D417" s="42"/>
      <c r="E417" s="42"/>
      <c r="F417" s="42"/>
      <c r="G417" s="63"/>
      <c r="H417" s="63"/>
    </row>
    <row r="418" spans="1:8" ht="12.75">
      <c r="A418" s="42"/>
      <c r="D418" s="42"/>
      <c r="E418" s="42"/>
      <c r="F418" s="42"/>
      <c r="G418" s="63"/>
      <c r="H418" s="63"/>
    </row>
    <row r="419" spans="1:8" ht="12.75">
      <c r="A419" s="42"/>
      <c r="D419" s="42"/>
      <c r="E419" s="42"/>
      <c r="F419" s="42"/>
      <c r="G419" s="63"/>
      <c r="H419" s="63"/>
    </row>
    <row r="420" spans="1:8" ht="12.75">
      <c r="A420" s="42"/>
      <c r="D420" s="42"/>
      <c r="E420" s="42"/>
      <c r="F420" s="42"/>
      <c r="G420" s="63"/>
      <c r="H420" s="63"/>
    </row>
    <row r="421" spans="1:8" ht="12.75">
      <c r="A421" s="42"/>
      <c r="D421" s="42"/>
      <c r="E421" s="42"/>
      <c r="F421" s="42"/>
      <c r="G421" s="63"/>
      <c r="H421" s="63"/>
    </row>
    <row r="422" spans="1:8" ht="12.75">
      <c r="A422" s="42"/>
      <c r="D422" s="42"/>
      <c r="E422" s="42"/>
      <c r="F422" s="42"/>
      <c r="G422" s="63"/>
      <c r="H422" s="63"/>
    </row>
    <row r="423" spans="1:8" ht="12.75">
      <c r="A423" s="42"/>
      <c r="D423" s="42"/>
      <c r="E423" s="42"/>
      <c r="F423" s="42"/>
      <c r="G423" s="63"/>
      <c r="H423" s="63"/>
    </row>
    <row r="424" spans="1:8" ht="12.75">
      <c r="A424" s="42"/>
      <c r="D424" s="42"/>
      <c r="E424" s="42"/>
      <c r="F424" s="42"/>
      <c r="G424" s="63"/>
      <c r="H424" s="63"/>
    </row>
    <row r="425" spans="1:8" ht="12.75">
      <c r="A425" s="42"/>
      <c r="D425" s="42"/>
      <c r="E425" s="42"/>
      <c r="F425" s="42"/>
      <c r="G425" s="63"/>
      <c r="H425" s="63"/>
    </row>
    <row r="426" spans="1:8" ht="12.75">
      <c r="A426" s="42"/>
      <c r="D426" s="42"/>
      <c r="E426" s="42"/>
      <c r="F426" s="42"/>
      <c r="G426" s="63"/>
      <c r="H426" s="63"/>
    </row>
    <row r="427" spans="1:8" ht="12.75">
      <c r="A427" s="42"/>
      <c r="D427" s="42"/>
      <c r="E427" s="42"/>
      <c r="F427" s="42"/>
      <c r="G427" s="63"/>
      <c r="H427" s="63"/>
    </row>
    <row r="428" spans="1:8" ht="12.75">
      <c r="A428" s="42"/>
      <c r="D428" s="42"/>
      <c r="E428" s="42"/>
      <c r="F428" s="42"/>
      <c r="G428" s="63"/>
      <c r="H428" s="63"/>
    </row>
    <row r="429" spans="1:8" ht="12.75">
      <c r="A429" s="42"/>
      <c r="D429" s="42"/>
      <c r="E429" s="42"/>
      <c r="F429" s="42"/>
      <c r="G429" s="63"/>
      <c r="H429" s="63"/>
    </row>
    <row r="430" spans="1:8" ht="12.75">
      <c r="A430" s="42"/>
      <c r="D430" s="42"/>
      <c r="E430" s="42"/>
      <c r="F430" s="42"/>
      <c r="G430" s="63"/>
      <c r="H430" s="63"/>
    </row>
    <row r="431" spans="1:8" ht="12.75">
      <c r="A431" s="42"/>
      <c r="D431" s="42"/>
      <c r="E431" s="42"/>
      <c r="F431" s="42"/>
      <c r="G431" s="63"/>
      <c r="H431" s="63"/>
    </row>
    <row r="432" spans="1:8" ht="12.75">
      <c r="A432" s="42"/>
      <c r="D432" s="42"/>
      <c r="E432" s="42"/>
      <c r="F432" s="42"/>
      <c r="G432" s="63"/>
      <c r="H432" s="63"/>
    </row>
    <row r="433" spans="1:8" ht="12.75">
      <c r="A433" s="42"/>
      <c r="D433" s="42"/>
      <c r="E433" s="42"/>
      <c r="F433" s="42"/>
      <c r="G433" s="63"/>
      <c r="H433" s="63"/>
    </row>
    <row r="434" spans="1:8" ht="12.75">
      <c r="A434" s="42"/>
      <c r="D434" s="42"/>
      <c r="E434" s="42"/>
      <c r="F434" s="42"/>
      <c r="G434" s="63"/>
      <c r="H434" s="63"/>
    </row>
    <row r="435" spans="1:8" ht="12.75">
      <c r="A435" s="42"/>
      <c r="D435" s="42"/>
      <c r="E435" s="42"/>
      <c r="F435" s="42"/>
      <c r="G435" s="63"/>
      <c r="H435" s="63"/>
    </row>
    <row r="436" spans="1:8" ht="12.75">
      <c r="A436" s="42"/>
      <c r="D436" s="42"/>
      <c r="E436" s="42"/>
      <c r="F436" s="42"/>
      <c r="G436" s="63"/>
      <c r="H436" s="63"/>
    </row>
    <row r="437" spans="1:8" ht="12.75">
      <c r="A437" s="42"/>
      <c r="D437" s="42"/>
      <c r="E437" s="42"/>
      <c r="F437" s="42"/>
      <c r="G437" s="63"/>
      <c r="H437" s="63"/>
    </row>
    <row r="438" spans="1:8" ht="12.75">
      <c r="A438" s="42"/>
      <c r="D438" s="42"/>
      <c r="E438" s="42"/>
      <c r="F438" s="42"/>
      <c r="G438" s="63"/>
      <c r="H438" s="63"/>
    </row>
    <row r="439" spans="1:8" ht="12.75">
      <c r="A439" s="42"/>
      <c r="D439" s="42"/>
      <c r="E439" s="42"/>
      <c r="F439" s="42"/>
      <c r="G439" s="63"/>
      <c r="H439" s="63"/>
    </row>
    <row r="440" spans="1:8" ht="12.75">
      <c r="A440" s="42"/>
      <c r="D440" s="42"/>
      <c r="E440" s="42"/>
      <c r="F440" s="42"/>
      <c r="G440" s="63"/>
      <c r="H440" s="63"/>
    </row>
    <row r="441" spans="1:8" ht="12.75">
      <c r="A441" s="42"/>
      <c r="D441" s="42"/>
      <c r="E441" s="42"/>
      <c r="F441" s="42"/>
      <c r="G441" s="63"/>
      <c r="H441" s="63"/>
    </row>
    <row r="442" spans="1:8" ht="12.75">
      <c r="A442" s="42"/>
      <c r="D442" s="42"/>
      <c r="E442" s="42"/>
      <c r="F442" s="42"/>
      <c r="G442" s="63"/>
      <c r="H442" s="63"/>
    </row>
    <row r="443" spans="1:8" ht="12.75">
      <c r="A443" s="42"/>
      <c r="D443" s="42"/>
      <c r="E443" s="42"/>
      <c r="F443" s="42"/>
      <c r="G443" s="63"/>
      <c r="H443" s="63"/>
    </row>
    <row r="444" spans="1:8" ht="12.75">
      <c r="A444" s="42"/>
      <c r="D444" s="42"/>
      <c r="E444" s="42"/>
      <c r="F444" s="42"/>
      <c r="G444" s="63"/>
      <c r="H444" s="63"/>
    </row>
    <row r="445" spans="1:8" ht="12.75">
      <c r="A445" s="42"/>
      <c r="D445" s="42"/>
      <c r="E445" s="42"/>
      <c r="F445" s="42"/>
      <c r="G445" s="63"/>
      <c r="H445" s="63"/>
    </row>
    <row r="446" spans="1:8" ht="12.75">
      <c r="A446" s="42"/>
      <c r="D446" s="42"/>
      <c r="E446" s="42"/>
      <c r="F446" s="42"/>
      <c r="G446" s="63"/>
      <c r="H446" s="63"/>
    </row>
    <row r="447" spans="1:8" ht="12.75">
      <c r="A447" s="42"/>
      <c r="D447" s="42"/>
      <c r="E447" s="42"/>
      <c r="F447" s="42"/>
      <c r="G447" s="63"/>
      <c r="H447" s="63"/>
    </row>
    <row r="448" spans="1:8" ht="12.75">
      <c r="A448" s="42"/>
      <c r="D448" s="42"/>
      <c r="E448" s="42"/>
      <c r="F448" s="42"/>
      <c r="G448" s="63"/>
      <c r="H448" s="63"/>
    </row>
    <row r="449" spans="1:8" ht="12.75">
      <c r="A449" s="42"/>
      <c r="D449" s="42"/>
      <c r="E449" s="42"/>
      <c r="F449" s="42"/>
      <c r="G449" s="63"/>
      <c r="H449" s="63"/>
    </row>
    <row r="450" spans="1:8" ht="12.75">
      <c r="A450" s="42"/>
      <c r="D450" s="42"/>
      <c r="E450" s="42"/>
      <c r="F450" s="42"/>
      <c r="G450" s="63"/>
      <c r="H450" s="63"/>
    </row>
    <row r="451" spans="1:8" ht="12.75">
      <c r="A451" s="42"/>
      <c r="D451" s="42"/>
      <c r="E451" s="42"/>
      <c r="F451" s="42"/>
      <c r="G451" s="63"/>
      <c r="H451" s="63"/>
    </row>
    <row r="452" spans="1:8" ht="12.75">
      <c r="A452" s="42"/>
      <c r="D452" s="42"/>
      <c r="E452" s="42"/>
      <c r="F452" s="42"/>
      <c r="G452" s="63"/>
      <c r="H452" s="63"/>
    </row>
    <row r="453" spans="1:8" ht="12.75">
      <c r="A453" s="42"/>
      <c r="D453" s="42"/>
      <c r="E453" s="42"/>
      <c r="F453" s="42"/>
      <c r="G453" s="63"/>
      <c r="H453" s="63"/>
    </row>
    <row r="454" spans="1:8" ht="12.75">
      <c r="A454" s="42"/>
      <c r="D454" s="42"/>
      <c r="E454" s="42"/>
      <c r="F454" s="42"/>
      <c r="G454" s="63"/>
      <c r="H454" s="63"/>
    </row>
    <row r="455" spans="1:8" ht="12.75">
      <c r="A455" s="42"/>
      <c r="D455" s="42"/>
      <c r="E455" s="42"/>
      <c r="F455" s="42"/>
      <c r="G455" s="63"/>
      <c r="H455" s="63"/>
    </row>
    <row r="456" spans="1:8" ht="12.75">
      <c r="A456" s="42"/>
      <c r="D456" s="42"/>
      <c r="E456" s="42"/>
      <c r="F456" s="42"/>
      <c r="G456" s="63"/>
      <c r="H456" s="63"/>
    </row>
    <row r="457" spans="1:8" ht="12.75">
      <c r="A457" s="42"/>
      <c r="D457" s="42"/>
      <c r="E457" s="42"/>
      <c r="F457" s="42"/>
      <c r="G457" s="63"/>
      <c r="H457" s="63"/>
    </row>
    <row r="458" spans="1:8" ht="12.75">
      <c r="A458" s="42"/>
      <c r="D458" s="42"/>
      <c r="E458" s="42"/>
      <c r="F458" s="42"/>
      <c r="G458" s="63"/>
      <c r="H458" s="63"/>
    </row>
    <row r="459" spans="1:8" ht="12.75">
      <c r="A459" s="42"/>
      <c r="D459" s="42"/>
      <c r="E459" s="42"/>
      <c r="F459" s="42"/>
      <c r="G459" s="63"/>
      <c r="H459" s="63"/>
    </row>
    <row r="460" spans="1:8" ht="12.75">
      <c r="A460" s="42"/>
      <c r="D460" s="42"/>
      <c r="E460" s="42"/>
      <c r="F460" s="42"/>
      <c r="G460" s="63"/>
      <c r="H460" s="63"/>
    </row>
    <row r="461" spans="1:8" ht="12.75">
      <c r="A461" s="42"/>
      <c r="D461" s="42"/>
      <c r="E461" s="42"/>
      <c r="F461" s="42"/>
      <c r="G461" s="63"/>
      <c r="H461" s="63"/>
    </row>
    <row r="462" spans="1:8" ht="12.75">
      <c r="A462" s="42"/>
      <c r="D462" s="42"/>
      <c r="E462" s="42"/>
      <c r="F462" s="42"/>
      <c r="G462" s="63"/>
      <c r="H462" s="63"/>
    </row>
    <row r="463" spans="1:8" ht="12.75">
      <c r="A463" s="42"/>
      <c r="D463" s="42"/>
      <c r="E463" s="42"/>
      <c r="F463" s="42"/>
      <c r="G463" s="63"/>
      <c r="H463" s="63"/>
    </row>
    <row r="464" spans="1:8" ht="12.75">
      <c r="A464" s="42"/>
      <c r="D464" s="42"/>
      <c r="E464" s="42"/>
      <c r="F464" s="42"/>
      <c r="G464" s="63"/>
      <c r="H464" s="63"/>
    </row>
    <row r="465" spans="1:8" ht="12.75">
      <c r="A465" s="42"/>
      <c r="D465" s="42"/>
      <c r="E465" s="42"/>
      <c r="F465" s="42"/>
      <c r="G465" s="63"/>
      <c r="H465" s="63"/>
    </row>
    <row r="466" spans="1:8" ht="12.75">
      <c r="A466" s="42"/>
      <c r="D466" s="42"/>
      <c r="E466" s="42"/>
      <c r="F466" s="42"/>
      <c r="G466" s="63"/>
      <c r="H466" s="63"/>
    </row>
    <row r="467" spans="1:8" ht="12.75">
      <c r="A467" s="42"/>
      <c r="D467" s="42"/>
      <c r="E467" s="42"/>
      <c r="F467" s="42"/>
      <c r="G467" s="63"/>
      <c r="H467" s="63"/>
    </row>
    <row r="468" spans="1:8" ht="12.75">
      <c r="A468" s="42"/>
      <c r="D468" s="42"/>
      <c r="E468" s="42"/>
      <c r="F468" s="42"/>
      <c r="G468" s="63"/>
      <c r="H468" s="63"/>
    </row>
    <row r="469" spans="1:8" ht="12.75">
      <c r="A469" s="42"/>
      <c r="D469" s="42"/>
      <c r="E469" s="42"/>
      <c r="F469" s="42"/>
      <c r="G469" s="63"/>
      <c r="H469" s="63"/>
    </row>
    <row r="470" spans="1:8" ht="12.75">
      <c r="A470" s="42"/>
      <c r="D470" s="42"/>
      <c r="E470" s="42"/>
      <c r="F470" s="42"/>
      <c r="G470" s="63"/>
      <c r="H470" s="63"/>
    </row>
    <row r="471" spans="1:8" ht="12.75">
      <c r="A471" s="42"/>
      <c r="D471" s="42"/>
      <c r="E471" s="42"/>
      <c r="F471" s="42"/>
      <c r="G471" s="63"/>
      <c r="H471" s="63"/>
    </row>
    <row r="472" spans="1:8" ht="12.75">
      <c r="A472" s="42"/>
      <c r="D472" s="42"/>
      <c r="E472" s="42"/>
      <c r="F472" s="42"/>
      <c r="G472" s="63"/>
      <c r="H472" s="63"/>
    </row>
    <row r="473" spans="1:8" ht="12.75">
      <c r="A473" s="42"/>
      <c r="D473" s="42"/>
      <c r="E473" s="42"/>
      <c r="F473" s="42"/>
      <c r="G473" s="63"/>
      <c r="H473" s="63"/>
    </row>
    <row r="474" spans="1:8" ht="12.75">
      <c r="A474" s="42"/>
      <c r="D474" s="42"/>
      <c r="E474" s="42"/>
      <c r="F474" s="42"/>
      <c r="G474" s="63"/>
      <c r="H474" s="63"/>
    </row>
    <row r="475" spans="1:8" ht="12.75">
      <c r="A475" s="42"/>
      <c r="D475" s="42"/>
      <c r="E475" s="42"/>
      <c r="F475" s="42"/>
      <c r="G475" s="63"/>
      <c r="H475" s="63"/>
    </row>
    <row r="476" spans="1:8" ht="12.75">
      <c r="A476" s="42"/>
      <c r="D476" s="42"/>
      <c r="E476" s="42"/>
      <c r="F476" s="42"/>
      <c r="G476" s="63"/>
      <c r="H476" s="63"/>
    </row>
    <row r="477" spans="1:8" ht="12.75">
      <c r="A477" s="42"/>
      <c r="D477" s="42"/>
      <c r="E477" s="42"/>
      <c r="F477" s="42"/>
      <c r="G477" s="63"/>
      <c r="H477" s="63"/>
    </row>
    <row r="478" spans="1:8" ht="12.75">
      <c r="A478" s="42"/>
      <c r="D478" s="42"/>
      <c r="E478" s="42"/>
      <c r="F478" s="42"/>
      <c r="G478" s="63"/>
      <c r="H478" s="63"/>
    </row>
    <row r="479" spans="1:8" ht="12.75">
      <c r="A479" s="42"/>
      <c r="D479" s="42"/>
      <c r="E479" s="42"/>
      <c r="F479" s="42"/>
      <c r="G479" s="63"/>
      <c r="H479" s="63"/>
    </row>
    <row r="480" spans="1:8" ht="12.75">
      <c r="A480" s="42"/>
      <c r="D480" s="42"/>
      <c r="E480" s="42"/>
      <c r="F480" s="42"/>
      <c r="G480" s="63"/>
      <c r="H480" s="63"/>
    </row>
    <row r="481" spans="1:8" ht="12.75">
      <c r="A481" s="42"/>
      <c r="D481" s="42"/>
      <c r="E481" s="42"/>
      <c r="F481" s="42"/>
      <c r="G481" s="63"/>
      <c r="H481" s="63"/>
    </row>
    <row r="482" spans="1:8" ht="12.75">
      <c r="A482" s="42"/>
      <c r="D482" s="42"/>
      <c r="E482" s="42"/>
      <c r="F482" s="42"/>
      <c r="G482" s="63"/>
      <c r="H482" s="63"/>
    </row>
    <row r="483" spans="1:8" ht="12.75">
      <c r="A483" s="42"/>
      <c r="D483" s="42"/>
      <c r="E483" s="42"/>
      <c r="F483" s="42"/>
      <c r="G483" s="63"/>
      <c r="H483" s="63"/>
    </row>
    <row r="484" spans="1:8" ht="12.75">
      <c r="A484" s="42"/>
      <c r="D484" s="42"/>
      <c r="E484" s="42"/>
      <c r="F484" s="42"/>
      <c r="G484" s="63"/>
      <c r="H484" s="63"/>
    </row>
    <row r="485" spans="1:8" ht="12.75">
      <c r="A485" s="42"/>
      <c r="D485" s="42"/>
      <c r="E485" s="42"/>
      <c r="F485" s="42"/>
      <c r="G485" s="63"/>
      <c r="H485" s="63"/>
    </row>
    <row r="486" spans="1:8" ht="12.75">
      <c r="A486" s="42"/>
      <c r="D486" s="42"/>
      <c r="E486" s="42"/>
      <c r="F486" s="42"/>
      <c r="G486" s="63"/>
      <c r="H486" s="63"/>
    </row>
    <row r="487" spans="1:8" ht="12.75">
      <c r="A487" s="42"/>
      <c r="D487" s="42"/>
      <c r="E487" s="42"/>
      <c r="F487" s="42"/>
      <c r="G487" s="63"/>
      <c r="H487" s="63"/>
    </row>
    <row r="488" spans="1:8" ht="12.75">
      <c r="A488" s="42"/>
      <c r="D488" s="42"/>
      <c r="E488" s="42"/>
      <c r="F488" s="42"/>
      <c r="G488" s="63"/>
      <c r="H488" s="63"/>
    </row>
    <row r="489" spans="1:8" ht="12.75">
      <c r="A489" s="42"/>
      <c r="D489" s="42"/>
      <c r="E489" s="42"/>
      <c r="F489" s="42"/>
      <c r="G489" s="63"/>
      <c r="H489" s="63"/>
    </row>
    <row r="490" spans="1:8" ht="12.75">
      <c r="A490" s="42"/>
      <c r="D490" s="42"/>
      <c r="E490" s="42"/>
      <c r="F490" s="42"/>
      <c r="G490" s="63"/>
      <c r="H490" s="63"/>
    </row>
    <row r="491" spans="1:8" ht="12.75">
      <c r="A491" s="42"/>
      <c r="D491" s="42"/>
      <c r="E491" s="42"/>
      <c r="F491" s="42"/>
      <c r="G491" s="63"/>
      <c r="H491" s="63"/>
    </row>
    <row r="492" spans="1:8" ht="12.75">
      <c r="A492" s="42"/>
      <c r="D492" s="42"/>
      <c r="E492" s="42"/>
      <c r="F492" s="42"/>
      <c r="G492" s="63"/>
      <c r="H492" s="63"/>
    </row>
    <row r="493" spans="1:8" ht="12.75">
      <c r="A493" s="42"/>
      <c r="D493" s="42"/>
      <c r="E493" s="42"/>
      <c r="F493" s="42"/>
      <c r="G493" s="63"/>
      <c r="H493" s="63"/>
    </row>
    <row r="494" spans="1:8" ht="12.75">
      <c r="A494" s="42"/>
      <c r="D494" s="42"/>
      <c r="E494" s="42"/>
      <c r="F494" s="42"/>
      <c r="G494" s="63"/>
      <c r="H494" s="63"/>
    </row>
    <row r="495" spans="1:8" ht="12.75">
      <c r="A495" s="42"/>
      <c r="D495" s="42"/>
      <c r="E495" s="42"/>
      <c r="F495" s="42"/>
      <c r="G495" s="63"/>
      <c r="H495" s="63"/>
    </row>
    <row r="496" spans="1:8" ht="12.75">
      <c r="A496" s="42"/>
      <c r="D496" s="42"/>
      <c r="E496" s="42"/>
      <c r="F496" s="42"/>
      <c r="G496" s="63"/>
      <c r="H496" s="63"/>
    </row>
    <row r="497" spans="1:8" ht="12.75">
      <c r="A497" s="42"/>
      <c r="D497" s="42"/>
      <c r="E497" s="42"/>
      <c r="F497" s="42"/>
      <c r="G497" s="63"/>
      <c r="H497" s="63"/>
    </row>
    <row r="498" spans="1:8" ht="12.75">
      <c r="A498" s="42"/>
      <c r="D498" s="42"/>
      <c r="E498" s="42"/>
      <c r="F498" s="42"/>
      <c r="G498" s="63"/>
      <c r="H498" s="63"/>
    </row>
    <row r="499" spans="1:8" ht="12.75">
      <c r="A499" s="42"/>
      <c r="D499" s="42"/>
      <c r="E499" s="42"/>
      <c r="F499" s="42"/>
      <c r="G499" s="63"/>
      <c r="H499" s="63"/>
    </row>
    <row r="500" spans="1:8" ht="12.75">
      <c r="A500" s="42"/>
      <c r="D500" s="42"/>
      <c r="E500" s="42"/>
      <c r="F500" s="42"/>
      <c r="G500" s="63"/>
      <c r="H500" s="63"/>
    </row>
    <row r="501" spans="1:8" ht="12.75">
      <c r="A501" s="42"/>
      <c r="D501" s="42"/>
      <c r="E501" s="42"/>
      <c r="F501" s="42"/>
      <c r="G501" s="63"/>
      <c r="H501" s="63"/>
    </row>
    <row r="502" spans="1:8" ht="12.75">
      <c r="A502" s="42"/>
      <c r="D502" s="42"/>
      <c r="E502" s="42"/>
      <c r="F502" s="42"/>
      <c r="G502" s="63"/>
      <c r="H502" s="63"/>
    </row>
    <row r="503" spans="1:8" ht="12.75">
      <c r="A503" s="42"/>
      <c r="D503" s="42"/>
      <c r="E503" s="42"/>
      <c r="F503" s="42"/>
      <c r="G503" s="63"/>
      <c r="H503" s="63"/>
    </row>
    <row r="504" spans="1:8" ht="12.75">
      <c r="A504" s="42"/>
      <c r="D504" s="42"/>
      <c r="E504" s="42"/>
      <c r="F504" s="42"/>
      <c r="G504" s="63"/>
      <c r="H504" s="63"/>
    </row>
    <row r="505" spans="1:8" ht="12.75">
      <c r="A505" s="42"/>
      <c r="D505" s="42"/>
      <c r="E505" s="42"/>
      <c r="F505" s="42"/>
      <c r="G505" s="63"/>
      <c r="H505" s="63"/>
    </row>
    <row r="506" spans="1:8" ht="12.75">
      <c r="A506" s="42"/>
      <c r="D506" s="42"/>
      <c r="E506" s="42"/>
      <c r="F506" s="42"/>
      <c r="G506" s="63"/>
      <c r="H506" s="63"/>
    </row>
    <row r="507" spans="1:8" ht="12.75">
      <c r="A507" s="42"/>
      <c r="D507" s="42"/>
      <c r="E507" s="42"/>
      <c r="F507" s="42"/>
      <c r="G507" s="63"/>
      <c r="H507" s="63"/>
    </row>
    <row r="508" spans="1:8" ht="12.75">
      <c r="A508" s="42"/>
      <c r="D508" s="42"/>
      <c r="E508" s="42"/>
      <c r="F508" s="42"/>
      <c r="G508" s="63"/>
      <c r="H508" s="63"/>
    </row>
    <row r="509" spans="1:8" ht="12.75">
      <c r="A509" s="42"/>
      <c r="D509" s="42"/>
      <c r="E509" s="42"/>
      <c r="F509" s="42"/>
      <c r="G509" s="63"/>
      <c r="H509" s="63"/>
    </row>
    <row r="510" spans="1:8" ht="12.75">
      <c r="A510" s="42"/>
      <c r="D510" s="42"/>
      <c r="E510" s="42"/>
      <c r="F510" s="42"/>
      <c r="G510" s="63"/>
      <c r="H510" s="63"/>
    </row>
    <row r="511" spans="1:8" ht="12.75">
      <c r="A511" s="42"/>
      <c r="D511" s="42"/>
      <c r="E511" s="42"/>
      <c r="F511" s="42"/>
      <c r="G511" s="63"/>
      <c r="H511" s="63"/>
    </row>
    <row r="512" spans="1:8" ht="12.75">
      <c r="A512" s="42"/>
      <c r="D512" s="42"/>
      <c r="E512" s="42"/>
      <c r="F512" s="42"/>
      <c r="G512" s="63"/>
      <c r="H512" s="63"/>
    </row>
    <row r="513" spans="1:8" ht="12.75">
      <c r="A513" s="42"/>
      <c r="D513" s="42"/>
      <c r="E513" s="42"/>
      <c r="F513" s="42"/>
      <c r="G513" s="63"/>
      <c r="H513" s="63"/>
    </row>
    <row r="514" spans="1:8" ht="12.75">
      <c r="A514" s="42"/>
      <c r="D514" s="42"/>
      <c r="E514" s="42"/>
      <c r="F514" s="42"/>
      <c r="G514" s="63"/>
      <c r="H514" s="63"/>
    </row>
    <row r="515" spans="1:8" ht="12.75">
      <c r="A515" s="42"/>
      <c r="D515" s="42"/>
      <c r="E515" s="42"/>
      <c r="F515" s="42"/>
      <c r="G515" s="63"/>
      <c r="H515" s="63"/>
    </row>
    <row r="516" spans="1:8" ht="12.75">
      <c r="A516" s="42"/>
      <c r="D516" s="42"/>
      <c r="E516" s="42"/>
      <c r="F516" s="42"/>
      <c r="G516" s="63"/>
      <c r="H516" s="63"/>
    </row>
    <row r="517" spans="1:8" ht="12.75">
      <c r="A517" s="42"/>
      <c r="D517" s="42"/>
      <c r="E517" s="42"/>
      <c r="F517" s="42"/>
      <c r="G517" s="63"/>
      <c r="H517" s="63"/>
    </row>
    <row r="518" spans="1:8" ht="12.75">
      <c r="A518" s="42"/>
      <c r="D518" s="42"/>
      <c r="E518" s="42"/>
      <c r="F518" s="42"/>
      <c r="G518" s="63"/>
      <c r="H518" s="63"/>
    </row>
    <row r="519" spans="1:8" ht="12.75">
      <c r="A519" s="42"/>
      <c r="D519" s="42"/>
      <c r="E519" s="42"/>
      <c r="F519" s="42"/>
      <c r="G519" s="63"/>
      <c r="H519" s="63"/>
    </row>
    <row r="520" spans="1:8" ht="12.75">
      <c r="A520" s="42"/>
      <c r="D520" s="42"/>
      <c r="E520" s="42"/>
      <c r="F520" s="42"/>
      <c r="G520" s="63"/>
      <c r="H520" s="63"/>
    </row>
    <row r="521" spans="1:8" ht="12.75">
      <c r="A521" s="42"/>
      <c r="D521" s="42"/>
      <c r="E521" s="42"/>
      <c r="F521" s="42"/>
      <c r="G521" s="63"/>
      <c r="H521" s="63"/>
    </row>
    <row r="522" spans="1:8" ht="12.75">
      <c r="A522" s="42"/>
      <c r="D522" s="42"/>
      <c r="E522" s="42"/>
      <c r="F522" s="42"/>
      <c r="G522" s="63"/>
      <c r="H522" s="63"/>
    </row>
    <row r="523" spans="1:8" ht="12.75">
      <c r="A523" s="42"/>
      <c r="D523" s="42"/>
      <c r="E523" s="42"/>
      <c r="F523" s="42"/>
      <c r="G523" s="63"/>
      <c r="H523" s="63"/>
    </row>
    <row r="524" spans="1:8" ht="12.75">
      <c r="A524" s="42"/>
      <c r="D524" s="42"/>
      <c r="E524" s="42"/>
      <c r="F524" s="42"/>
      <c r="G524" s="63"/>
      <c r="H524" s="63"/>
    </row>
    <row r="525" spans="1:8" ht="12.75">
      <c r="A525" s="42"/>
      <c r="D525" s="42"/>
      <c r="E525" s="42"/>
      <c r="F525" s="42"/>
      <c r="G525" s="63"/>
      <c r="H525" s="63"/>
    </row>
    <row r="526" spans="1:8" ht="12.75">
      <c r="A526" s="42"/>
      <c r="D526" s="42"/>
      <c r="E526" s="42"/>
      <c r="F526" s="42"/>
      <c r="G526" s="63"/>
      <c r="H526" s="63"/>
    </row>
    <row r="527" spans="1:8" ht="12.75">
      <c r="A527" s="42"/>
      <c r="D527" s="42"/>
      <c r="E527" s="42"/>
      <c r="F527" s="42"/>
      <c r="G527" s="63"/>
      <c r="H527" s="63"/>
    </row>
    <row r="528" spans="1:8" ht="12.75">
      <c r="A528" s="42"/>
      <c r="D528" s="42"/>
      <c r="E528" s="42"/>
      <c r="F528" s="42"/>
      <c r="G528" s="63"/>
      <c r="H528" s="63"/>
    </row>
    <row r="529" spans="1:8" ht="12.75">
      <c r="A529" s="42"/>
      <c r="D529" s="42"/>
      <c r="E529" s="42"/>
      <c r="F529" s="42"/>
      <c r="G529" s="63"/>
      <c r="H529" s="63"/>
    </row>
    <row r="530" spans="1:8" ht="12.75">
      <c r="A530" s="42"/>
      <c r="D530" s="42"/>
      <c r="E530" s="42"/>
      <c r="F530" s="42"/>
      <c r="G530" s="63"/>
      <c r="H530" s="63"/>
    </row>
    <row r="531" spans="1:8" ht="12.75">
      <c r="A531" s="42"/>
      <c r="D531" s="42"/>
      <c r="E531" s="42"/>
      <c r="F531" s="42"/>
      <c r="G531" s="63"/>
      <c r="H531" s="63"/>
    </row>
    <row r="532" spans="1:8" ht="12.75">
      <c r="A532" s="42"/>
      <c r="D532" s="42"/>
      <c r="E532" s="42"/>
      <c r="F532" s="42"/>
      <c r="G532" s="63"/>
      <c r="H532" s="63"/>
    </row>
    <row r="533" spans="1:8" ht="12.75">
      <c r="A533" s="42"/>
      <c r="D533" s="42"/>
      <c r="E533" s="42"/>
      <c r="F533" s="42"/>
      <c r="G533" s="63"/>
      <c r="H533" s="63"/>
    </row>
    <row r="534" spans="1:8" ht="12.75">
      <c r="A534" s="42"/>
      <c r="D534" s="42"/>
      <c r="E534" s="42"/>
      <c r="F534" s="42"/>
      <c r="G534" s="63"/>
      <c r="H534" s="63"/>
    </row>
    <row r="535" spans="1:8" ht="12.75">
      <c r="A535" s="42"/>
      <c r="D535" s="42"/>
      <c r="E535" s="42"/>
      <c r="F535" s="42"/>
      <c r="G535" s="63"/>
      <c r="H535" s="63"/>
    </row>
    <row r="536" spans="1:8" ht="12.75">
      <c r="A536" s="42"/>
      <c r="D536" s="42"/>
      <c r="E536" s="42"/>
      <c r="F536" s="42"/>
      <c r="G536" s="63"/>
      <c r="H536" s="63"/>
    </row>
    <row r="537" spans="1:8" ht="12.75">
      <c r="A537" s="42"/>
      <c r="D537" s="42"/>
      <c r="E537" s="42"/>
      <c r="F537" s="42"/>
      <c r="G537" s="63"/>
      <c r="H537" s="63"/>
    </row>
    <row r="538" spans="1:8" ht="12.75">
      <c r="A538" s="42"/>
      <c r="D538" s="42"/>
      <c r="E538" s="42"/>
      <c r="F538" s="42"/>
      <c r="G538" s="63"/>
      <c r="H538" s="63"/>
    </row>
    <row r="539" spans="1:8" ht="12.75">
      <c r="A539" s="42"/>
      <c r="D539" s="42"/>
      <c r="E539" s="42"/>
      <c r="F539" s="42"/>
      <c r="G539" s="63"/>
      <c r="H539" s="63"/>
    </row>
    <row r="540" spans="1:8" ht="12.75">
      <c r="A540" s="42"/>
      <c r="D540" s="42"/>
      <c r="E540" s="42"/>
      <c r="F540" s="42"/>
      <c r="G540" s="63"/>
      <c r="H540" s="63"/>
    </row>
    <row r="541" spans="1:8" ht="12.75">
      <c r="A541" s="42"/>
      <c r="D541" s="42"/>
      <c r="E541" s="42"/>
      <c r="F541" s="42"/>
      <c r="G541" s="63"/>
      <c r="H541" s="63"/>
    </row>
    <row r="542" spans="1:8" ht="12.75">
      <c r="A542" s="42"/>
      <c r="D542" s="42"/>
      <c r="E542" s="42"/>
      <c r="F542" s="42"/>
      <c r="G542" s="63"/>
      <c r="H542" s="63"/>
    </row>
    <row r="543" spans="1:8" ht="12.75">
      <c r="A543" s="42"/>
      <c r="D543" s="42"/>
      <c r="E543" s="42"/>
      <c r="F543" s="42"/>
      <c r="G543" s="63"/>
      <c r="H543" s="63"/>
    </row>
    <row r="544" spans="1:8" ht="12.75">
      <c r="A544" s="42"/>
      <c r="D544" s="42"/>
      <c r="E544" s="42"/>
      <c r="F544" s="42"/>
      <c r="G544" s="63"/>
      <c r="H544" s="63"/>
    </row>
    <row r="545" spans="1:8" ht="12.75">
      <c r="A545" s="42"/>
      <c r="D545" s="42"/>
      <c r="E545" s="42"/>
      <c r="F545" s="42"/>
      <c r="G545" s="63"/>
      <c r="H545" s="63"/>
    </row>
    <row r="546" spans="1:8" ht="12.75">
      <c r="A546" s="42"/>
      <c r="D546" s="42"/>
      <c r="E546" s="42"/>
      <c r="F546" s="42"/>
      <c r="G546" s="63"/>
      <c r="H546" s="63"/>
    </row>
    <row r="547" spans="1:8" ht="12.75">
      <c r="A547" s="42"/>
      <c r="D547" s="42"/>
      <c r="E547" s="42"/>
      <c r="F547" s="42"/>
      <c r="G547" s="63"/>
      <c r="H547" s="63"/>
    </row>
    <row r="548" spans="1:8" ht="12.75">
      <c r="A548" s="42"/>
      <c r="D548" s="42"/>
      <c r="E548" s="42"/>
      <c r="F548" s="42"/>
      <c r="G548" s="63"/>
      <c r="H548" s="63"/>
    </row>
    <row r="549" spans="1:8" ht="12.75">
      <c r="A549" s="42"/>
      <c r="D549" s="42"/>
      <c r="E549" s="42"/>
      <c r="F549" s="42"/>
      <c r="G549" s="63"/>
      <c r="H549" s="63"/>
    </row>
    <row r="550" spans="1:8" ht="12.75">
      <c r="A550" s="42"/>
      <c r="D550" s="42"/>
      <c r="E550" s="42"/>
      <c r="F550" s="42"/>
      <c r="G550" s="63"/>
      <c r="H550" s="63"/>
    </row>
    <row r="551" spans="1:8" ht="12.75">
      <c r="A551" s="42"/>
      <c r="D551" s="42"/>
      <c r="E551" s="42"/>
      <c r="F551" s="42"/>
      <c r="G551" s="63"/>
      <c r="H551" s="63"/>
    </row>
    <row r="552" spans="1:8" ht="12.75">
      <c r="A552" s="42"/>
      <c r="D552" s="42"/>
      <c r="E552" s="42"/>
      <c r="F552" s="42"/>
      <c r="G552" s="63"/>
      <c r="H552" s="63"/>
    </row>
    <row r="553" spans="1:8" ht="12.75">
      <c r="A553" s="42"/>
      <c r="D553" s="42"/>
      <c r="E553" s="42"/>
      <c r="F553" s="42"/>
      <c r="G553" s="63"/>
      <c r="H553" s="63"/>
    </row>
    <row r="554" spans="1:8" ht="12.75">
      <c r="A554" s="42"/>
      <c r="D554" s="42"/>
      <c r="E554" s="42"/>
      <c r="F554" s="42"/>
      <c r="G554" s="63"/>
      <c r="H554" s="63"/>
    </row>
    <row r="555" spans="1:8" ht="12.75">
      <c r="A555" s="42"/>
      <c r="D555" s="42"/>
      <c r="E555" s="42"/>
      <c r="F555" s="42"/>
      <c r="G555" s="63"/>
      <c r="H555" s="63"/>
    </row>
    <row r="556" spans="1:8" ht="12.75">
      <c r="A556" s="42"/>
      <c r="D556" s="42"/>
      <c r="E556" s="42"/>
      <c r="F556" s="42"/>
      <c r="G556" s="63"/>
      <c r="H556" s="63"/>
    </row>
    <row r="557" spans="1:8" ht="12.75">
      <c r="A557" s="42"/>
      <c r="D557" s="42"/>
      <c r="E557" s="42"/>
      <c r="F557" s="42"/>
      <c r="G557" s="63"/>
      <c r="H557" s="63"/>
    </row>
    <row r="558" spans="1:8" ht="12.75">
      <c r="A558" s="42"/>
      <c r="D558" s="42"/>
      <c r="E558" s="42"/>
      <c r="F558" s="42"/>
      <c r="G558" s="63"/>
      <c r="H558" s="63"/>
    </row>
    <row r="559" spans="1:8" ht="12.75">
      <c r="A559" s="42"/>
      <c r="D559" s="42"/>
      <c r="E559" s="42"/>
      <c r="F559" s="42"/>
      <c r="G559" s="63"/>
      <c r="H559" s="63"/>
    </row>
    <row r="560" spans="1:8" ht="12.75">
      <c r="A560" s="42"/>
      <c r="D560" s="42"/>
      <c r="E560" s="42"/>
      <c r="F560" s="42"/>
      <c r="G560" s="63"/>
      <c r="H560" s="63"/>
    </row>
    <row r="561" spans="1:8" ht="12.75">
      <c r="A561" s="42"/>
      <c r="D561" s="42"/>
      <c r="E561" s="42"/>
      <c r="F561" s="42"/>
      <c r="G561" s="63"/>
      <c r="H561" s="63"/>
    </row>
    <row r="562" spans="1:8" ht="12.75">
      <c r="A562" s="42"/>
      <c r="D562" s="42"/>
      <c r="E562" s="42"/>
      <c r="F562" s="42"/>
      <c r="G562" s="63"/>
      <c r="H562" s="63"/>
    </row>
    <row r="563" spans="1:8" ht="12.75">
      <c r="A563" s="42"/>
      <c r="D563" s="42"/>
      <c r="E563" s="42"/>
      <c r="F563" s="42"/>
      <c r="G563" s="63"/>
      <c r="H563" s="63"/>
    </row>
    <row r="564" spans="1:8" ht="12.75">
      <c r="A564" s="42"/>
      <c r="D564" s="42"/>
      <c r="E564" s="42"/>
      <c r="F564" s="42"/>
      <c r="G564" s="63"/>
      <c r="H564" s="63"/>
    </row>
    <row r="565" spans="1:8" ht="12.75">
      <c r="A565" s="42"/>
      <c r="D565" s="42"/>
      <c r="E565" s="42"/>
      <c r="F565" s="42"/>
      <c r="G565" s="63"/>
      <c r="H565" s="63"/>
    </row>
    <row r="566" spans="1:8" ht="12.75">
      <c r="A566" s="42"/>
      <c r="D566" s="42"/>
      <c r="E566" s="42"/>
      <c r="F566" s="42"/>
      <c r="G566" s="63"/>
      <c r="H566" s="63"/>
    </row>
    <row r="567" spans="1:8" ht="12.75">
      <c r="A567" s="42"/>
      <c r="D567" s="42"/>
      <c r="E567" s="42"/>
      <c r="F567" s="42"/>
      <c r="G567" s="63"/>
      <c r="H567" s="63"/>
    </row>
    <row r="568" spans="1:8" ht="12.75">
      <c r="A568" s="42"/>
      <c r="D568" s="42"/>
      <c r="E568" s="42"/>
      <c r="F568" s="42"/>
      <c r="G568" s="63"/>
      <c r="H568" s="63"/>
    </row>
    <row r="569" spans="1:8" ht="12.75">
      <c r="A569" s="42"/>
      <c r="D569" s="42"/>
      <c r="E569" s="42"/>
      <c r="F569" s="42"/>
      <c r="G569" s="63"/>
      <c r="H569" s="63"/>
    </row>
    <row r="570" spans="1:8" ht="12.75">
      <c r="A570" s="42"/>
      <c r="D570" s="42"/>
      <c r="E570" s="42"/>
      <c r="F570" s="42"/>
      <c r="G570" s="63"/>
      <c r="H570" s="63"/>
    </row>
    <row r="571" spans="1:8" ht="12.75">
      <c r="A571" s="42"/>
      <c r="D571" s="42"/>
      <c r="E571" s="42"/>
      <c r="F571" s="42"/>
      <c r="G571" s="63"/>
      <c r="H571" s="63"/>
    </row>
    <row r="572" spans="1:8" ht="12.75">
      <c r="A572" s="42"/>
      <c r="D572" s="42"/>
      <c r="E572" s="42"/>
      <c r="F572" s="42"/>
      <c r="G572" s="63"/>
      <c r="H572" s="63"/>
    </row>
    <row r="573" spans="1:8" ht="12.75">
      <c r="A573" s="42"/>
      <c r="D573" s="42"/>
      <c r="E573" s="42"/>
      <c r="F573" s="42"/>
      <c r="G573" s="63"/>
      <c r="H573" s="63"/>
    </row>
    <row r="574" spans="1:8" ht="12.75">
      <c r="A574" s="42"/>
      <c r="D574" s="42"/>
      <c r="E574" s="42"/>
      <c r="F574" s="42"/>
      <c r="G574" s="63"/>
      <c r="H574" s="63"/>
    </row>
    <row r="575" spans="1:8" ht="12.75">
      <c r="A575" s="42"/>
      <c r="D575" s="42"/>
      <c r="E575" s="42"/>
      <c r="F575" s="42"/>
      <c r="G575" s="63"/>
      <c r="H575" s="63"/>
    </row>
    <row r="576" spans="1:8" ht="12.75">
      <c r="A576" s="42"/>
      <c r="D576" s="42"/>
      <c r="E576" s="42"/>
      <c r="F576" s="42"/>
      <c r="G576" s="63"/>
      <c r="H576" s="63"/>
    </row>
    <row r="577" spans="1:8" ht="12.75">
      <c r="A577" s="42"/>
      <c r="D577" s="42"/>
      <c r="E577" s="42"/>
      <c r="F577" s="42"/>
      <c r="G577" s="63"/>
      <c r="H577" s="63"/>
    </row>
    <row r="578" spans="1:8" ht="12.75">
      <c r="A578" s="42"/>
      <c r="D578" s="42"/>
      <c r="E578" s="42"/>
      <c r="F578" s="42"/>
      <c r="G578" s="63"/>
      <c r="H578" s="63"/>
    </row>
    <row r="579" spans="1:8" ht="12.75">
      <c r="A579" s="42"/>
      <c r="D579" s="42"/>
      <c r="E579" s="42"/>
      <c r="F579" s="42"/>
      <c r="G579" s="63"/>
      <c r="H579" s="63"/>
    </row>
    <row r="580" spans="1:8" ht="12.75">
      <c r="A580" s="42"/>
      <c r="D580" s="42"/>
      <c r="E580" s="42"/>
      <c r="F580" s="42"/>
      <c r="G580" s="63"/>
      <c r="H580" s="63"/>
    </row>
    <row r="581" spans="1:8" ht="12.75">
      <c r="A581" s="42"/>
      <c r="D581" s="42"/>
      <c r="E581" s="42"/>
      <c r="F581" s="42"/>
      <c r="G581" s="63"/>
      <c r="H581" s="63"/>
    </row>
    <row r="582" spans="1:8" ht="12.75">
      <c r="A582" s="42"/>
      <c r="D582" s="42"/>
      <c r="E582" s="42"/>
      <c r="F582" s="42"/>
      <c r="G582" s="63"/>
      <c r="H582" s="63"/>
    </row>
    <row r="583" spans="1:8" ht="12.75">
      <c r="A583" s="42"/>
      <c r="D583" s="42"/>
      <c r="E583" s="42"/>
      <c r="F583" s="42"/>
      <c r="G583" s="63"/>
      <c r="H583" s="63"/>
    </row>
    <row r="584" spans="1:8" ht="12.75">
      <c r="A584" s="42"/>
      <c r="D584" s="42"/>
      <c r="E584" s="42"/>
      <c r="F584" s="42"/>
      <c r="G584" s="63"/>
      <c r="H584" s="63"/>
    </row>
    <row r="585" spans="1:8" ht="12.75">
      <c r="A585" s="42"/>
      <c r="D585" s="42"/>
      <c r="E585" s="42"/>
      <c r="F585" s="42"/>
      <c r="G585" s="63"/>
      <c r="H585" s="63"/>
    </row>
    <row r="586" spans="1:8" ht="12.75">
      <c r="A586" s="42"/>
      <c r="D586" s="42"/>
      <c r="E586" s="42"/>
      <c r="F586" s="42"/>
      <c r="G586" s="63"/>
      <c r="H586" s="63"/>
    </row>
    <row r="587" spans="1:8" ht="12.75">
      <c r="A587" s="42"/>
      <c r="D587" s="42"/>
      <c r="E587" s="42"/>
      <c r="F587" s="42"/>
      <c r="G587" s="63"/>
      <c r="H587" s="63"/>
    </row>
    <row r="588" spans="1:8" ht="12.75">
      <c r="A588" s="42"/>
      <c r="D588" s="42"/>
      <c r="E588" s="42"/>
      <c r="F588" s="42"/>
      <c r="G588" s="63"/>
      <c r="H588" s="63"/>
    </row>
    <row r="589" spans="1:8" ht="12.75">
      <c r="A589" s="42"/>
      <c r="D589" s="42"/>
      <c r="E589" s="42"/>
      <c r="F589" s="42"/>
      <c r="G589" s="63"/>
      <c r="H589" s="63"/>
    </row>
    <row r="590" spans="1:8" ht="12.75">
      <c r="A590" s="42"/>
      <c r="D590" s="42"/>
      <c r="E590" s="42"/>
      <c r="F590" s="42"/>
      <c r="G590" s="63"/>
      <c r="H590" s="63"/>
    </row>
    <row r="591" spans="1:8" ht="12.75">
      <c r="A591" s="42"/>
      <c r="D591" s="42"/>
      <c r="E591" s="42"/>
      <c r="F591" s="42"/>
      <c r="G591" s="63"/>
      <c r="H591" s="63"/>
    </row>
    <row r="592" spans="1:8" ht="12.75">
      <c r="A592" s="42"/>
      <c r="D592" s="42"/>
      <c r="E592" s="42"/>
      <c r="F592" s="42"/>
      <c r="G592" s="63"/>
      <c r="H592" s="63"/>
    </row>
    <row r="593" spans="1:8" ht="12.75">
      <c r="A593" s="42"/>
      <c r="D593" s="42"/>
      <c r="E593" s="42"/>
      <c r="F593" s="42"/>
      <c r="G593" s="63"/>
      <c r="H593" s="63"/>
    </row>
    <row r="594" spans="1:8" ht="12.75">
      <c r="A594" s="42"/>
      <c r="D594" s="42"/>
      <c r="E594" s="42"/>
      <c r="F594" s="42"/>
      <c r="G594" s="63"/>
      <c r="H594" s="63"/>
    </row>
    <row r="595" spans="1:8" ht="12.75">
      <c r="A595" s="42"/>
      <c r="D595" s="42"/>
      <c r="E595" s="42"/>
      <c r="F595" s="42"/>
      <c r="G595" s="63"/>
      <c r="H595" s="63"/>
    </row>
    <row r="596" spans="1:8" ht="12.75">
      <c r="A596" s="42"/>
      <c r="D596" s="42"/>
      <c r="E596" s="42"/>
      <c r="F596" s="42"/>
      <c r="G596" s="63"/>
      <c r="H596" s="63"/>
    </row>
    <row r="597" spans="1:8" ht="12.75">
      <c r="A597" s="42"/>
      <c r="D597" s="42"/>
      <c r="E597" s="42"/>
      <c r="F597" s="42"/>
      <c r="G597" s="63"/>
      <c r="H597" s="63"/>
    </row>
    <row r="598" spans="1:8" ht="12.75">
      <c r="A598" s="42"/>
      <c r="D598" s="42"/>
      <c r="E598" s="42"/>
      <c r="F598" s="42"/>
      <c r="G598" s="63"/>
      <c r="H598" s="63"/>
    </row>
    <row r="599" spans="1:8" ht="12.75">
      <c r="A599" s="42"/>
      <c r="D599" s="42"/>
      <c r="E599" s="42"/>
      <c r="F599" s="42"/>
      <c r="G599" s="63"/>
      <c r="H599" s="63"/>
    </row>
    <row r="600" spans="1:8" ht="12.75">
      <c r="A600" s="42"/>
      <c r="D600" s="42"/>
      <c r="E600" s="42"/>
      <c r="F600" s="42"/>
      <c r="G600" s="63"/>
      <c r="H600" s="63"/>
    </row>
    <row r="601" spans="1:8" ht="12.75">
      <c r="A601" s="42"/>
      <c r="D601" s="42"/>
      <c r="E601" s="42"/>
      <c r="F601" s="42"/>
      <c r="G601" s="63"/>
      <c r="H601" s="63"/>
    </row>
    <row r="602" spans="1:8" ht="12.75">
      <c r="A602" s="42"/>
      <c r="D602" s="42"/>
      <c r="E602" s="42"/>
      <c r="F602" s="42"/>
      <c r="G602" s="63"/>
      <c r="H602" s="63"/>
    </row>
    <row r="603" spans="1:8" ht="12.75">
      <c r="A603" s="42"/>
      <c r="D603" s="42"/>
      <c r="E603" s="42"/>
      <c r="F603" s="42"/>
      <c r="G603" s="63"/>
      <c r="H603" s="63"/>
    </row>
    <row r="604" spans="1:8" ht="12.75">
      <c r="A604" s="42"/>
      <c r="D604" s="42"/>
      <c r="E604" s="42"/>
      <c r="F604" s="42"/>
      <c r="G604" s="63"/>
      <c r="H604" s="63"/>
    </row>
    <row r="605" spans="1:8" ht="12.75">
      <c r="A605" s="42"/>
      <c r="D605" s="42"/>
      <c r="E605" s="42"/>
      <c r="F605" s="42"/>
      <c r="G605" s="63"/>
      <c r="H605" s="63"/>
    </row>
    <row r="606" spans="1:8" ht="12.75">
      <c r="A606" s="42"/>
      <c r="D606" s="42"/>
      <c r="E606" s="42"/>
      <c r="F606" s="42"/>
      <c r="G606" s="63"/>
      <c r="H606" s="63"/>
    </row>
    <row r="607" spans="1:8" ht="12.75">
      <c r="A607" s="42"/>
      <c r="D607" s="42"/>
      <c r="E607" s="42"/>
      <c r="F607" s="42"/>
      <c r="G607" s="63"/>
      <c r="H607" s="63"/>
    </row>
    <row r="608" spans="1:8" ht="12.75">
      <c r="A608" s="42"/>
      <c r="D608" s="42"/>
      <c r="E608" s="42"/>
      <c r="F608" s="42"/>
      <c r="G608" s="63"/>
      <c r="H608" s="63"/>
    </row>
    <row r="609" spans="1:8" ht="12.75">
      <c r="A609" s="42"/>
      <c r="D609" s="42"/>
      <c r="E609" s="42"/>
      <c r="F609" s="42"/>
      <c r="G609" s="63"/>
      <c r="H609" s="63"/>
    </row>
    <row r="610" spans="1:8" ht="12.75">
      <c r="A610" s="42"/>
      <c r="D610" s="42"/>
      <c r="E610" s="42"/>
      <c r="F610" s="42"/>
      <c r="G610" s="63"/>
      <c r="H610" s="63"/>
    </row>
    <row r="611" spans="1:8" ht="12.75">
      <c r="A611" s="42"/>
      <c r="D611" s="42"/>
      <c r="E611" s="42"/>
      <c r="F611" s="42"/>
      <c r="G611" s="63"/>
      <c r="H611" s="63"/>
    </row>
    <row r="612" spans="1:8" ht="12.75">
      <c r="A612" s="42"/>
      <c r="D612" s="42"/>
      <c r="E612" s="42"/>
      <c r="F612" s="42"/>
      <c r="G612" s="63"/>
      <c r="H612" s="63"/>
    </row>
    <row r="613" spans="1:8" ht="12.75">
      <c r="A613" s="42"/>
      <c r="D613" s="42"/>
      <c r="E613" s="42"/>
      <c r="F613" s="42"/>
      <c r="G613" s="63"/>
      <c r="H613" s="63"/>
    </row>
    <row r="614" spans="1:8" ht="12.75">
      <c r="A614" s="42"/>
      <c r="D614" s="42"/>
      <c r="E614" s="42"/>
      <c r="F614" s="42"/>
      <c r="G614" s="63"/>
      <c r="H614" s="63"/>
    </row>
    <row r="615" spans="1:8" ht="12.75">
      <c r="A615" s="42"/>
      <c r="D615" s="42"/>
      <c r="E615" s="42"/>
      <c r="F615" s="42"/>
      <c r="G615" s="63"/>
      <c r="H615" s="63"/>
    </row>
    <row r="616" spans="1:8" ht="12.75">
      <c r="A616" s="42"/>
      <c r="D616" s="42"/>
      <c r="E616" s="42"/>
      <c r="F616" s="42"/>
      <c r="G616" s="63"/>
      <c r="H616" s="63"/>
    </row>
    <row r="617" spans="1:8" ht="12.75">
      <c r="A617" s="42"/>
      <c r="D617" s="42"/>
      <c r="E617" s="42"/>
      <c r="F617" s="42"/>
      <c r="G617" s="63"/>
      <c r="H617" s="63"/>
    </row>
    <row r="618" spans="1:8" ht="12.75">
      <c r="A618" s="42"/>
      <c r="D618" s="42"/>
      <c r="E618" s="42"/>
      <c r="F618" s="42"/>
      <c r="G618" s="63"/>
      <c r="H618" s="63"/>
    </row>
    <row r="619" spans="1:8" ht="12.75">
      <c r="A619" s="42"/>
      <c r="D619" s="42"/>
      <c r="E619" s="42"/>
      <c r="F619" s="42"/>
      <c r="G619" s="63"/>
      <c r="H619" s="63"/>
    </row>
    <row r="620" spans="1:8" ht="12.75">
      <c r="A620" s="42"/>
      <c r="D620" s="42"/>
      <c r="E620" s="42"/>
      <c r="F620" s="42"/>
      <c r="G620" s="63"/>
      <c r="H620" s="63"/>
    </row>
    <row r="621" spans="1:8" ht="12.75">
      <c r="A621" s="42"/>
      <c r="D621" s="42"/>
      <c r="E621" s="42"/>
      <c r="F621" s="42"/>
      <c r="G621" s="63"/>
      <c r="H621" s="63"/>
    </row>
    <row r="622" spans="1:8" ht="12.75">
      <c r="A622" s="42"/>
      <c r="D622" s="42"/>
      <c r="E622" s="42"/>
      <c r="F622" s="42"/>
      <c r="G622" s="63"/>
      <c r="H622" s="63"/>
    </row>
    <row r="623" spans="1:8" ht="12.75">
      <c r="A623" s="42"/>
      <c r="D623" s="42"/>
      <c r="E623" s="42"/>
      <c r="F623" s="42"/>
      <c r="G623" s="63"/>
      <c r="H623" s="63"/>
    </row>
    <row r="624" spans="1:8" ht="12.75">
      <c r="A624" s="42"/>
      <c r="D624" s="42"/>
      <c r="E624" s="42"/>
      <c r="F624" s="42"/>
      <c r="G624" s="63"/>
      <c r="H624" s="63"/>
    </row>
    <row r="625" spans="1:8" ht="12.75">
      <c r="A625" s="42"/>
      <c r="D625" s="42"/>
      <c r="E625" s="42"/>
      <c r="F625" s="42"/>
      <c r="G625" s="63"/>
      <c r="H625" s="63"/>
    </row>
    <row r="626" spans="1:8" ht="12.75">
      <c r="A626" s="42"/>
      <c r="D626" s="42"/>
      <c r="E626" s="42"/>
      <c r="F626" s="42"/>
      <c r="G626" s="63"/>
      <c r="H626" s="63"/>
    </row>
    <row r="627" spans="1:8" ht="12.75">
      <c r="A627" s="42"/>
      <c r="D627" s="42"/>
      <c r="E627" s="42"/>
      <c r="F627" s="42"/>
      <c r="G627" s="63"/>
      <c r="H627" s="63"/>
    </row>
    <row r="628" spans="1:8" ht="12.75">
      <c r="A628" s="42"/>
      <c r="D628" s="42"/>
      <c r="E628" s="42"/>
      <c r="F628" s="42"/>
      <c r="G628" s="63"/>
      <c r="H628" s="63"/>
    </row>
    <row r="629" spans="1:8" ht="12.75">
      <c r="A629" s="42"/>
      <c r="D629" s="42"/>
      <c r="E629" s="42"/>
      <c r="F629" s="42"/>
      <c r="G629" s="63"/>
      <c r="H629" s="63"/>
    </row>
    <row r="630" spans="1:8" ht="12.75">
      <c r="A630" s="42"/>
      <c r="D630" s="42"/>
      <c r="E630" s="42"/>
      <c r="F630" s="42"/>
      <c r="G630" s="63"/>
      <c r="H630" s="63"/>
    </row>
    <row r="631" spans="1:8" ht="12.75">
      <c r="A631" s="42"/>
      <c r="D631" s="42"/>
      <c r="E631" s="42"/>
      <c r="F631" s="42"/>
      <c r="G631" s="63"/>
      <c r="H631" s="63"/>
    </row>
    <row r="632" spans="1:8" ht="12.75">
      <c r="A632" s="42"/>
      <c r="D632" s="42"/>
      <c r="E632" s="42"/>
      <c r="F632" s="42"/>
      <c r="G632" s="63"/>
      <c r="H632" s="63"/>
    </row>
    <row r="633" spans="1:8" ht="12.75">
      <c r="A633" s="42"/>
      <c r="D633" s="42"/>
      <c r="E633" s="42"/>
      <c r="F633" s="42"/>
      <c r="G633" s="63"/>
      <c r="H633" s="63"/>
    </row>
    <row r="634" spans="1:8" ht="12.75">
      <c r="A634" s="42"/>
      <c r="D634" s="42"/>
      <c r="E634" s="42"/>
      <c r="F634" s="42"/>
      <c r="G634" s="63"/>
      <c r="H634" s="63"/>
    </row>
    <row r="635" spans="1:8" ht="12.75">
      <c r="A635" s="42"/>
      <c r="D635" s="42"/>
      <c r="E635" s="42"/>
      <c r="F635" s="42"/>
      <c r="G635" s="63"/>
      <c r="H635" s="63"/>
    </row>
    <row r="636" spans="1:8" ht="12.75">
      <c r="A636" s="42"/>
      <c r="D636" s="42"/>
      <c r="E636" s="42"/>
      <c r="F636" s="42"/>
      <c r="G636" s="63"/>
      <c r="H636" s="63"/>
    </row>
    <row r="637" spans="1:8" ht="12.75">
      <c r="A637" s="42"/>
      <c r="D637" s="42"/>
      <c r="E637" s="42"/>
      <c r="F637" s="42"/>
      <c r="G637" s="63"/>
      <c r="H637" s="63"/>
    </row>
    <row r="638" spans="1:8" ht="12.75">
      <c r="A638" s="42"/>
      <c r="D638" s="42"/>
      <c r="E638" s="42"/>
      <c r="F638" s="42"/>
      <c r="G638" s="63"/>
      <c r="H638" s="63"/>
    </row>
    <row r="639" spans="1:8" ht="12.75">
      <c r="A639" s="42"/>
      <c r="D639" s="42"/>
      <c r="E639" s="42"/>
      <c r="F639" s="42"/>
      <c r="G639" s="63"/>
      <c r="H639" s="63"/>
    </row>
    <row r="640" spans="1:8" ht="12.75">
      <c r="A640" s="42"/>
      <c r="D640" s="42"/>
      <c r="E640" s="42"/>
      <c r="F640" s="42"/>
      <c r="G640" s="63"/>
      <c r="H640" s="63"/>
    </row>
    <row r="641" spans="1:8" ht="12.75">
      <c r="A641" s="42"/>
      <c r="D641" s="42"/>
      <c r="E641" s="42"/>
      <c r="F641" s="42"/>
      <c r="G641" s="63"/>
      <c r="H641" s="63"/>
    </row>
    <row r="642" spans="1:8" ht="12.75">
      <c r="A642" s="42"/>
      <c r="D642" s="42"/>
      <c r="E642" s="42"/>
      <c r="F642" s="42"/>
      <c r="G642" s="63"/>
      <c r="H642" s="63"/>
    </row>
    <row r="643" spans="1:8" ht="12.75">
      <c r="A643" s="42"/>
      <c r="D643" s="42"/>
      <c r="E643" s="42"/>
      <c r="F643" s="42"/>
      <c r="G643" s="63"/>
      <c r="H643" s="63"/>
    </row>
    <row r="644" spans="1:8" ht="12.75">
      <c r="A644" s="42"/>
      <c r="D644" s="42"/>
      <c r="E644" s="42"/>
      <c r="F644" s="42"/>
      <c r="G644" s="63"/>
      <c r="H644" s="63"/>
    </row>
    <row r="645" spans="1:8" ht="12.75">
      <c r="A645" s="42"/>
      <c r="D645" s="42"/>
      <c r="E645" s="42"/>
      <c r="F645" s="42"/>
      <c r="G645" s="63"/>
      <c r="H645" s="63"/>
    </row>
    <row r="646" spans="1:8" ht="12.75">
      <c r="A646" s="42"/>
      <c r="D646" s="42"/>
      <c r="E646" s="42"/>
      <c r="F646" s="42"/>
      <c r="G646" s="63"/>
      <c r="H646" s="63"/>
    </row>
    <row r="647" spans="1:8" ht="12.75">
      <c r="A647" s="42"/>
      <c r="D647" s="42"/>
      <c r="E647" s="42"/>
      <c r="F647" s="42"/>
      <c r="G647" s="63"/>
      <c r="H647" s="63"/>
    </row>
    <row r="648" spans="1:8" ht="12.75">
      <c r="A648" s="42"/>
      <c r="D648" s="42"/>
      <c r="E648" s="42"/>
      <c r="F648" s="42"/>
      <c r="G648" s="63"/>
      <c r="H648" s="63"/>
    </row>
    <row r="649" spans="1:8" ht="12.75">
      <c r="A649" s="42"/>
      <c r="D649" s="42"/>
      <c r="E649" s="42"/>
      <c r="F649" s="42"/>
      <c r="G649" s="63"/>
      <c r="H649" s="63"/>
    </row>
    <row r="650" spans="1:8" ht="12.75">
      <c r="A650" s="42"/>
      <c r="D650" s="42"/>
      <c r="E650" s="42"/>
      <c r="F650" s="42"/>
      <c r="G650" s="63"/>
      <c r="H650" s="63"/>
    </row>
    <row r="651" spans="1:8" ht="12.75">
      <c r="A651" s="42"/>
      <c r="D651" s="42"/>
      <c r="E651" s="42"/>
      <c r="F651" s="42"/>
      <c r="G651" s="63"/>
      <c r="H651" s="63"/>
    </row>
    <row r="652" spans="1:8" ht="12.75">
      <c r="A652" s="42"/>
      <c r="D652" s="42"/>
      <c r="E652" s="42"/>
      <c r="F652" s="42"/>
      <c r="G652" s="63"/>
      <c r="H652" s="63"/>
    </row>
    <row r="653" spans="1:8" ht="12.75">
      <c r="A653" s="42"/>
      <c r="D653" s="42"/>
      <c r="E653" s="42"/>
      <c r="F653" s="42"/>
      <c r="G653" s="63"/>
      <c r="H653" s="63"/>
    </row>
    <row r="654" spans="1:8" ht="12.75">
      <c r="A654" s="42"/>
      <c r="D654" s="42"/>
      <c r="E654" s="42"/>
      <c r="F654" s="42"/>
      <c r="G654" s="63"/>
      <c r="H654" s="63"/>
    </row>
    <row r="655" spans="1:8" ht="12.75">
      <c r="A655" s="42"/>
      <c r="D655" s="42"/>
      <c r="E655" s="42"/>
      <c r="F655" s="42"/>
      <c r="G655" s="63"/>
      <c r="H655" s="63"/>
    </row>
    <row r="656" spans="1:8" ht="12.75">
      <c r="A656" s="42"/>
      <c r="D656" s="42"/>
      <c r="E656" s="42"/>
      <c r="F656" s="42"/>
      <c r="G656" s="63"/>
      <c r="H656" s="63"/>
    </row>
    <row r="657" spans="1:8" ht="12.75">
      <c r="A657" s="42"/>
      <c r="D657" s="42"/>
      <c r="E657" s="42"/>
      <c r="F657" s="42"/>
      <c r="G657" s="63"/>
      <c r="H657" s="63"/>
    </row>
    <row r="658" spans="1:8" ht="12.75">
      <c r="A658" s="42"/>
      <c r="D658" s="42"/>
      <c r="E658" s="42"/>
      <c r="F658" s="42"/>
      <c r="G658" s="63"/>
      <c r="H658" s="63"/>
    </row>
    <row r="659" spans="1:8" ht="12.75">
      <c r="A659" s="42"/>
      <c r="D659" s="42"/>
      <c r="E659" s="42"/>
      <c r="F659" s="42"/>
      <c r="G659" s="63"/>
      <c r="H659" s="63"/>
    </row>
    <row r="660" spans="1:8" ht="12.75">
      <c r="A660" s="42"/>
      <c r="D660" s="42"/>
      <c r="E660" s="42"/>
      <c r="F660" s="42"/>
      <c r="G660" s="63"/>
      <c r="H660" s="63"/>
    </row>
    <row r="661" spans="1:8" ht="12.75">
      <c r="A661" s="42"/>
      <c r="D661" s="42"/>
      <c r="E661" s="42"/>
      <c r="F661" s="42"/>
      <c r="G661" s="63"/>
      <c r="H661" s="63"/>
    </row>
    <row r="662" spans="1:8" ht="12.75">
      <c r="A662" s="42"/>
      <c r="D662" s="42"/>
      <c r="E662" s="42"/>
      <c r="F662" s="42"/>
      <c r="G662" s="63"/>
      <c r="H662" s="63"/>
    </row>
    <row r="663" spans="1:8" ht="12.75">
      <c r="A663" s="42"/>
      <c r="D663" s="42"/>
      <c r="E663" s="42"/>
      <c r="F663" s="42"/>
      <c r="G663" s="63"/>
      <c r="H663" s="63"/>
    </row>
    <row r="664" spans="1:8" ht="12.75">
      <c r="A664" s="42"/>
      <c r="D664" s="42"/>
      <c r="E664" s="42"/>
      <c r="F664" s="42"/>
      <c r="G664" s="63"/>
      <c r="H664" s="63"/>
    </row>
    <row r="665" spans="1:8" ht="12.75">
      <c r="A665" s="42"/>
      <c r="D665" s="42"/>
      <c r="E665" s="42"/>
      <c r="F665" s="42"/>
      <c r="G665" s="63"/>
      <c r="H665" s="63"/>
    </row>
    <row r="666" spans="1:8" ht="12.75">
      <c r="A666" s="42"/>
      <c r="D666" s="42"/>
      <c r="E666" s="42"/>
      <c r="F666" s="42"/>
      <c r="G666" s="63"/>
      <c r="H666" s="63"/>
    </row>
    <row r="667" spans="1:8" ht="12.75">
      <c r="A667" s="42"/>
      <c r="D667" s="42"/>
      <c r="E667" s="42"/>
      <c r="F667" s="42"/>
      <c r="G667" s="63"/>
      <c r="H667" s="63"/>
    </row>
    <row r="668" spans="1:8" ht="12.75">
      <c r="A668" s="42"/>
      <c r="D668" s="42"/>
      <c r="E668" s="42"/>
      <c r="F668" s="42"/>
      <c r="G668" s="63"/>
      <c r="H668" s="63"/>
    </row>
    <row r="669" spans="1:8" ht="12.75">
      <c r="A669" s="42"/>
      <c r="D669" s="42"/>
      <c r="E669" s="42"/>
      <c r="F669" s="42"/>
      <c r="G669" s="63"/>
      <c r="H669" s="63"/>
    </row>
    <row r="670" spans="1:8" ht="12.75">
      <c r="A670" s="42"/>
      <c r="D670" s="42"/>
      <c r="E670" s="42"/>
      <c r="F670" s="42"/>
      <c r="G670" s="63"/>
      <c r="H670" s="63"/>
    </row>
    <row r="671" spans="1:8" ht="12.75">
      <c r="A671" s="42"/>
      <c r="D671" s="42"/>
      <c r="E671" s="42"/>
      <c r="F671" s="42"/>
      <c r="G671" s="63"/>
      <c r="H671" s="63"/>
    </row>
    <row r="672" spans="1:8" ht="12.75">
      <c r="A672" s="42"/>
      <c r="D672" s="42"/>
      <c r="E672" s="42"/>
      <c r="F672" s="42"/>
      <c r="G672" s="63"/>
      <c r="H672" s="63"/>
    </row>
    <row r="673" spans="1:8" ht="12.75">
      <c r="A673" s="42"/>
      <c r="D673" s="42"/>
      <c r="E673" s="42"/>
      <c r="F673" s="42"/>
      <c r="G673" s="63"/>
      <c r="H673" s="63"/>
    </row>
    <row r="674" spans="1:8" ht="12.75">
      <c r="A674" s="42"/>
      <c r="D674" s="42"/>
      <c r="E674" s="42"/>
      <c r="F674" s="42"/>
      <c r="G674" s="63"/>
      <c r="H674" s="63"/>
    </row>
    <row r="675" spans="1:8" ht="12.75">
      <c r="A675" s="42"/>
      <c r="D675" s="42"/>
      <c r="E675" s="42"/>
      <c r="F675" s="42"/>
      <c r="G675" s="63"/>
      <c r="H675" s="63"/>
    </row>
    <row r="676" spans="1:8" ht="12.75">
      <c r="A676" s="42"/>
      <c r="D676" s="42"/>
      <c r="E676" s="42"/>
      <c r="F676" s="42"/>
      <c r="G676" s="63"/>
      <c r="H676" s="63"/>
    </row>
    <row r="677" spans="1:8" ht="12.75">
      <c r="A677" s="42"/>
      <c r="D677" s="42"/>
      <c r="E677" s="42"/>
      <c r="F677" s="42"/>
      <c r="G677" s="63"/>
      <c r="H677" s="63"/>
    </row>
    <row r="678" spans="1:8" ht="12.75">
      <c r="A678" s="42"/>
      <c r="D678" s="42"/>
      <c r="E678" s="42"/>
      <c r="F678" s="42"/>
      <c r="G678" s="63"/>
      <c r="H678" s="63"/>
    </row>
    <row r="679" spans="1:8" ht="12.75">
      <c r="A679" s="42"/>
      <c r="D679" s="42"/>
      <c r="E679" s="42"/>
      <c r="F679" s="42"/>
      <c r="G679" s="63"/>
      <c r="H679" s="63"/>
    </row>
    <row r="680" spans="1:8" ht="12.75">
      <c r="A680" s="42"/>
      <c r="D680" s="42"/>
      <c r="E680" s="42"/>
      <c r="F680" s="42"/>
      <c r="G680" s="63"/>
      <c r="H680" s="63"/>
    </row>
    <row r="681" spans="1:8" ht="12.75">
      <c r="A681" s="42"/>
      <c r="D681" s="42"/>
      <c r="E681" s="42"/>
      <c r="F681" s="42"/>
      <c r="G681" s="63"/>
      <c r="H681" s="63"/>
    </row>
    <row r="682" spans="1:8" ht="12.75">
      <c r="A682" s="42"/>
      <c r="D682" s="42"/>
      <c r="E682" s="42"/>
      <c r="F682" s="42"/>
      <c r="G682" s="63"/>
      <c r="H682" s="63"/>
    </row>
    <row r="683" spans="1:8" ht="12.75">
      <c r="A683" s="42"/>
      <c r="D683" s="42"/>
      <c r="E683" s="42"/>
      <c r="F683" s="42"/>
      <c r="G683" s="63"/>
      <c r="H683" s="63"/>
    </row>
    <row r="684" spans="1:8" ht="12.75">
      <c r="A684" s="42"/>
      <c r="D684" s="42"/>
      <c r="E684" s="42"/>
      <c r="F684" s="42"/>
      <c r="G684" s="63"/>
      <c r="H684" s="63"/>
    </row>
    <row r="685" spans="1:8" ht="12.75">
      <c r="A685" s="42"/>
      <c r="D685" s="42"/>
      <c r="E685" s="42"/>
      <c r="F685" s="42"/>
      <c r="G685" s="63"/>
      <c r="H685" s="63"/>
    </row>
    <row r="686" spans="1:8" ht="12.75">
      <c r="A686" s="42"/>
      <c r="D686" s="42"/>
      <c r="E686" s="42"/>
      <c r="F686" s="42"/>
      <c r="G686" s="63"/>
      <c r="H686" s="63"/>
    </row>
    <row r="687" spans="1:8" ht="12.75">
      <c r="A687" s="42"/>
      <c r="D687" s="42"/>
      <c r="E687" s="42"/>
      <c r="F687" s="42"/>
      <c r="G687" s="63"/>
      <c r="H687" s="63"/>
    </row>
    <row r="688" spans="1:8" ht="12.75">
      <c r="A688" s="42"/>
      <c r="D688" s="42"/>
      <c r="E688" s="42"/>
      <c r="F688" s="42"/>
      <c r="G688" s="63"/>
      <c r="H688" s="63"/>
    </row>
    <row r="689" spans="1:8" ht="12.75">
      <c r="A689" s="42"/>
      <c r="D689" s="42"/>
      <c r="E689" s="42"/>
      <c r="F689" s="42"/>
      <c r="G689" s="63"/>
      <c r="H689" s="63"/>
    </row>
  </sheetData>
  <mergeCells count="1">
    <mergeCell ref="B2:F2"/>
  </mergeCells>
  <conditionalFormatting sqref="G5:H689">
    <cfRule type="expression" dxfId="13" priority="1">
      <formula>AND(OR(#REF!="In progress",#REF!="Not started" ),OR(#REF!=TODAY(), #REF!=TODAY()+1))</formula>
    </cfRule>
  </conditionalFormatting>
  <conditionalFormatting sqref="A5:H689">
    <cfRule type="expression" dxfId="12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A3" sqref="A3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4"/>
      <c r="E1" s="44"/>
      <c r="F1" s="44"/>
      <c r="G1" s="207"/>
      <c r="H1" s="44"/>
      <c r="I1" s="2"/>
      <c r="J1" s="2"/>
      <c r="K1" s="2"/>
      <c r="L1" s="4"/>
      <c r="M1" s="1"/>
      <c r="N1" s="1"/>
    </row>
    <row r="2" spans="1:14" ht="54" customHeight="1">
      <c r="A2" s="5"/>
      <c r="B2" s="286" t="s">
        <v>787</v>
      </c>
      <c r="C2" s="287"/>
      <c r="D2" s="287"/>
      <c r="E2" s="287"/>
      <c r="F2" s="287"/>
      <c r="G2" s="287"/>
      <c r="H2" s="287"/>
      <c r="I2" s="287"/>
      <c r="J2" s="287"/>
      <c r="K2" s="288"/>
      <c r="L2" s="208"/>
      <c r="M2" s="187"/>
      <c r="N2" s="187"/>
    </row>
    <row r="3" spans="1:14" ht="29.25" customHeight="1">
      <c r="A3" s="127" t="s">
        <v>1709</v>
      </c>
      <c r="B3" s="127" t="s">
        <v>2</v>
      </c>
      <c r="C3" s="127" t="s">
        <v>788</v>
      </c>
      <c r="D3" s="127" t="s">
        <v>789</v>
      </c>
      <c r="E3" s="127" t="s">
        <v>764</v>
      </c>
      <c r="F3" s="127" t="s">
        <v>765</v>
      </c>
      <c r="G3" s="130" t="s">
        <v>790</v>
      </c>
      <c r="H3" s="127" t="s">
        <v>791</v>
      </c>
      <c r="I3" s="209" t="s">
        <v>792</v>
      </c>
      <c r="J3" s="209" t="s">
        <v>793</v>
      </c>
      <c r="K3" s="209" t="s">
        <v>794</v>
      </c>
      <c r="L3" s="127" t="s">
        <v>795</v>
      </c>
      <c r="M3" s="8"/>
      <c r="N3" s="8"/>
    </row>
    <row r="4" spans="1:14" ht="4.5" customHeight="1">
      <c r="A4" s="188"/>
      <c r="B4" s="189"/>
      <c r="C4" s="189"/>
      <c r="D4" s="131"/>
      <c r="E4" s="131"/>
      <c r="F4" s="131"/>
      <c r="G4" s="135"/>
      <c r="H4" s="131"/>
      <c r="I4" s="132"/>
      <c r="J4" s="132"/>
      <c r="K4" s="132"/>
      <c r="L4" s="131"/>
      <c r="M4" s="136"/>
      <c r="N4" s="136"/>
    </row>
    <row r="5" spans="1:14" ht="21" customHeight="1">
      <c r="A5" s="190">
        <v>1</v>
      </c>
      <c r="B5" s="191" t="s">
        <v>796</v>
      </c>
      <c r="C5" s="191" t="s">
        <v>797</v>
      </c>
      <c r="D5" s="190" t="s">
        <v>798</v>
      </c>
      <c r="E5" s="193">
        <v>44939</v>
      </c>
      <c r="F5" s="190" t="s">
        <v>779</v>
      </c>
      <c r="G5" s="210">
        <v>44944</v>
      </c>
      <c r="H5" s="210">
        <v>44944</v>
      </c>
      <c r="I5" s="211" t="s">
        <v>799</v>
      </c>
      <c r="J5" s="211" t="s">
        <v>800</v>
      </c>
      <c r="K5" s="211"/>
      <c r="L5" s="212" t="str">
        <f t="shared" ref="L5:L18" si="0">NETWORKDAYS.INTL(E5,H5)&amp;" days"</f>
        <v>4 days</v>
      </c>
      <c r="M5" s="194"/>
      <c r="N5" s="194"/>
    </row>
    <row r="6" spans="1:14" ht="12.75">
      <c r="A6" s="190">
        <v>3</v>
      </c>
      <c r="B6" s="191" t="s">
        <v>801</v>
      </c>
      <c r="C6" s="199"/>
      <c r="D6" s="197"/>
      <c r="E6" s="197"/>
      <c r="F6" s="197"/>
      <c r="G6" s="213"/>
      <c r="H6" s="214"/>
      <c r="I6" s="215"/>
      <c r="J6" s="215"/>
      <c r="K6" s="215"/>
      <c r="L6" s="212" t="str">
        <f t="shared" si="0"/>
        <v>0 days</v>
      </c>
      <c r="M6" s="198"/>
      <c r="N6" s="198"/>
    </row>
    <row r="7" spans="1:14" ht="12.75">
      <c r="A7" s="190">
        <v>4</v>
      </c>
      <c r="B7" s="199"/>
      <c r="C7" s="199"/>
      <c r="D7" s="190"/>
      <c r="E7" s="190"/>
      <c r="F7" s="190"/>
      <c r="G7" s="216"/>
      <c r="H7" s="217"/>
      <c r="I7" s="211"/>
      <c r="J7" s="211"/>
      <c r="K7" s="211"/>
      <c r="L7" s="212" t="str">
        <f t="shared" si="0"/>
        <v>0 days</v>
      </c>
      <c r="M7" s="194"/>
      <c r="N7" s="194"/>
    </row>
    <row r="8" spans="1:14" ht="12.75">
      <c r="A8" s="190">
        <v>5</v>
      </c>
      <c r="B8" s="199"/>
      <c r="C8" s="199"/>
      <c r="D8" s="190"/>
      <c r="E8" s="190"/>
      <c r="F8" s="200"/>
      <c r="G8" s="213"/>
      <c r="H8" s="218"/>
      <c r="I8" s="211"/>
      <c r="J8" s="211"/>
      <c r="K8" s="211"/>
      <c r="L8" s="212" t="str">
        <f t="shared" si="0"/>
        <v>0 days</v>
      </c>
      <c r="M8" s="194"/>
      <c r="N8" s="194"/>
    </row>
    <row r="9" spans="1:14" ht="12.75">
      <c r="A9" s="190">
        <v>6</v>
      </c>
      <c r="B9" s="199"/>
      <c r="C9" s="199"/>
      <c r="D9" s="190"/>
      <c r="E9" s="190"/>
      <c r="F9" s="200"/>
      <c r="G9" s="213"/>
      <c r="H9" s="218"/>
      <c r="I9" s="211"/>
      <c r="J9" s="211"/>
      <c r="K9" s="211"/>
      <c r="L9" s="212" t="str">
        <f t="shared" si="0"/>
        <v>0 days</v>
      </c>
      <c r="M9" s="194"/>
      <c r="N9" s="194"/>
    </row>
    <row r="10" spans="1:14" ht="12.75">
      <c r="A10" s="190">
        <v>7</v>
      </c>
      <c r="B10" s="199"/>
      <c r="C10" s="199"/>
      <c r="D10" s="190"/>
      <c r="E10" s="190"/>
      <c r="F10" s="200"/>
      <c r="G10" s="213"/>
      <c r="H10" s="218"/>
      <c r="I10" s="211"/>
      <c r="J10" s="211"/>
      <c r="K10" s="211"/>
      <c r="L10" s="212" t="str">
        <f t="shared" si="0"/>
        <v>0 days</v>
      </c>
      <c r="M10" s="194"/>
      <c r="N10" s="194"/>
    </row>
    <row r="11" spans="1:14" ht="12.75">
      <c r="A11" s="190">
        <v>8</v>
      </c>
      <c r="B11" s="199"/>
      <c r="C11" s="199"/>
      <c r="D11" s="190"/>
      <c r="E11" s="190"/>
      <c r="F11" s="200"/>
      <c r="G11" s="213"/>
      <c r="H11" s="218"/>
      <c r="I11" s="211"/>
      <c r="J11" s="211"/>
      <c r="K11" s="211"/>
      <c r="L11" s="212" t="str">
        <f t="shared" si="0"/>
        <v>0 days</v>
      </c>
      <c r="M11" s="194"/>
      <c r="N11" s="194"/>
    </row>
    <row r="12" spans="1:14" ht="12.75">
      <c r="A12" s="190">
        <v>9</v>
      </c>
      <c r="B12" s="199"/>
      <c r="C12" s="199"/>
      <c r="D12" s="190"/>
      <c r="E12" s="190"/>
      <c r="F12" s="200"/>
      <c r="G12" s="213"/>
      <c r="H12" s="218"/>
      <c r="I12" s="211"/>
      <c r="J12" s="211"/>
      <c r="K12" s="211"/>
      <c r="L12" s="212" t="str">
        <f t="shared" si="0"/>
        <v>0 days</v>
      </c>
      <c r="M12" s="194"/>
      <c r="N12" s="194"/>
    </row>
    <row r="13" spans="1:14" ht="12.75">
      <c r="A13" s="190">
        <v>10</v>
      </c>
      <c r="B13" s="199"/>
      <c r="C13" s="199"/>
      <c r="D13" s="190"/>
      <c r="E13" s="190"/>
      <c r="F13" s="200"/>
      <c r="G13" s="213"/>
      <c r="H13" s="218"/>
      <c r="I13" s="211"/>
      <c r="J13" s="211"/>
      <c r="K13" s="211"/>
      <c r="L13" s="212" t="str">
        <f t="shared" si="0"/>
        <v>0 days</v>
      </c>
      <c r="M13" s="194"/>
      <c r="N13" s="194"/>
    </row>
    <row r="14" spans="1:14" ht="12.75">
      <c r="A14" s="190">
        <v>11</v>
      </c>
      <c r="B14" s="199"/>
      <c r="C14" s="199"/>
      <c r="D14" s="190"/>
      <c r="E14" s="190"/>
      <c r="F14" s="200"/>
      <c r="G14" s="213"/>
      <c r="H14" s="218"/>
      <c r="I14" s="211"/>
      <c r="J14" s="211"/>
      <c r="K14" s="211"/>
      <c r="L14" s="212" t="str">
        <f t="shared" si="0"/>
        <v>0 days</v>
      </c>
      <c r="M14" s="194"/>
      <c r="N14" s="194"/>
    </row>
    <row r="15" spans="1:14" ht="12.75">
      <c r="A15" s="190">
        <v>12</v>
      </c>
      <c r="B15" s="199"/>
      <c r="C15" s="199"/>
      <c r="D15" s="190"/>
      <c r="E15" s="190"/>
      <c r="F15" s="200"/>
      <c r="G15" s="213"/>
      <c r="H15" s="218"/>
      <c r="I15" s="211"/>
      <c r="J15" s="211"/>
      <c r="K15" s="211"/>
      <c r="L15" s="212" t="str">
        <f t="shared" si="0"/>
        <v>0 days</v>
      </c>
      <c r="M15" s="194"/>
      <c r="N15" s="194"/>
    </row>
    <row r="16" spans="1:14" ht="12.75">
      <c r="A16" s="190">
        <v>13</v>
      </c>
      <c r="B16" s="199"/>
      <c r="C16" s="199"/>
      <c r="D16" s="190"/>
      <c r="E16" s="190"/>
      <c r="F16" s="200"/>
      <c r="G16" s="213"/>
      <c r="H16" s="218"/>
      <c r="I16" s="211"/>
      <c r="J16" s="211"/>
      <c r="K16" s="211"/>
      <c r="L16" s="212" t="str">
        <f t="shared" si="0"/>
        <v>0 days</v>
      </c>
      <c r="M16" s="194"/>
      <c r="N16" s="194"/>
    </row>
    <row r="17" spans="1:14" ht="12.75">
      <c r="A17" s="190">
        <v>14</v>
      </c>
      <c r="B17" s="199"/>
      <c r="C17" s="199"/>
      <c r="D17" s="190"/>
      <c r="E17" s="190"/>
      <c r="F17" s="200"/>
      <c r="G17" s="213"/>
      <c r="H17" s="218"/>
      <c r="I17" s="211"/>
      <c r="J17" s="211"/>
      <c r="K17" s="211"/>
      <c r="L17" s="212" t="str">
        <f t="shared" si="0"/>
        <v>0 days</v>
      </c>
      <c r="M17" s="194"/>
      <c r="N17" s="194"/>
    </row>
    <row r="18" spans="1:14" ht="12.75">
      <c r="A18" s="190">
        <v>15</v>
      </c>
      <c r="B18" s="199"/>
      <c r="C18" s="199"/>
      <c r="D18" s="190"/>
      <c r="E18" s="190"/>
      <c r="F18" s="200"/>
      <c r="G18" s="213"/>
      <c r="H18" s="218"/>
      <c r="I18" s="211"/>
      <c r="J18" s="211"/>
      <c r="K18" s="211"/>
      <c r="L18" s="212" t="str">
        <f t="shared" si="0"/>
        <v>0 days</v>
      </c>
      <c r="M18" s="194"/>
      <c r="N18" s="194"/>
    </row>
    <row r="19" spans="1:14" ht="12.75">
      <c r="A19" s="190">
        <v>16</v>
      </c>
      <c r="B19" s="199"/>
      <c r="C19" s="199"/>
      <c r="D19" s="190"/>
      <c r="E19" s="190"/>
      <c r="F19" s="200"/>
      <c r="G19" s="213"/>
      <c r="H19" s="218"/>
      <c r="I19" s="211"/>
      <c r="J19" s="211"/>
      <c r="K19" s="211"/>
      <c r="L19" s="212" t="str">
        <f t="shared" ref="L19:L53" si="1">NETWORKDAYS.INTL(E19,J19)&amp;" days"</f>
        <v>0 days</v>
      </c>
      <c r="M19" s="194"/>
      <c r="N19" s="194"/>
    </row>
    <row r="20" spans="1:14" ht="12.75">
      <c r="A20" s="190">
        <v>17</v>
      </c>
      <c r="B20" s="199"/>
      <c r="C20" s="199"/>
      <c r="D20" s="190"/>
      <c r="E20" s="190"/>
      <c r="F20" s="200"/>
      <c r="G20" s="213"/>
      <c r="H20" s="218"/>
      <c r="I20" s="211"/>
      <c r="J20" s="211"/>
      <c r="K20" s="211"/>
      <c r="L20" s="212" t="str">
        <f t="shared" si="1"/>
        <v>0 days</v>
      </c>
      <c r="M20" s="194"/>
      <c r="N20" s="194"/>
    </row>
    <row r="21" spans="1:14" ht="12.75">
      <c r="A21" s="190">
        <v>18</v>
      </c>
      <c r="B21" s="199"/>
      <c r="C21" s="199"/>
      <c r="D21" s="190"/>
      <c r="E21" s="190"/>
      <c r="F21" s="200"/>
      <c r="G21" s="213"/>
      <c r="H21" s="218"/>
      <c r="I21" s="211"/>
      <c r="J21" s="211"/>
      <c r="K21" s="211"/>
      <c r="L21" s="212" t="str">
        <f t="shared" si="1"/>
        <v>0 days</v>
      </c>
      <c r="M21" s="194"/>
      <c r="N21" s="194"/>
    </row>
    <row r="22" spans="1:14" ht="12.75">
      <c r="A22" s="190">
        <v>19</v>
      </c>
      <c r="B22" s="199"/>
      <c r="C22" s="199"/>
      <c r="D22" s="190"/>
      <c r="E22" s="190"/>
      <c r="F22" s="200"/>
      <c r="G22" s="213"/>
      <c r="H22" s="218"/>
      <c r="I22" s="211"/>
      <c r="J22" s="211"/>
      <c r="K22" s="211"/>
      <c r="L22" s="212" t="str">
        <f t="shared" si="1"/>
        <v>0 days</v>
      </c>
      <c r="M22" s="194"/>
      <c r="N22" s="194"/>
    </row>
    <row r="23" spans="1:14" ht="12.75">
      <c r="A23" s="190">
        <v>20</v>
      </c>
      <c r="B23" s="199"/>
      <c r="C23" s="199"/>
      <c r="D23" s="190"/>
      <c r="E23" s="190"/>
      <c r="F23" s="200"/>
      <c r="G23" s="213"/>
      <c r="H23" s="218"/>
      <c r="I23" s="211"/>
      <c r="J23" s="211"/>
      <c r="K23" s="211"/>
      <c r="L23" s="212" t="str">
        <f t="shared" si="1"/>
        <v>0 days</v>
      </c>
      <c r="M23" s="194"/>
      <c r="N23" s="194"/>
    </row>
    <row r="24" spans="1:14" ht="12.75">
      <c r="A24" s="190">
        <v>21</v>
      </c>
      <c r="B24" s="199"/>
      <c r="C24" s="199"/>
      <c r="D24" s="190"/>
      <c r="E24" s="190"/>
      <c r="F24" s="200"/>
      <c r="G24" s="213"/>
      <c r="H24" s="218"/>
      <c r="I24" s="211"/>
      <c r="J24" s="211"/>
      <c r="K24" s="211"/>
      <c r="L24" s="212" t="str">
        <f t="shared" si="1"/>
        <v>0 days</v>
      </c>
      <c r="M24" s="194"/>
      <c r="N24" s="194"/>
    </row>
    <row r="25" spans="1:14" ht="12.75">
      <c r="A25" s="190">
        <v>22</v>
      </c>
      <c r="B25" s="199"/>
      <c r="C25" s="199"/>
      <c r="D25" s="190"/>
      <c r="E25" s="190"/>
      <c r="F25" s="200"/>
      <c r="G25" s="213"/>
      <c r="H25" s="218"/>
      <c r="I25" s="211"/>
      <c r="J25" s="211"/>
      <c r="K25" s="211"/>
      <c r="L25" s="212" t="str">
        <f t="shared" si="1"/>
        <v>0 days</v>
      </c>
      <c r="M25" s="194"/>
      <c r="N25" s="194"/>
    </row>
    <row r="26" spans="1:14" ht="12.75">
      <c r="A26" s="190">
        <v>23</v>
      </c>
      <c r="B26" s="199"/>
      <c r="C26" s="199"/>
      <c r="D26" s="190"/>
      <c r="E26" s="190"/>
      <c r="F26" s="200"/>
      <c r="G26" s="213"/>
      <c r="H26" s="218"/>
      <c r="I26" s="211"/>
      <c r="J26" s="211"/>
      <c r="K26" s="211"/>
      <c r="L26" s="212" t="str">
        <f t="shared" si="1"/>
        <v>0 days</v>
      </c>
      <c r="M26" s="194"/>
      <c r="N26" s="194"/>
    </row>
    <row r="27" spans="1:14" ht="12.75">
      <c r="A27" s="190">
        <v>24</v>
      </c>
      <c r="B27" s="199"/>
      <c r="C27" s="199"/>
      <c r="D27" s="190"/>
      <c r="E27" s="190"/>
      <c r="F27" s="200"/>
      <c r="G27" s="213"/>
      <c r="H27" s="218"/>
      <c r="I27" s="211"/>
      <c r="J27" s="211"/>
      <c r="K27" s="211"/>
      <c r="L27" s="212" t="str">
        <f t="shared" si="1"/>
        <v>0 days</v>
      </c>
      <c r="M27" s="194"/>
      <c r="N27" s="194"/>
    </row>
    <row r="28" spans="1:14" ht="12.75">
      <c r="A28" s="190">
        <v>25</v>
      </c>
      <c r="B28" s="199"/>
      <c r="C28" s="199"/>
      <c r="D28" s="190"/>
      <c r="E28" s="190"/>
      <c r="F28" s="200"/>
      <c r="G28" s="213"/>
      <c r="H28" s="218"/>
      <c r="I28" s="211"/>
      <c r="J28" s="211"/>
      <c r="K28" s="211"/>
      <c r="L28" s="212" t="str">
        <f t="shared" si="1"/>
        <v>0 days</v>
      </c>
      <c r="M28" s="194"/>
      <c r="N28" s="194"/>
    </row>
    <row r="29" spans="1:14" ht="12.75">
      <c r="A29" s="190">
        <v>26</v>
      </c>
      <c r="B29" s="199"/>
      <c r="C29" s="199"/>
      <c r="D29" s="190"/>
      <c r="E29" s="190"/>
      <c r="F29" s="200"/>
      <c r="G29" s="213"/>
      <c r="H29" s="218"/>
      <c r="I29" s="211"/>
      <c r="J29" s="211"/>
      <c r="K29" s="211"/>
      <c r="L29" s="212" t="str">
        <f t="shared" si="1"/>
        <v>0 days</v>
      </c>
      <c r="M29" s="194"/>
      <c r="N29" s="194"/>
    </row>
    <row r="30" spans="1:14" ht="12.75">
      <c r="A30" s="190">
        <v>27</v>
      </c>
      <c r="B30" s="199"/>
      <c r="C30" s="199"/>
      <c r="D30" s="190"/>
      <c r="E30" s="190"/>
      <c r="F30" s="200"/>
      <c r="G30" s="213"/>
      <c r="H30" s="218"/>
      <c r="I30" s="211"/>
      <c r="J30" s="211"/>
      <c r="K30" s="211"/>
      <c r="L30" s="212" t="str">
        <f t="shared" si="1"/>
        <v>0 days</v>
      </c>
      <c r="M30" s="194"/>
      <c r="N30" s="194"/>
    </row>
    <row r="31" spans="1:14" ht="12.75">
      <c r="A31" s="190">
        <v>28</v>
      </c>
      <c r="B31" s="199"/>
      <c r="C31" s="199"/>
      <c r="D31" s="190"/>
      <c r="E31" s="190"/>
      <c r="F31" s="200"/>
      <c r="G31" s="213"/>
      <c r="H31" s="218"/>
      <c r="I31" s="211"/>
      <c r="J31" s="211"/>
      <c r="K31" s="211"/>
      <c r="L31" s="212" t="str">
        <f t="shared" si="1"/>
        <v>0 days</v>
      </c>
      <c r="M31" s="194"/>
      <c r="N31" s="194"/>
    </row>
    <row r="32" spans="1:14" ht="12.75">
      <c r="A32" s="190">
        <v>29</v>
      </c>
      <c r="B32" s="199"/>
      <c r="C32" s="199"/>
      <c r="D32" s="190"/>
      <c r="E32" s="190"/>
      <c r="F32" s="200"/>
      <c r="G32" s="213"/>
      <c r="H32" s="218"/>
      <c r="I32" s="211"/>
      <c r="J32" s="211"/>
      <c r="K32" s="211"/>
      <c r="L32" s="212" t="str">
        <f t="shared" si="1"/>
        <v>0 days</v>
      </c>
      <c r="M32" s="194"/>
      <c r="N32" s="194"/>
    </row>
    <row r="33" spans="1:14" ht="12.75">
      <c r="A33" s="190">
        <v>30</v>
      </c>
      <c r="B33" s="199"/>
      <c r="C33" s="199"/>
      <c r="D33" s="190"/>
      <c r="E33" s="190"/>
      <c r="F33" s="200"/>
      <c r="G33" s="213"/>
      <c r="H33" s="218"/>
      <c r="I33" s="211"/>
      <c r="J33" s="211"/>
      <c r="K33" s="211"/>
      <c r="L33" s="212" t="str">
        <f t="shared" si="1"/>
        <v>0 days</v>
      </c>
      <c r="M33" s="194"/>
      <c r="N33" s="194"/>
    </row>
    <row r="34" spans="1:14" ht="12.75">
      <c r="A34" s="190">
        <v>31</v>
      </c>
      <c r="B34" s="199"/>
      <c r="C34" s="199"/>
      <c r="D34" s="190"/>
      <c r="E34" s="190"/>
      <c r="F34" s="200"/>
      <c r="G34" s="213"/>
      <c r="H34" s="218"/>
      <c r="I34" s="211"/>
      <c r="J34" s="211"/>
      <c r="K34" s="211"/>
      <c r="L34" s="212" t="str">
        <f t="shared" si="1"/>
        <v>0 days</v>
      </c>
      <c r="M34" s="194"/>
      <c r="N34" s="194"/>
    </row>
    <row r="35" spans="1:14" ht="12.75">
      <c r="A35" s="190">
        <v>32</v>
      </c>
      <c r="B35" s="199"/>
      <c r="C35" s="199"/>
      <c r="D35" s="190"/>
      <c r="E35" s="190"/>
      <c r="F35" s="200"/>
      <c r="G35" s="213"/>
      <c r="H35" s="218"/>
      <c r="I35" s="211"/>
      <c r="J35" s="211"/>
      <c r="K35" s="211"/>
      <c r="L35" s="212" t="str">
        <f t="shared" si="1"/>
        <v>0 days</v>
      </c>
      <c r="M35" s="194"/>
      <c r="N35" s="194"/>
    </row>
    <row r="36" spans="1:14" ht="12.75">
      <c r="A36" s="190">
        <v>33</v>
      </c>
      <c r="B36" s="199"/>
      <c r="C36" s="199"/>
      <c r="D36" s="190"/>
      <c r="E36" s="190"/>
      <c r="F36" s="200"/>
      <c r="G36" s="213"/>
      <c r="H36" s="218"/>
      <c r="I36" s="211"/>
      <c r="J36" s="211"/>
      <c r="K36" s="211"/>
      <c r="L36" s="212" t="str">
        <f t="shared" si="1"/>
        <v>0 days</v>
      </c>
      <c r="M36" s="194"/>
      <c r="N36" s="194"/>
    </row>
    <row r="37" spans="1:14" ht="12.75">
      <c r="A37" s="190">
        <v>34</v>
      </c>
      <c r="B37" s="199"/>
      <c r="C37" s="199"/>
      <c r="D37" s="190"/>
      <c r="E37" s="190"/>
      <c r="F37" s="200"/>
      <c r="G37" s="213"/>
      <c r="H37" s="218"/>
      <c r="I37" s="211"/>
      <c r="J37" s="211"/>
      <c r="K37" s="211"/>
      <c r="L37" s="212" t="str">
        <f t="shared" si="1"/>
        <v>0 days</v>
      </c>
      <c r="M37" s="194"/>
      <c r="N37" s="194"/>
    </row>
    <row r="38" spans="1:14" ht="12.75">
      <c r="A38" s="190">
        <v>35</v>
      </c>
      <c r="B38" s="199"/>
      <c r="C38" s="199"/>
      <c r="D38" s="190"/>
      <c r="E38" s="190"/>
      <c r="F38" s="200"/>
      <c r="G38" s="213"/>
      <c r="H38" s="218"/>
      <c r="I38" s="211"/>
      <c r="J38" s="211"/>
      <c r="K38" s="211"/>
      <c r="L38" s="212" t="str">
        <f t="shared" si="1"/>
        <v>0 days</v>
      </c>
      <c r="M38" s="194"/>
      <c r="N38" s="194"/>
    </row>
    <row r="39" spans="1:14" ht="12.75">
      <c r="A39" s="190">
        <v>36</v>
      </c>
      <c r="B39" s="199"/>
      <c r="C39" s="199"/>
      <c r="D39" s="190"/>
      <c r="E39" s="190"/>
      <c r="F39" s="200"/>
      <c r="G39" s="213"/>
      <c r="H39" s="218"/>
      <c r="I39" s="211"/>
      <c r="J39" s="211"/>
      <c r="K39" s="211"/>
      <c r="L39" s="212" t="str">
        <f t="shared" si="1"/>
        <v>0 days</v>
      </c>
      <c r="M39" s="194"/>
      <c r="N39" s="194"/>
    </row>
    <row r="40" spans="1:14" ht="12.75">
      <c r="A40" s="190">
        <v>37</v>
      </c>
      <c r="B40" s="199"/>
      <c r="C40" s="199"/>
      <c r="D40" s="190"/>
      <c r="E40" s="190"/>
      <c r="F40" s="200"/>
      <c r="G40" s="213"/>
      <c r="H40" s="218"/>
      <c r="I40" s="211"/>
      <c r="J40" s="211"/>
      <c r="K40" s="211"/>
      <c r="L40" s="212" t="str">
        <f t="shared" si="1"/>
        <v>0 days</v>
      </c>
      <c r="M40" s="194"/>
      <c r="N40" s="194"/>
    </row>
    <row r="41" spans="1:14" ht="12.75">
      <c r="A41" s="190">
        <v>38</v>
      </c>
      <c r="B41" s="199"/>
      <c r="C41" s="199"/>
      <c r="D41" s="190"/>
      <c r="E41" s="190"/>
      <c r="F41" s="200"/>
      <c r="G41" s="213"/>
      <c r="H41" s="218"/>
      <c r="I41" s="211"/>
      <c r="J41" s="211"/>
      <c r="K41" s="211"/>
      <c r="L41" s="212" t="str">
        <f t="shared" si="1"/>
        <v>0 days</v>
      </c>
      <c r="M41" s="194"/>
      <c r="N41" s="194"/>
    </row>
    <row r="42" spans="1:14" ht="12.75">
      <c r="A42" s="190">
        <v>39</v>
      </c>
      <c r="B42" s="199"/>
      <c r="C42" s="199"/>
      <c r="D42" s="190"/>
      <c r="E42" s="190"/>
      <c r="F42" s="200"/>
      <c r="G42" s="213"/>
      <c r="H42" s="218"/>
      <c r="I42" s="211"/>
      <c r="J42" s="211"/>
      <c r="K42" s="211"/>
      <c r="L42" s="212" t="str">
        <f t="shared" si="1"/>
        <v>0 days</v>
      </c>
      <c r="M42" s="194"/>
      <c r="N42" s="194"/>
    </row>
    <row r="43" spans="1:14" ht="12.75">
      <c r="A43" s="190">
        <v>40</v>
      </c>
      <c r="B43" s="199"/>
      <c r="C43" s="199"/>
      <c r="D43" s="190"/>
      <c r="E43" s="190"/>
      <c r="F43" s="200"/>
      <c r="G43" s="213"/>
      <c r="H43" s="218"/>
      <c r="I43" s="211"/>
      <c r="J43" s="211"/>
      <c r="K43" s="211"/>
      <c r="L43" s="212" t="str">
        <f t="shared" si="1"/>
        <v>0 days</v>
      </c>
      <c r="M43" s="194"/>
      <c r="N43" s="194"/>
    </row>
    <row r="44" spans="1:14" ht="12.75">
      <c r="A44" s="190">
        <v>41</v>
      </c>
      <c r="B44" s="199"/>
      <c r="C44" s="199"/>
      <c r="D44" s="190"/>
      <c r="E44" s="190"/>
      <c r="F44" s="200"/>
      <c r="G44" s="213"/>
      <c r="H44" s="218"/>
      <c r="I44" s="211"/>
      <c r="J44" s="211"/>
      <c r="K44" s="211"/>
      <c r="L44" s="212" t="str">
        <f t="shared" si="1"/>
        <v>0 days</v>
      </c>
      <c r="M44" s="194"/>
      <c r="N44" s="194"/>
    </row>
    <row r="45" spans="1:14" ht="12.75">
      <c r="A45" s="190">
        <v>42</v>
      </c>
      <c r="B45" s="199"/>
      <c r="C45" s="199"/>
      <c r="D45" s="190"/>
      <c r="E45" s="190"/>
      <c r="F45" s="200"/>
      <c r="G45" s="213"/>
      <c r="H45" s="218"/>
      <c r="I45" s="211"/>
      <c r="J45" s="211"/>
      <c r="K45" s="211"/>
      <c r="L45" s="212" t="str">
        <f t="shared" si="1"/>
        <v>0 days</v>
      </c>
      <c r="M45" s="194"/>
      <c r="N45" s="194"/>
    </row>
    <row r="46" spans="1:14" ht="12.75">
      <c r="A46" s="190">
        <v>43</v>
      </c>
      <c r="B46" s="199"/>
      <c r="C46" s="199"/>
      <c r="D46" s="190"/>
      <c r="E46" s="190"/>
      <c r="F46" s="200"/>
      <c r="G46" s="213"/>
      <c r="H46" s="218"/>
      <c r="I46" s="211"/>
      <c r="J46" s="211"/>
      <c r="K46" s="211"/>
      <c r="L46" s="212" t="str">
        <f t="shared" si="1"/>
        <v>0 days</v>
      </c>
      <c r="M46" s="194"/>
      <c r="N46" s="194"/>
    </row>
    <row r="47" spans="1:14" ht="12.75">
      <c r="A47" s="190">
        <v>44</v>
      </c>
      <c r="B47" s="199"/>
      <c r="C47" s="199"/>
      <c r="D47" s="190"/>
      <c r="E47" s="190"/>
      <c r="F47" s="200"/>
      <c r="G47" s="213"/>
      <c r="H47" s="218"/>
      <c r="I47" s="211"/>
      <c r="J47" s="211"/>
      <c r="K47" s="211"/>
      <c r="L47" s="212" t="str">
        <f t="shared" si="1"/>
        <v>0 days</v>
      </c>
      <c r="M47" s="194"/>
      <c r="N47" s="194"/>
    </row>
    <row r="48" spans="1:14" ht="12.75">
      <c r="A48" s="190">
        <v>45</v>
      </c>
      <c r="B48" s="199"/>
      <c r="C48" s="199"/>
      <c r="D48" s="190"/>
      <c r="E48" s="190"/>
      <c r="F48" s="200"/>
      <c r="G48" s="213"/>
      <c r="H48" s="218"/>
      <c r="I48" s="211"/>
      <c r="J48" s="211"/>
      <c r="K48" s="211"/>
      <c r="L48" s="212" t="str">
        <f t="shared" si="1"/>
        <v>0 days</v>
      </c>
      <c r="M48" s="194"/>
      <c r="N48" s="194"/>
    </row>
    <row r="49" spans="1:14" ht="12.75">
      <c r="A49" s="190">
        <v>46</v>
      </c>
      <c r="B49" s="199"/>
      <c r="C49" s="199"/>
      <c r="D49" s="190"/>
      <c r="E49" s="190"/>
      <c r="F49" s="200"/>
      <c r="G49" s="213"/>
      <c r="H49" s="218"/>
      <c r="I49" s="211"/>
      <c r="J49" s="211"/>
      <c r="K49" s="211"/>
      <c r="L49" s="212" t="str">
        <f t="shared" si="1"/>
        <v>0 days</v>
      </c>
      <c r="M49" s="194"/>
      <c r="N49" s="194"/>
    </row>
    <row r="50" spans="1:14" ht="12.75">
      <c r="A50" s="190">
        <v>47</v>
      </c>
      <c r="B50" s="199"/>
      <c r="C50" s="199"/>
      <c r="D50" s="190"/>
      <c r="E50" s="190"/>
      <c r="F50" s="200"/>
      <c r="G50" s="213"/>
      <c r="H50" s="218"/>
      <c r="I50" s="211"/>
      <c r="J50" s="211"/>
      <c r="K50" s="211"/>
      <c r="L50" s="212" t="str">
        <f t="shared" si="1"/>
        <v>0 days</v>
      </c>
      <c r="M50" s="194"/>
      <c r="N50" s="194"/>
    </row>
    <row r="51" spans="1:14" ht="12.75">
      <c r="A51" s="190">
        <v>48</v>
      </c>
      <c r="B51" s="199"/>
      <c r="C51" s="199"/>
      <c r="D51" s="190"/>
      <c r="E51" s="190"/>
      <c r="F51" s="200"/>
      <c r="G51" s="213"/>
      <c r="H51" s="218"/>
      <c r="I51" s="211"/>
      <c r="J51" s="211"/>
      <c r="K51" s="211"/>
      <c r="L51" s="212" t="str">
        <f t="shared" si="1"/>
        <v>0 days</v>
      </c>
      <c r="M51" s="194"/>
      <c r="N51" s="194"/>
    </row>
    <row r="52" spans="1:14" ht="12.75">
      <c r="A52" s="190">
        <v>49</v>
      </c>
      <c r="B52" s="199"/>
      <c r="C52" s="199"/>
      <c r="D52" s="190"/>
      <c r="E52" s="190"/>
      <c r="F52" s="200"/>
      <c r="G52" s="213"/>
      <c r="H52" s="218"/>
      <c r="I52" s="211"/>
      <c r="J52" s="211"/>
      <c r="K52" s="211"/>
      <c r="L52" s="212" t="str">
        <f t="shared" si="1"/>
        <v>0 days</v>
      </c>
      <c r="M52" s="194"/>
      <c r="N52" s="194"/>
    </row>
    <row r="53" spans="1:14" ht="12.75">
      <c r="A53" s="190">
        <v>50</v>
      </c>
      <c r="B53" s="199"/>
      <c r="C53" s="199"/>
      <c r="D53" s="190"/>
      <c r="E53" s="190"/>
      <c r="F53" s="200"/>
      <c r="G53" s="213"/>
      <c r="H53" s="218"/>
      <c r="I53" s="211"/>
      <c r="J53" s="211"/>
      <c r="K53" s="211"/>
      <c r="L53" s="212" t="str">
        <f t="shared" si="1"/>
        <v>0 days</v>
      </c>
      <c r="M53" s="194"/>
      <c r="N53" s="194"/>
    </row>
    <row r="54" spans="1:14" ht="12.75">
      <c r="A54" s="42"/>
      <c r="D54" s="16"/>
      <c r="E54" s="16"/>
      <c r="F54" s="42"/>
      <c r="G54" s="219"/>
      <c r="H54" s="62"/>
      <c r="I54" s="220"/>
      <c r="J54" s="220"/>
      <c r="K54" s="19"/>
      <c r="L54" s="42"/>
      <c r="M54" s="63"/>
      <c r="N54" s="63"/>
    </row>
    <row r="55" spans="1:14" ht="12.75">
      <c r="A55" s="42"/>
      <c r="D55" s="16"/>
      <c r="E55" s="16"/>
      <c r="F55" s="42"/>
      <c r="G55" s="219"/>
      <c r="H55" s="62"/>
      <c r="I55" s="220"/>
      <c r="J55" s="220"/>
      <c r="K55" s="19"/>
      <c r="L55" s="42"/>
      <c r="M55" s="63"/>
      <c r="N55" s="63"/>
    </row>
    <row r="56" spans="1:14" ht="12.75">
      <c r="A56" s="42"/>
      <c r="D56" s="16"/>
      <c r="E56" s="16"/>
      <c r="F56" s="42"/>
      <c r="G56" s="219"/>
      <c r="H56" s="62"/>
      <c r="I56" s="220"/>
      <c r="J56" s="220"/>
      <c r="K56" s="19"/>
      <c r="L56" s="42"/>
      <c r="M56" s="63"/>
      <c r="N56" s="63"/>
    </row>
    <row r="57" spans="1:14" ht="12.75">
      <c r="A57" s="42"/>
      <c r="D57" s="16"/>
      <c r="E57" s="16"/>
      <c r="F57" s="42"/>
      <c r="G57" s="219"/>
      <c r="H57" s="62"/>
      <c r="I57" s="220"/>
      <c r="J57" s="220"/>
      <c r="K57" s="19"/>
      <c r="L57" s="42"/>
      <c r="M57" s="63"/>
      <c r="N57" s="63"/>
    </row>
    <row r="58" spans="1:14" ht="12.75">
      <c r="A58" s="42"/>
      <c r="D58" s="16"/>
      <c r="E58" s="16"/>
      <c r="F58" s="42"/>
      <c r="G58" s="219"/>
      <c r="H58" s="62"/>
      <c r="I58" s="220"/>
      <c r="J58" s="220"/>
      <c r="K58" s="19"/>
      <c r="L58" s="42"/>
      <c r="M58" s="63"/>
      <c r="N58" s="63"/>
    </row>
    <row r="59" spans="1:14" ht="12.75">
      <c r="A59" s="42"/>
      <c r="D59" s="16"/>
      <c r="E59" s="16"/>
      <c r="F59" s="42"/>
      <c r="G59" s="219"/>
      <c r="H59" s="62"/>
      <c r="I59" s="220"/>
      <c r="J59" s="220"/>
      <c r="K59" s="19"/>
      <c r="L59" s="42"/>
      <c r="M59" s="63"/>
      <c r="N59" s="63"/>
    </row>
    <row r="60" spans="1:14" ht="12.75">
      <c r="A60" s="42"/>
      <c r="D60" s="16"/>
      <c r="E60" s="16"/>
      <c r="F60" s="42"/>
      <c r="G60" s="219"/>
      <c r="H60" s="62"/>
      <c r="I60" s="220"/>
      <c r="J60" s="220"/>
      <c r="K60" s="19"/>
      <c r="L60" s="42"/>
      <c r="M60" s="63"/>
      <c r="N60" s="63"/>
    </row>
    <row r="61" spans="1:14" ht="12.75">
      <c r="A61" s="42"/>
      <c r="D61" s="16"/>
      <c r="E61" s="16"/>
      <c r="F61" s="42"/>
      <c r="G61" s="219"/>
      <c r="H61" s="62"/>
      <c r="I61" s="220"/>
      <c r="J61" s="220"/>
      <c r="K61" s="19"/>
      <c r="L61" s="42"/>
      <c r="M61" s="63"/>
      <c r="N61" s="63"/>
    </row>
    <row r="62" spans="1:14" ht="12.75">
      <c r="A62" s="42"/>
      <c r="D62" s="16"/>
      <c r="E62" s="16"/>
      <c r="F62" s="42"/>
      <c r="G62" s="219"/>
      <c r="H62" s="62"/>
      <c r="I62" s="220"/>
      <c r="J62" s="220"/>
      <c r="K62" s="19"/>
      <c r="L62" s="42"/>
      <c r="M62" s="63"/>
      <c r="N62" s="63"/>
    </row>
    <row r="63" spans="1:14" ht="12.75">
      <c r="A63" s="42"/>
      <c r="D63" s="16"/>
      <c r="E63" s="16"/>
      <c r="F63" s="42"/>
      <c r="G63" s="219"/>
      <c r="H63" s="62"/>
      <c r="I63" s="220"/>
      <c r="J63" s="220"/>
      <c r="K63" s="19"/>
      <c r="L63" s="42"/>
      <c r="M63" s="63"/>
      <c r="N63" s="63"/>
    </row>
    <row r="64" spans="1:14" ht="12.75">
      <c r="A64" s="42"/>
      <c r="D64" s="16"/>
      <c r="E64" s="16"/>
      <c r="F64" s="42"/>
      <c r="G64" s="219"/>
      <c r="H64" s="62"/>
      <c r="I64" s="220"/>
      <c r="J64" s="220"/>
      <c r="K64" s="19"/>
      <c r="L64" s="42"/>
      <c r="M64" s="63"/>
      <c r="N64" s="63"/>
    </row>
    <row r="65" spans="1:14" ht="12.75">
      <c r="A65" s="42"/>
      <c r="D65" s="16"/>
      <c r="E65" s="16"/>
      <c r="F65" s="42"/>
      <c r="G65" s="219"/>
      <c r="H65" s="62"/>
      <c r="I65" s="220"/>
      <c r="J65" s="220"/>
      <c r="K65" s="19"/>
      <c r="L65" s="42"/>
      <c r="M65" s="63"/>
      <c r="N65" s="63"/>
    </row>
    <row r="66" spans="1:14" ht="12.75">
      <c r="A66" s="42"/>
      <c r="D66" s="16"/>
      <c r="E66" s="16"/>
      <c r="F66" s="42"/>
      <c r="G66" s="219"/>
      <c r="H66" s="62"/>
      <c r="I66" s="220"/>
      <c r="J66" s="220"/>
      <c r="K66" s="19"/>
      <c r="L66" s="42"/>
      <c r="M66" s="63"/>
      <c r="N66" s="63"/>
    </row>
    <row r="67" spans="1:14" ht="12.75">
      <c r="A67" s="42"/>
      <c r="D67" s="16"/>
      <c r="E67" s="16"/>
      <c r="F67" s="42"/>
      <c r="G67" s="219"/>
      <c r="H67" s="62"/>
      <c r="I67" s="220"/>
      <c r="J67" s="220"/>
      <c r="K67" s="19"/>
      <c r="L67" s="42"/>
      <c r="M67" s="63"/>
      <c r="N67" s="63"/>
    </row>
    <row r="68" spans="1:14" ht="12.75">
      <c r="A68" s="42"/>
      <c r="D68" s="16"/>
      <c r="E68" s="16"/>
      <c r="F68" s="42"/>
      <c r="G68" s="219"/>
      <c r="H68" s="62"/>
      <c r="I68" s="220"/>
      <c r="J68" s="220"/>
      <c r="K68" s="19"/>
      <c r="L68" s="42"/>
      <c r="M68" s="63"/>
      <c r="N68" s="63"/>
    </row>
    <row r="69" spans="1:14" ht="12.75">
      <c r="A69" s="42"/>
      <c r="D69" s="16"/>
      <c r="E69" s="16"/>
      <c r="F69" s="42"/>
      <c r="G69" s="219"/>
      <c r="H69" s="62"/>
      <c r="I69" s="220"/>
      <c r="J69" s="220"/>
      <c r="K69" s="19"/>
      <c r="L69" s="42"/>
      <c r="M69" s="63"/>
      <c r="N69" s="63"/>
    </row>
    <row r="70" spans="1:14" ht="12.75">
      <c r="A70" s="42"/>
      <c r="D70" s="16"/>
      <c r="E70" s="16"/>
      <c r="F70" s="42"/>
      <c r="G70" s="219"/>
      <c r="H70" s="62"/>
      <c r="I70" s="220"/>
      <c r="J70" s="220"/>
      <c r="K70" s="19"/>
      <c r="L70" s="42"/>
      <c r="M70" s="63"/>
      <c r="N70" s="63"/>
    </row>
    <row r="71" spans="1:14" ht="12.75">
      <c r="A71" s="42"/>
      <c r="D71" s="16"/>
      <c r="E71" s="16"/>
      <c r="F71" s="42"/>
      <c r="G71" s="219"/>
      <c r="H71" s="62"/>
      <c r="I71" s="220"/>
      <c r="J71" s="220"/>
      <c r="K71" s="19"/>
      <c r="L71" s="42"/>
      <c r="M71" s="63"/>
      <c r="N71" s="63"/>
    </row>
    <row r="72" spans="1:14" ht="12.75">
      <c r="A72" s="42"/>
      <c r="D72" s="16"/>
      <c r="E72" s="16"/>
      <c r="F72" s="42"/>
      <c r="G72" s="219"/>
      <c r="H72" s="62"/>
      <c r="I72" s="220"/>
      <c r="J72" s="220"/>
      <c r="K72" s="19"/>
      <c r="L72" s="42"/>
      <c r="M72" s="63"/>
      <c r="N72" s="63"/>
    </row>
    <row r="73" spans="1:14" ht="12.75">
      <c r="A73" s="42"/>
      <c r="D73" s="16"/>
      <c r="E73" s="16"/>
      <c r="F73" s="42"/>
      <c r="G73" s="219"/>
      <c r="H73" s="62"/>
      <c r="I73" s="220"/>
      <c r="J73" s="220"/>
      <c r="K73" s="19"/>
      <c r="L73" s="42"/>
      <c r="M73" s="63"/>
      <c r="N73" s="63"/>
    </row>
    <row r="74" spans="1:14" ht="12.75">
      <c r="A74" s="42"/>
      <c r="D74" s="16"/>
      <c r="E74" s="16"/>
      <c r="F74" s="42"/>
      <c r="G74" s="219"/>
      <c r="H74" s="62"/>
      <c r="I74" s="220"/>
      <c r="J74" s="220"/>
      <c r="K74" s="19"/>
      <c r="L74" s="42"/>
      <c r="M74" s="63"/>
      <c r="N74" s="63"/>
    </row>
    <row r="75" spans="1:14" ht="12.75">
      <c r="A75" s="42"/>
      <c r="D75" s="16"/>
      <c r="E75" s="16"/>
      <c r="F75" s="42"/>
      <c r="G75" s="219"/>
      <c r="H75" s="62"/>
      <c r="I75" s="220"/>
      <c r="J75" s="220"/>
      <c r="K75" s="19"/>
      <c r="L75" s="42"/>
      <c r="M75" s="63"/>
      <c r="N75" s="63"/>
    </row>
    <row r="76" spans="1:14" ht="12.75">
      <c r="A76" s="42"/>
      <c r="D76" s="16"/>
      <c r="E76" s="16"/>
      <c r="F76" s="42"/>
      <c r="G76" s="219"/>
      <c r="H76" s="62"/>
      <c r="I76" s="220"/>
      <c r="J76" s="220"/>
      <c r="K76" s="19"/>
      <c r="L76" s="42"/>
      <c r="M76" s="63"/>
      <c r="N76" s="63"/>
    </row>
    <row r="77" spans="1:14" ht="12.75">
      <c r="A77" s="42"/>
      <c r="D77" s="16"/>
      <c r="E77" s="16"/>
      <c r="F77" s="42"/>
      <c r="G77" s="219"/>
      <c r="H77" s="62"/>
      <c r="I77" s="220"/>
      <c r="J77" s="220"/>
      <c r="K77" s="19"/>
      <c r="L77" s="42"/>
      <c r="M77" s="63"/>
      <c r="N77" s="63"/>
    </row>
    <row r="78" spans="1:14" ht="12.75">
      <c r="A78" s="42"/>
      <c r="D78" s="16"/>
      <c r="E78" s="16"/>
      <c r="F78" s="42"/>
      <c r="G78" s="219"/>
      <c r="H78" s="62"/>
      <c r="I78" s="220"/>
      <c r="J78" s="220"/>
      <c r="K78" s="19"/>
      <c r="L78" s="42"/>
      <c r="M78" s="63"/>
      <c r="N78" s="63"/>
    </row>
    <row r="79" spans="1:14" ht="12.75">
      <c r="A79" s="42"/>
      <c r="D79" s="16"/>
      <c r="E79" s="16"/>
      <c r="F79" s="42"/>
      <c r="G79" s="219"/>
      <c r="H79" s="62"/>
      <c r="I79" s="220"/>
      <c r="J79" s="220"/>
      <c r="K79" s="19"/>
      <c r="L79" s="42"/>
      <c r="M79" s="63"/>
      <c r="N79" s="63"/>
    </row>
    <row r="80" spans="1:14" ht="12.75">
      <c r="A80" s="42"/>
      <c r="D80" s="16"/>
      <c r="E80" s="16"/>
      <c r="F80" s="42"/>
      <c r="G80" s="219"/>
      <c r="H80" s="62"/>
      <c r="I80" s="220"/>
      <c r="J80" s="220"/>
      <c r="K80" s="19"/>
      <c r="L80" s="42"/>
      <c r="M80" s="63"/>
      <c r="N80" s="63"/>
    </row>
    <row r="81" spans="1:14" ht="12.75">
      <c r="A81" s="42"/>
      <c r="D81" s="16"/>
      <c r="E81" s="16"/>
      <c r="F81" s="42"/>
      <c r="G81" s="219"/>
      <c r="H81" s="62"/>
      <c r="I81" s="220"/>
      <c r="J81" s="220"/>
      <c r="K81" s="19"/>
      <c r="L81" s="42"/>
      <c r="M81" s="63"/>
      <c r="N81" s="63"/>
    </row>
    <row r="82" spans="1:14" ht="12.75">
      <c r="A82" s="42"/>
      <c r="D82" s="16"/>
      <c r="E82" s="16"/>
      <c r="F82" s="42"/>
      <c r="G82" s="219"/>
      <c r="H82" s="62"/>
      <c r="I82" s="220"/>
      <c r="J82" s="220"/>
      <c r="K82" s="19"/>
      <c r="L82" s="42"/>
      <c r="M82" s="63"/>
      <c r="N82" s="63"/>
    </row>
    <row r="83" spans="1:14" ht="12.75">
      <c r="A83" s="42"/>
      <c r="D83" s="16"/>
      <c r="E83" s="16"/>
      <c r="F83" s="42"/>
      <c r="G83" s="219"/>
      <c r="H83" s="62"/>
      <c r="I83" s="220"/>
      <c r="J83" s="220"/>
      <c r="K83" s="19"/>
      <c r="L83" s="42"/>
      <c r="M83" s="63"/>
      <c r="N83" s="63"/>
    </row>
    <row r="84" spans="1:14" ht="12.75">
      <c r="A84" s="42"/>
      <c r="D84" s="16"/>
      <c r="E84" s="16"/>
      <c r="F84" s="42"/>
      <c r="G84" s="219"/>
      <c r="H84" s="62"/>
      <c r="I84" s="220"/>
      <c r="J84" s="220"/>
      <c r="K84" s="19"/>
      <c r="L84" s="42"/>
      <c r="M84" s="63"/>
      <c r="N84" s="63"/>
    </row>
    <row r="85" spans="1:14" ht="12.75">
      <c r="A85" s="42"/>
      <c r="D85" s="16"/>
      <c r="E85" s="16"/>
      <c r="F85" s="42"/>
      <c r="G85" s="219"/>
      <c r="H85" s="62"/>
      <c r="I85" s="220"/>
      <c r="J85" s="220"/>
      <c r="K85" s="19"/>
      <c r="L85" s="42"/>
      <c r="M85" s="63"/>
      <c r="N85" s="63"/>
    </row>
    <row r="86" spans="1:14" ht="12.75">
      <c r="A86" s="42"/>
      <c r="D86" s="16"/>
      <c r="E86" s="16"/>
      <c r="F86" s="42"/>
      <c r="G86" s="219"/>
      <c r="H86" s="62"/>
      <c r="I86" s="220"/>
      <c r="J86" s="220"/>
      <c r="K86" s="19"/>
      <c r="L86" s="42"/>
      <c r="M86" s="63"/>
      <c r="N86" s="63"/>
    </row>
    <row r="87" spans="1:14" ht="12.75">
      <c r="A87" s="42"/>
      <c r="D87" s="16"/>
      <c r="E87" s="16"/>
      <c r="F87" s="42"/>
      <c r="G87" s="219"/>
      <c r="H87" s="62"/>
      <c r="I87" s="220"/>
      <c r="J87" s="220"/>
      <c r="K87" s="19"/>
      <c r="L87" s="42"/>
      <c r="M87" s="63"/>
      <c r="N87" s="63"/>
    </row>
    <row r="88" spans="1:14" ht="12.75">
      <c r="A88" s="42"/>
      <c r="D88" s="16"/>
      <c r="E88" s="16"/>
      <c r="F88" s="42"/>
      <c r="G88" s="219"/>
      <c r="H88" s="62"/>
      <c r="I88" s="220"/>
      <c r="J88" s="220"/>
      <c r="K88" s="19"/>
      <c r="L88" s="42"/>
      <c r="M88" s="63"/>
      <c r="N88" s="63"/>
    </row>
    <row r="89" spans="1:14" ht="12.75">
      <c r="A89" s="42"/>
      <c r="D89" s="16"/>
      <c r="E89" s="16"/>
      <c r="F89" s="42"/>
      <c r="G89" s="219"/>
      <c r="H89" s="62"/>
      <c r="I89" s="220"/>
      <c r="J89" s="220"/>
      <c r="K89" s="19"/>
      <c r="L89" s="42"/>
      <c r="M89" s="63"/>
      <c r="N89" s="63"/>
    </row>
    <row r="90" spans="1:14" ht="12.75">
      <c r="A90" s="42"/>
      <c r="D90" s="16"/>
      <c r="E90" s="16"/>
      <c r="F90" s="42"/>
      <c r="G90" s="219"/>
      <c r="H90" s="62"/>
      <c r="I90" s="220"/>
      <c r="J90" s="220"/>
      <c r="K90" s="19"/>
      <c r="L90" s="42"/>
      <c r="M90" s="63"/>
      <c r="N90" s="63"/>
    </row>
    <row r="91" spans="1:14" ht="12.75">
      <c r="A91" s="42"/>
      <c r="D91" s="16"/>
      <c r="E91" s="16"/>
      <c r="F91" s="42"/>
      <c r="G91" s="219"/>
      <c r="H91" s="62"/>
      <c r="I91" s="220"/>
      <c r="J91" s="220"/>
      <c r="K91" s="19"/>
      <c r="L91" s="42"/>
      <c r="M91" s="63"/>
      <c r="N91" s="63"/>
    </row>
    <row r="92" spans="1:14" ht="12.75">
      <c r="A92" s="42"/>
      <c r="D92" s="16"/>
      <c r="E92" s="16"/>
      <c r="F92" s="42"/>
      <c r="G92" s="219"/>
      <c r="H92" s="62"/>
      <c r="I92" s="220"/>
      <c r="J92" s="220"/>
      <c r="K92" s="19"/>
      <c r="L92" s="42"/>
      <c r="M92" s="63"/>
      <c r="N92" s="63"/>
    </row>
    <row r="93" spans="1:14" ht="12.75">
      <c r="A93" s="42"/>
      <c r="D93" s="16"/>
      <c r="E93" s="16"/>
      <c r="F93" s="42"/>
      <c r="G93" s="219"/>
      <c r="H93" s="62"/>
      <c r="I93" s="220"/>
      <c r="J93" s="220"/>
      <c r="K93" s="19"/>
      <c r="L93" s="42"/>
      <c r="M93" s="63"/>
      <c r="N93" s="63"/>
    </row>
    <row r="94" spans="1:14" ht="12.75">
      <c r="A94" s="42"/>
      <c r="D94" s="16"/>
      <c r="E94" s="16"/>
      <c r="F94" s="42"/>
      <c r="G94" s="219"/>
      <c r="H94" s="62"/>
      <c r="I94" s="220"/>
      <c r="J94" s="220"/>
      <c r="K94" s="19"/>
      <c r="L94" s="42"/>
      <c r="M94" s="63"/>
      <c r="N94" s="63"/>
    </row>
    <row r="95" spans="1:14" ht="12.75">
      <c r="A95" s="42"/>
      <c r="D95" s="16"/>
      <c r="E95" s="16"/>
      <c r="F95" s="42"/>
      <c r="G95" s="219"/>
      <c r="H95" s="62"/>
      <c r="I95" s="220"/>
      <c r="J95" s="220"/>
      <c r="K95" s="19"/>
      <c r="L95" s="42"/>
      <c r="M95" s="63"/>
      <c r="N95" s="63"/>
    </row>
    <row r="96" spans="1:14" ht="12.75">
      <c r="A96" s="42"/>
      <c r="D96" s="16"/>
      <c r="E96" s="16"/>
      <c r="F96" s="42"/>
      <c r="G96" s="219"/>
      <c r="H96" s="62"/>
      <c r="I96" s="220"/>
      <c r="J96" s="220"/>
      <c r="K96" s="19"/>
      <c r="L96" s="42"/>
      <c r="M96" s="63"/>
      <c r="N96" s="63"/>
    </row>
    <row r="97" spans="1:14" ht="12.75">
      <c r="A97" s="42"/>
      <c r="D97" s="16"/>
      <c r="E97" s="16"/>
      <c r="F97" s="42"/>
      <c r="G97" s="219"/>
      <c r="H97" s="62"/>
      <c r="I97" s="220"/>
      <c r="J97" s="220"/>
      <c r="K97" s="19"/>
      <c r="L97" s="42"/>
      <c r="M97" s="63"/>
      <c r="N97" s="63"/>
    </row>
    <row r="98" spans="1:14" ht="12.75">
      <c r="A98" s="42"/>
      <c r="D98" s="16"/>
      <c r="E98" s="16"/>
      <c r="F98" s="42"/>
      <c r="G98" s="219"/>
      <c r="H98" s="62"/>
      <c r="I98" s="220"/>
      <c r="J98" s="220"/>
      <c r="K98" s="19"/>
      <c r="L98" s="42"/>
      <c r="M98" s="63"/>
      <c r="N98" s="63"/>
    </row>
    <row r="99" spans="1:14" ht="12.75">
      <c r="A99" s="42"/>
      <c r="D99" s="16"/>
      <c r="E99" s="16"/>
      <c r="F99" s="42"/>
      <c r="G99" s="219"/>
      <c r="H99" s="62"/>
      <c r="I99" s="220"/>
      <c r="J99" s="220"/>
      <c r="K99" s="19"/>
      <c r="L99" s="42"/>
      <c r="M99" s="63"/>
      <c r="N99" s="63"/>
    </row>
    <row r="100" spans="1:14" ht="12.75">
      <c r="A100" s="42"/>
      <c r="D100" s="16"/>
      <c r="E100" s="16"/>
      <c r="F100" s="42"/>
      <c r="G100" s="219"/>
      <c r="H100" s="62"/>
      <c r="I100" s="220"/>
      <c r="J100" s="220"/>
      <c r="K100" s="19"/>
      <c r="L100" s="42"/>
      <c r="M100" s="63"/>
      <c r="N100" s="63"/>
    </row>
    <row r="101" spans="1:14" ht="12.75">
      <c r="A101" s="42"/>
      <c r="D101" s="16"/>
      <c r="E101" s="16"/>
      <c r="F101" s="42"/>
      <c r="G101" s="219"/>
      <c r="H101" s="62"/>
      <c r="I101" s="220"/>
      <c r="J101" s="220"/>
      <c r="K101" s="19"/>
      <c r="L101" s="42"/>
      <c r="M101" s="63"/>
      <c r="N101" s="63"/>
    </row>
    <row r="102" spans="1:14" ht="12.75">
      <c r="A102" s="42"/>
      <c r="D102" s="16"/>
      <c r="E102" s="16"/>
      <c r="F102" s="42"/>
      <c r="G102" s="219"/>
      <c r="H102" s="62"/>
      <c r="I102" s="220"/>
      <c r="J102" s="220"/>
      <c r="K102" s="19"/>
      <c r="L102" s="42"/>
      <c r="M102" s="63"/>
      <c r="N102" s="63"/>
    </row>
    <row r="103" spans="1:14" ht="12.75">
      <c r="A103" s="42"/>
      <c r="D103" s="16"/>
      <c r="E103" s="16"/>
      <c r="F103" s="42"/>
      <c r="G103" s="219"/>
      <c r="H103" s="62"/>
      <c r="I103" s="220"/>
      <c r="J103" s="220"/>
      <c r="K103" s="19"/>
      <c r="L103" s="42"/>
      <c r="M103" s="63"/>
      <c r="N103" s="63"/>
    </row>
    <row r="104" spans="1:14" ht="12.75">
      <c r="A104" s="42"/>
      <c r="D104" s="16"/>
      <c r="E104" s="16"/>
      <c r="F104" s="42"/>
      <c r="G104" s="219"/>
      <c r="H104" s="62"/>
      <c r="I104" s="220"/>
      <c r="J104" s="220"/>
      <c r="K104" s="19"/>
      <c r="L104" s="42"/>
      <c r="M104" s="63"/>
      <c r="N104" s="63"/>
    </row>
    <row r="105" spans="1:14" ht="12.75">
      <c r="A105" s="42"/>
      <c r="D105" s="16"/>
      <c r="E105" s="16"/>
      <c r="F105" s="42"/>
      <c r="G105" s="219"/>
      <c r="H105" s="62"/>
      <c r="I105" s="220"/>
      <c r="J105" s="220"/>
      <c r="K105" s="19"/>
      <c r="L105" s="42"/>
      <c r="M105" s="63"/>
      <c r="N105" s="63"/>
    </row>
    <row r="106" spans="1:14" ht="12.75">
      <c r="A106" s="42"/>
      <c r="D106" s="16"/>
      <c r="E106" s="16"/>
      <c r="F106" s="42"/>
      <c r="G106" s="219"/>
      <c r="H106" s="62"/>
      <c r="I106" s="220"/>
      <c r="J106" s="220"/>
      <c r="K106" s="19"/>
      <c r="L106" s="42"/>
      <c r="M106" s="63"/>
      <c r="N106" s="63"/>
    </row>
    <row r="107" spans="1:14" ht="12.75">
      <c r="A107" s="42"/>
      <c r="D107" s="16"/>
      <c r="E107" s="16"/>
      <c r="F107" s="42"/>
      <c r="G107" s="219"/>
      <c r="H107" s="62"/>
      <c r="I107" s="220"/>
      <c r="J107" s="220"/>
      <c r="K107" s="19"/>
      <c r="L107" s="42"/>
      <c r="M107" s="63"/>
      <c r="N107" s="63"/>
    </row>
    <row r="108" spans="1:14" ht="12.75">
      <c r="A108" s="42"/>
      <c r="D108" s="16"/>
      <c r="E108" s="16"/>
      <c r="F108" s="42"/>
      <c r="G108" s="219"/>
      <c r="H108" s="62"/>
      <c r="I108" s="220"/>
      <c r="J108" s="220"/>
      <c r="K108" s="19"/>
      <c r="L108" s="42"/>
      <c r="M108" s="63"/>
      <c r="N108" s="63"/>
    </row>
    <row r="109" spans="1:14" ht="12.75">
      <c r="A109" s="42"/>
      <c r="D109" s="16"/>
      <c r="E109" s="16"/>
      <c r="F109" s="42"/>
      <c r="G109" s="219"/>
      <c r="H109" s="62"/>
      <c r="I109" s="220"/>
      <c r="J109" s="220"/>
      <c r="K109" s="19"/>
      <c r="L109" s="42"/>
      <c r="M109" s="63"/>
      <c r="N109" s="63"/>
    </row>
    <row r="110" spans="1:14" ht="12.75">
      <c r="A110" s="42"/>
      <c r="D110" s="16"/>
      <c r="E110" s="16"/>
      <c r="F110" s="42"/>
      <c r="G110" s="219"/>
      <c r="H110" s="62"/>
      <c r="I110" s="220"/>
      <c r="J110" s="220"/>
      <c r="K110" s="19"/>
      <c r="L110" s="42"/>
      <c r="M110" s="63"/>
      <c r="N110" s="63"/>
    </row>
    <row r="111" spans="1:14" ht="12.75">
      <c r="A111" s="42"/>
      <c r="D111" s="16"/>
      <c r="E111" s="16"/>
      <c r="F111" s="42"/>
      <c r="G111" s="219"/>
      <c r="H111" s="62"/>
      <c r="I111" s="220"/>
      <c r="J111" s="220"/>
      <c r="K111" s="19"/>
      <c r="L111" s="42"/>
      <c r="M111" s="63"/>
      <c r="N111" s="63"/>
    </row>
    <row r="112" spans="1:14" ht="12.75">
      <c r="A112" s="42"/>
      <c r="D112" s="16"/>
      <c r="E112" s="16"/>
      <c r="F112" s="42"/>
      <c r="G112" s="219"/>
      <c r="H112" s="62"/>
      <c r="I112" s="220"/>
      <c r="J112" s="220"/>
      <c r="K112" s="19"/>
      <c r="L112" s="42"/>
      <c r="M112" s="63"/>
      <c r="N112" s="63"/>
    </row>
    <row r="113" spans="1:14" ht="12.75">
      <c r="A113" s="42"/>
      <c r="D113" s="16"/>
      <c r="E113" s="16"/>
      <c r="F113" s="42"/>
      <c r="G113" s="219"/>
      <c r="H113" s="62"/>
      <c r="I113" s="220"/>
      <c r="J113" s="220"/>
      <c r="K113" s="19"/>
      <c r="L113" s="42"/>
      <c r="M113" s="63"/>
      <c r="N113" s="63"/>
    </row>
    <row r="114" spans="1:14" ht="12.75">
      <c r="A114" s="42"/>
      <c r="D114" s="16"/>
      <c r="E114" s="16"/>
      <c r="F114" s="42"/>
      <c r="G114" s="219"/>
      <c r="H114" s="62"/>
      <c r="I114" s="220"/>
      <c r="J114" s="220"/>
      <c r="K114" s="19"/>
      <c r="L114" s="42"/>
      <c r="M114" s="63"/>
      <c r="N114" s="63"/>
    </row>
    <row r="115" spans="1:14" ht="12.75">
      <c r="A115" s="42"/>
      <c r="D115" s="16"/>
      <c r="E115" s="16"/>
      <c r="F115" s="42"/>
      <c r="G115" s="219"/>
      <c r="H115" s="62"/>
      <c r="I115" s="220"/>
      <c r="J115" s="220"/>
      <c r="K115" s="19"/>
      <c r="L115" s="42"/>
      <c r="M115" s="63"/>
      <c r="N115" s="63"/>
    </row>
    <row r="116" spans="1:14" ht="12.75">
      <c r="A116" s="42"/>
      <c r="D116" s="16"/>
      <c r="E116" s="16"/>
      <c r="F116" s="42"/>
      <c r="G116" s="219"/>
      <c r="H116" s="62"/>
      <c r="I116" s="220"/>
      <c r="J116" s="220"/>
      <c r="K116" s="19"/>
      <c r="L116" s="42"/>
      <c r="M116" s="63"/>
      <c r="N116" s="63"/>
    </row>
    <row r="117" spans="1:14" ht="12.75">
      <c r="A117" s="42"/>
      <c r="D117" s="16"/>
      <c r="E117" s="16"/>
      <c r="F117" s="42"/>
      <c r="G117" s="219"/>
      <c r="H117" s="62"/>
      <c r="I117" s="220"/>
      <c r="J117" s="220"/>
      <c r="K117" s="19"/>
      <c r="L117" s="42"/>
      <c r="M117" s="63"/>
      <c r="N117" s="63"/>
    </row>
    <row r="118" spans="1:14" ht="12.75">
      <c r="A118" s="42"/>
      <c r="D118" s="16"/>
      <c r="E118" s="16"/>
      <c r="F118" s="42"/>
      <c r="G118" s="219"/>
      <c r="H118" s="62"/>
      <c r="I118" s="220"/>
      <c r="J118" s="220"/>
      <c r="K118" s="19"/>
      <c r="L118" s="42"/>
      <c r="M118" s="63"/>
      <c r="N118" s="63"/>
    </row>
    <row r="119" spans="1:14" ht="12.75">
      <c r="A119" s="42"/>
      <c r="D119" s="16"/>
      <c r="E119" s="16"/>
      <c r="F119" s="42"/>
      <c r="G119" s="219"/>
      <c r="H119" s="62"/>
      <c r="I119" s="220"/>
      <c r="J119" s="220"/>
      <c r="K119" s="19"/>
      <c r="L119" s="42"/>
      <c r="M119" s="63"/>
      <c r="N119" s="63"/>
    </row>
    <row r="120" spans="1:14" ht="12.75">
      <c r="A120" s="42"/>
      <c r="D120" s="16"/>
      <c r="E120" s="16"/>
      <c r="F120" s="42"/>
      <c r="G120" s="219"/>
      <c r="H120" s="62"/>
      <c r="I120" s="220"/>
      <c r="J120" s="220"/>
      <c r="K120" s="19"/>
      <c r="L120" s="42"/>
      <c r="M120" s="63"/>
      <c r="N120" s="63"/>
    </row>
    <row r="121" spans="1:14" ht="12.75">
      <c r="A121" s="42"/>
      <c r="D121" s="16"/>
      <c r="E121" s="16"/>
      <c r="F121" s="42"/>
      <c r="G121" s="219"/>
      <c r="H121" s="62"/>
      <c r="I121" s="220"/>
      <c r="J121" s="220"/>
      <c r="K121" s="19"/>
      <c r="L121" s="42"/>
      <c r="M121" s="63"/>
      <c r="N121" s="63"/>
    </row>
    <row r="122" spans="1:14" ht="12.75">
      <c r="A122" s="42"/>
      <c r="D122" s="16"/>
      <c r="E122" s="16"/>
      <c r="F122" s="42"/>
      <c r="G122" s="219"/>
      <c r="H122" s="62"/>
      <c r="I122" s="220"/>
      <c r="J122" s="220"/>
      <c r="K122" s="19"/>
      <c r="L122" s="42"/>
      <c r="M122" s="63"/>
      <c r="N122" s="63"/>
    </row>
    <row r="123" spans="1:14" ht="12.75">
      <c r="A123" s="42"/>
      <c r="D123" s="16"/>
      <c r="E123" s="16"/>
      <c r="F123" s="42"/>
      <c r="G123" s="219"/>
      <c r="H123" s="62"/>
      <c r="I123" s="220"/>
      <c r="J123" s="220"/>
      <c r="K123" s="19"/>
      <c r="L123" s="42"/>
      <c r="M123" s="63"/>
      <c r="N123" s="63"/>
    </row>
    <row r="124" spans="1:14" ht="12.75">
      <c r="A124" s="42"/>
      <c r="D124" s="16"/>
      <c r="E124" s="16"/>
      <c r="F124" s="42"/>
      <c r="G124" s="219"/>
      <c r="H124" s="62"/>
      <c r="I124" s="220"/>
      <c r="J124" s="220"/>
      <c r="K124" s="19"/>
      <c r="L124" s="42"/>
      <c r="M124" s="63"/>
      <c r="N124" s="63"/>
    </row>
    <row r="125" spans="1:14" ht="12.75">
      <c r="A125" s="42"/>
      <c r="D125" s="16"/>
      <c r="E125" s="16"/>
      <c r="F125" s="42"/>
      <c r="G125" s="219"/>
      <c r="H125" s="62"/>
      <c r="I125" s="220"/>
      <c r="J125" s="220"/>
      <c r="K125" s="19"/>
      <c r="L125" s="42"/>
      <c r="M125" s="63"/>
      <c r="N125" s="63"/>
    </row>
    <row r="126" spans="1:14" ht="12.75">
      <c r="A126" s="42"/>
      <c r="D126" s="16"/>
      <c r="E126" s="16"/>
      <c r="F126" s="42"/>
      <c r="G126" s="219"/>
      <c r="H126" s="62"/>
      <c r="I126" s="220"/>
      <c r="J126" s="220"/>
      <c r="K126" s="19"/>
      <c r="L126" s="42"/>
      <c r="M126" s="63"/>
      <c r="N126" s="63"/>
    </row>
    <row r="127" spans="1:14" ht="12.75">
      <c r="A127" s="42"/>
      <c r="D127" s="16"/>
      <c r="E127" s="16"/>
      <c r="F127" s="42"/>
      <c r="G127" s="219"/>
      <c r="H127" s="62"/>
      <c r="I127" s="220"/>
      <c r="J127" s="220"/>
      <c r="K127" s="19"/>
      <c r="L127" s="42"/>
      <c r="M127" s="63"/>
      <c r="N127" s="63"/>
    </row>
    <row r="128" spans="1:14" ht="12.75">
      <c r="A128" s="42"/>
      <c r="D128" s="16"/>
      <c r="E128" s="16"/>
      <c r="F128" s="42"/>
      <c r="G128" s="219"/>
      <c r="H128" s="62"/>
      <c r="I128" s="220"/>
      <c r="J128" s="220"/>
      <c r="K128" s="19"/>
      <c r="L128" s="42"/>
      <c r="M128" s="63"/>
      <c r="N128" s="63"/>
    </row>
    <row r="129" spans="1:14" ht="12.75">
      <c r="A129" s="42"/>
      <c r="D129" s="16"/>
      <c r="E129" s="16"/>
      <c r="F129" s="42"/>
      <c r="G129" s="219"/>
      <c r="H129" s="62"/>
      <c r="I129" s="220"/>
      <c r="J129" s="220"/>
      <c r="K129" s="19"/>
      <c r="L129" s="42"/>
      <c r="M129" s="63"/>
      <c r="N129" s="63"/>
    </row>
    <row r="130" spans="1:14" ht="12.75">
      <c r="A130" s="42"/>
      <c r="D130" s="16"/>
      <c r="E130" s="16"/>
      <c r="F130" s="42"/>
      <c r="G130" s="219"/>
      <c r="H130" s="62"/>
      <c r="I130" s="220"/>
      <c r="J130" s="220"/>
      <c r="K130" s="19"/>
      <c r="L130" s="42"/>
      <c r="M130" s="63"/>
      <c r="N130" s="63"/>
    </row>
    <row r="131" spans="1:14" ht="12.75">
      <c r="A131" s="42"/>
      <c r="D131" s="16"/>
      <c r="E131" s="16"/>
      <c r="F131" s="42"/>
      <c r="G131" s="219"/>
      <c r="H131" s="62"/>
      <c r="I131" s="220"/>
      <c r="J131" s="220"/>
      <c r="K131" s="19"/>
      <c r="L131" s="42"/>
      <c r="M131" s="63"/>
      <c r="N131" s="63"/>
    </row>
    <row r="132" spans="1:14" ht="12.75">
      <c r="A132" s="42"/>
      <c r="D132" s="16"/>
      <c r="E132" s="16"/>
      <c r="F132" s="42"/>
      <c r="G132" s="219"/>
      <c r="H132" s="62"/>
      <c r="I132" s="39"/>
      <c r="J132" s="39"/>
      <c r="K132" s="39"/>
      <c r="L132" s="42"/>
      <c r="M132" s="63"/>
      <c r="N132" s="63"/>
    </row>
    <row r="133" spans="1:14" ht="12.75">
      <c r="A133" s="42"/>
      <c r="D133" s="16"/>
      <c r="E133" s="16"/>
      <c r="F133" s="42"/>
      <c r="G133" s="219"/>
      <c r="H133" s="62"/>
      <c r="I133" s="39"/>
      <c r="J133" s="39"/>
      <c r="K133" s="39"/>
      <c r="L133" s="42"/>
      <c r="M133" s="63"/>
      <c r="N133" s="63"/>
    </row>
    <row r="134" spans="1:14" ht="12.75">
      <c r="A134" s="42"/>
      <c r="D134" s="42"/>
      <c r="E134" s="42"/>
      <c r="F134" s="42"/>
      <c r="G134" s="219"/>
      <c r="H134" s="62"/>
      <c r="I134" s="39"/>
      <c r="J134" s="39"/>
      <c r="K134" s="39"/>
      <c r="L134" s="42"/>
      <c r="M134" s="63"/>
      <c r="N134" s="63"/>
    </row>
    <row r="135" spans="1:14" ht="12.75">
      <c r="A135" s="42"/>
      <c r="D135" s="42"/>
      <c r="E135" s="42"/>
      <c r="F135" s="42"/>
      <c r="G135" s="219"/>
      <c r="H135" s="62"/>
      <c r="I135" s="39"/>
      <c r="J135" s="39"/>
      <c r="K135" s="39"/>
      <c r="L135" s="42"/>
      <c r="M135" s="63"/>
      <c r="N135" s="63"/>
    </row>
    <row r="136" spans="1:14" ht="12.75">
      <c r="A136" s="42"/>
      <c r="D136" s="42"/>
      <c r="E136" s="42"/>
      <c r="F136" s="42"/>
      <c r="G136" s="219"/>
      <c r="H136" s="62"/>
      <c r="I136" s="39"/>
      <c r="J136" s="39"/>
      <c r="K136" s="39"/>
      <c r="L136" s="42"/>
      <c r="M136" s="63"/>
      <c r="N136" s="63"/>
    </row>
    <row r="137" spans="1:14" ht="12.75">
      <c r="A137" s="42"/>
      <c r="D137" s="42"/>
      <c r="E137" s="42"/>
      <c r="F137" s="42"/>
      <c r="G137" s="219"/>
      <c r="H137" s="62"/>
      <c r="I137" s="39"/>
      <c r="J137" s="39"/>
      <c r="K137" s="39"/>
      <c r="L137" s="42"/>
      <c r="M137" s="63"/>
      <c r="N137" s="63"/>
    </row>
    <row r="138" spans="1:14" ht="12.75">
      <c r="A138" s="42"/>
      <c r="D138" s="42"/>
      <c r="E138" s="42"/>
      <c r="F138" s="42"/>
      <c r="G138" s="219"/>
      <c r="H138" s="62"/>
      <c r="I138" s="39"/>
      <c r="J138" s="39"/>
      <c r="K138" s="39"/>
      <c r="L138" s="42"/>
      <c r="M138" s="63"/>
      <c r="N138" s="63"/>
    </row>
    <row r="139" spans="1:14" ht="12.75">
      <c r="A139" s="42"/>
      <c r="D139" s="42"/>
      <c r="E139" s="42"/>
      <c r="F139" s="42"/>
      <c r="G139" s="219"/>
      <c r="H139" s="62"/>
      <c r="I139" s="39"/>
      <c r="J139" s="39"/>
      <c r="K139" s="39"/>
      <c r="L139" s="42"/>
      <c r="M139" s="63"/>
      <c r="N139" s="63"/>
    </row>
    <row r="140" spans="1:14" ht="12.75">
      <c r="A140" s="42"/>
      <c r="D140" s="42"/>
      <c r="E140" s="42"/>
      <c r="F140" s="42"/>
      <c r="G140" s="219"/>
      <c r="H140" s="62"/>
      <c r="I140" s="39"/>
      <c r="J140" s="39"/>
      <c r="K140" s="39"/>
      <c r="L140" s="42"/>
      <c r="M140" s="63"/>
      <c r="N140" s="63"/>
    </row>
    <row r="141" spans="1:14" ht="12.75">
      <c r="A141" s="42"/>
      <c r="D141" s="42"/>
      <c r="E141" s="42"/>
      <c r="F141" s="42"/>
      <c r="G141" s="219"/>
      <c r="H141" s="62"/>
      <c r="I141" s="39"/>
      <c r="J141" s="39"/>
      <c r="K141" s="39"/>
      <c r="L141" s="42"/>
      <c r="M141" s="63"/>
      <c r="N141" s="63"/>
    </row>
    <row r="142" spans="1:14" ht="12.75">
      <c r="A142" s="42"/>
      <c r="D142" s="42"/>
      <c r="E142" s="42"/>
      <c r="F142" s="42"/>
      <c r="G142" s="219"/>
      <c r="H142" s="62"/>
      <c r="I142" s="39"/>
      <c r="J142" s="39"/>
      <c r="K142" s="39"/>
      <c r="L142" s="42"/>
      <c r="M142" s="63"/>
      <c r="N142" s="63"/>
    </row>
    <row r="143" spans="1:14" ht="12.75">
      <c r="A143" s="42"/>
      <c r="D143" s="42"/>
      <c r="E143" s="42"/>
      <c r="F143" s="42"/>
      <c r="G143" s="219"/>
      <c r="H143" s="62"/>
      <c r="I143" s="39"/>
      <c r="J143" s="39"/>
      <c r="K143" s="39"/>
      <c r="L143" s="42"/>
      <c r="M143" s="63"/>
      <c r="N143" s="63"/>
    </row>
    <row r="144" spans="1:14" ht="12.75">
      <c r="A144" s="42"/>
      <c r="D144" s="42"/>
      <c r="E144" s="42"/>
      <c r="F144" s="42"/>
      <c r="G144" s="219"/>
      <c r="H144" s="62"/>
      <c r="I144" s="39"/>
      <c r="J144" s="39"/>
      <c r="K144" s="39"/>
      <c r="L144" s="42"/>
      <c r="M144" s="63"/>
      <c r="N144" s="63"/>
    </row>
    <row r="145" spans="1:14" ht="12.75">
      <c r="A145" s="42"/>
      <c r="D145" s="42"/>
      <c r="E145" s="42"/>
      <c r="F145" s="42"/>
      <c r="G145" s="219"/>
      <c r="H145" s="62"/>
      <c r="I145" s="39"/>
      <c r="J145" s="39"/>
      <c r="K145" s="39"/>
      <c r="L145" s="42"/>
      <c r="M145" s="63"/>
      <c r="N145" s="63"/>
    </row>
    <row r="146" spans="1:14" ht="12.75">
      <c r="A146" s="42"/>
      <c r="D146" s="42"/>
      <c r="E146" s="42"/>
      <c r="F146" s="42"/>
      <c r="G146" s="219"/>
      <c r="H146" s="62"/>
      <c r="I146" s="39"/>
      <c r="J146" s="39"/>
      <c r="K146" s="39"/>
      <c r="L146" s="42"/>
      <c r="M146" s="63"/>
      <c r="N146" s="63"/>
    </row>
    <row r="147" spans="1:14" ht="12.75">
      <c r="A147" s="42"/>
      <c r="D147" s="42"/>
      <c r="E147" s="42"/>
      <c r="F147" s="42"/>
      <c r="G147" s="219"/>
      <c r="H147" s="62"/>
      <c r="I147" s="39"/>
      <c r="J147" s="39"/>
      <c r="K147" s="39"/>
      <c r="L147" s="42"/>
      <c r="M147" s="63"/>
      <c r="N147" s="63"/>
    </row>
    <row r="148" spans="1:14" ht="12.75">
      <c r="A148" s="42"/>
      <c r="D148" s="42"/>
      <c r="E148" s="42"/>
      <c r="F148" s="42"/>
      <c r="G148" s="219"/>
      <c r="H148" s="62"/>
      <c r="I148" s="39"/>
      <c r="J148" s="39"/>
      <c r="K148" s="39"/>
      <c r="L148" s="42"/>
      <c r="M148" s="63"/>
      <c r="N148" s="63"/>
    </row>
    <row r="149" spans="1:14" ht="12.75">
      <c r="A149" s="42"/>
      <c r="D149" s="42"/>
      <c r="E149" s="42"/>
      <c r="F149" s="42"/>
      <c r="G149" s="219"/>
      <c r="H149" s="62"/>
      <c r="I149" s="39"/>
      <c r="J149" s="39"/>
      <c r="K149" s="39"/>
      <c r="L149" s="42"/>
      <c r="M149" s="63"/>
      <c r="N149" s="63"/>
    </row>
    <row r="150" spans="1:14" ht="12.75">
      <c r="A150" s="42"/>
      <c r="D150" s="42"/>
      <c r="E150" s="42"/>
      <c r="F150" s="42"/>
      <c r="G150" s="219"/>
      <c r="H150" s="62"/>
      <c r="I150" s="39"/>
      <c r="J150" s="39"/>
      <c r="K150" s="39"/>
      <c r="L150" s="42"/>
      <c r="M150" s="63"/>
      <c r="N150" s="63"/>
    </row>
    <row r="151" spans="1:14" ht="12.75">
      <c r="A151" s="42"/>
      <c r="D151" s="42"/>
      <c r="E151" s="42"/>
      <c r="F151" s="42"/>
      <c r="G151" s="219"/>
      <c r="H151" s="62"/>
      <c r="I151" s="39"/>
      <c r="J151" s="39"/>
      <c r="K151" s="39"/>
      <c r="L151" s="42"/>
      <c r="M151" s="63"/>
      <c r="N151" s="63"/>
    </row>
    <row r="152" spans="1:14" ht="12.75">
      <c r="A152" s="42"/>
      <c r="D152" s="42"/>
      <c r="E152" s="42"/>
      <c r="F152" s="42"/>
      <c r="G152" s="219"/>
      <c r="H152" s="62"/>
      <c r="I152" s="39"/>
      <c r="J152" s="39"/>
      <c r="K152" s="39"/>
      <c r="L152" s="42"/>
      <c r="M152" s="63"/>
      <c r="N152" s="63"/>
    </row>
    <row r="153" spans="1:14" ht="12.75">
      <c r="A153" s="42"/>
      <c r="D153" s="42"/>
      <c r="E153" s="42"/>
      <c r="F153" s="42"/>
      <c r="G153" s="219"/>
      <c r="H153" s="62"/>
      <c r="I153" s="39"/>
      <c r="J153" s="39"/>
      <c r="K153" s="39"/>
      <c r="L153" s="42"/>
      <c r="M153" s="63"/>
      <c r="N153" s="63"/>
    </row>
    <row r="154" spans="1:14" ht="12.75">
      <c r="A154" s="42"/>
      <c r="D154" s="42"/>
      <c r="E154" s="42"/>
      <c r="F154" s="42"/>
      <c r="G154" s="219"/>
      <c r="H154" s="62"/>
      <c r="I154" s="39"/>
      <c r="J154" s="39"/>
      <c r="K154" s="39"/>
      <c r="L154" s="42"/>
      <c r="M154" s="63"/>
      <c r="N154" s="63"/>
    </row>
    <row r="155" spans="1:14" ht="12.75">
      <c r="A155" s="42"/>
      <c r="D155" s="42"/>
      <c r="E155" s="42"/>
      <c r="F155" s="42"/>
      <c r="G155" s="219"/>
      <c r="H155" s="62"/>
      <c r="I155" s="39"/>
      <c r="J155" s="39"/>
      <c r="K155" s="39"/>
      <c r="L155" s="42"/>
      <c r="M155" s="63"/>
      <c r="N155" s="63"/>
    </row>
    <row r="156" spans="1:14" ht="12.75">
      <c r="A156" s="42"/>
      <c r="D156" s="42"/>
      <c r="E156" s="42"/>
      <c r="F156" s="42"/>
      <c r="G156" s="219"/>
      <c r="H156" s="62"/>
      <c r="I156" s="39"/>
      <c r="J156" s="39"/>
      <c r="K156" s="39"/>
      <c r="L156" s="42"/>
      <c r="M156" s="63"/>
      <c r="N156" s="63"/>
    </row>
    <row r="157" spans="1:14" ht="12.75">
      <c r="A157" s="42"/>
      <c r="D157" s="42"/>
      <c r="E157" s="42"/>
      <c r="F157" s="42"/>
      <c r="G157" s="219"/>
      <c r="H157" s="62"/>
      <c r="I157" s="39"/>
      <c r="J157" s="39"/>
      <c r="K157" s="39"/>
      <c r="L157" s="42"/>
      <c r="M157" s="63"/>
      <c r="N157" s="63"/>
    </row>
    <row r="158" spans="1:14" ht="12.75">
      <c r="A158" s="42"/>
      <c r="D158" s="42"/>
      <c r="E158" s="42"/>
      <c r="F158" s="42"/>
      <c r="G158" s="219"/>
      <c r="H158" s="62"/>
      <c r="I158" s="39"/>
      <c r="J158" s="39"/>
      <c r="K158" s="39"/>
      <c r="L158" s="42"/>
      <c r="M158" s="63"/>
      <c r="N158" s="63"/>
    </row>
    <row r="159" spans="1:14" ht="12.75">
      <c r="A159" s="42"/>
      <c r="D159" s="42"/>
      <c r="E159" s="42"/>
      <c r="F159" s="42"/>
      <c r="G159" s="219"/>
      <c r="H159" s="62"/>
      <c r="I159" s="39"/>
      <c r="J159" s="39"/>
      <c r="K159" s="39"/>
      <c r="L159" s="42"/>
      <c r="M159" s="63"/>
      <c r="N159" s="63"/>
    </row>
    <row r="160" spans="1:14" ht="12.75">
      <c r="A160" s="42"/>
      <c r="D160" s="42"/>
      <c r="E160" s="42"/>
      <c r="F160" s="42"/>
      <c r="G160" s="219"/>
      <c r="H160" s="62"/>
      <c r="I160" s="39"/>
      <c r="J160" s="39"/>
      <c r="K160" s="39"/>
      <c r="L160" s="42"/>
      <c r="M160" s="63"/>
      <c r="N160" s="63"/>
    </row>
    <row r="161" spans="1:14" ht="12.75">
      <c r="A161" s="42"/>
      <c r="D161" s="42"/>
      <c r="E161" s="42"/>
      <c r="F161" s="42"/>
      <c r="G161" s="219"/>
      <c r="H161" s="62"/>
      <c r="I161" s="39"/>
      <c r="J161" s="39"/>
      <c r="K161" s="39"/>
      <c r="L161" s="42"/>
      <c r="M161" s="63"/>
      <c r="N161" s="63"/>
    </row>
    <row r="162" spans="1:14" ht="12.75">
      <c r="A162" s="42"/>
      <c r="D162" s="42"/>
      <c r="E162" s="42"/>
      <c r="F162" s="42"/>
      <c r="G162" s="219"/>
      <c r="H162" s="62"/>
      <c r="I162" s="39"/>
      <c r="J162" s="39"/>
      <c r="K162" s="39"/>
      <c r="L162" s="42"/>
      <c r="M162" s="63"/>
      <c r="N162" s="63"/>
    </row>
    <row r="163" spans="1:14" ht="12.75">
      <c r="A163" s="42"/>
      <c r="D163" s="42"/>
      <c r="E163" s="42"/>
      <c r="F163" s="42"/>
      <c r="G163" s="219"/>
      <c r="H163" s="62"/>
      <c r="I163" s="39"/>
      <c r="J163" s="39"/>
      <c r="K163" s="39"/>
      <c r="L163" s="42"/>
      <c r="M163" s="63"/>
      <c r="N163" s="63"/>
    </row>
    <row r="164" spans="1:14" ht="12.75">
      <c r="A164" s="42"/>
      <c r="D164" s="42"/>
      <c r="E164" s="42"/>
      <c r="F164" s="42"/>
      <c r="G164" s="219"/>
      <c r="H164" s="62"/>
      <c r="I164" s="39"/>
      <c r="J164" s="39"/>
      <c r="K164" s="39"/>
      <c r="L164" s="42"/>
      <c r="M164" s="63"/>
      <c r="N164" s="63"/>
    </row>
    <row r="165" spans="1:14" ht="12.75">
      <c r="A165" s="42"/>
      <c r="D165" s="42"/>
      <c r="E165" s="42"/>
      <c r="F165" s="42"/>
      <c r="G165" s="219"/>
      <c r="H165" s="62"/>
      <c r="I165" s="39"/>
      <c r="J165" s="39"/>
      <c r="K165" s="39"/>
      <c r="L165" s="42"/>
      <c r="M165" s="63"/>
      <c r="N165" s="63"/>
    </row>
    <row r="166" spans="1:14" ht="12.75">
      <c r="A166" s="42"/>
      <c r="D166" s="42"/>
      <c r="E166" s="42"/>
      <c r="F166" s="42"/>
      <c r="G166" s="219"/>
      <c r="H166" s="62"/>
      <c r="I166" s="39"/>
      <c r="J166" s="39"/>
      <c r="K166" s="39"/>
      <c r="L166" s="42"/>
      <c r="M166" s="63"/>
      <c r="N166" s="63"/>
    </row>
    <row r="167" spans="1:14" ht="12.75">
      <c r="A167" s="42"/>
      <c r="D167" s="42"/>
      <c r="E167" s="42"/>
      <c r="F167" s="42"/>
      <c r="G167" s="219"/>
      <c r="H167" s="62"/>
      <c r="I167" s="39"/>
      <c r="J167" s="39"/>
      <c r="K167" s="39"/>
      <c r="L167" s="42"/>
      <c r="M167" s="63"/>
      <c r="N167" s="63"/>
    </row>
    <row r="168" spans="1:14" ht="12.75">
      <c r="A168" s="42"/>
      <c r="D168" s="42"/>
      <c r="E168" s="42"/>
      <c r="F168" s="42"/>
      <c r="G168" s="219"/>
      <c r="H168" s="62"/>
      <c r="I168" s="39"/>
      <c r="J168" s="39"/>
      <c r="K168" s="39"/>
      <c r="L168" s="42"/>
      <c r="M168" s="63"/>
      <c r="N168" s="63"/>
    </row>
    <row r="169" spans="1:14" ht="12.75">
      <c r="A169" s="42"/>
      <c r="D169" s="42"/>
      <c r="E169" s="42"/>
      <c r="F169" s="42"/>
      <c r="G169" s="219"/>
      <c r="H169" s="62"/>
      <c r="I169" s="39"/>
      <c r="J169" s="39"/>
      <c r="K169" s="39"/>
      <c r="L169" s="42"/>
      <c r="M169" s="63"/>
      <c r="N169" s="63"/>
    </row>
    <row r="170" spans="1:14" ht="12.75">
      <c r="A170" s="42"/>
      <c r="D170" s="42"/>
      <c r="E170" s="42"/>
      <c r="F170" s="42"/>
      <c r="G170" s="219"/>
      <c r="H170" s="62"/>
      <c r="I170" s="39"/>
      <c r="J170" s="39"/>
      <c r="K170" s="39"/>
      <c r="L170" s="42"/>
      <c r="M170" s="63"/>
      <c r="N170" s="63"/>
    </row>
    <row r="171" spans="1:14" ht="12.75">
      <c r="A171" s="42"/>
      <c r="D171" s="42"/>
      <c r="E171" s="42"/>
      <c r="F171" s="42"/>
      <c r="G171" s="219"/>
      <c r="H171" s="62"/>
      <c r="I171" s="39"/>
      <c r="J171" s="39"/>
      <c r="K171" s="39"/>
      <c r="L171" s="42"/>
      <c r="M171" s="63"/>
      <c r="N171" s="63"/>
    </row>
    <row r="172" spans="1:14" ht="12.75">
      <c r="A172" s="42"/>
      <c r="D172" s="42"/>
      <c r="E172" s="42"/>
      <c r="F172" s="42"/>
      <c r="G172" s="219"/>
      <c r="H172" s="62"/>
      <c r="I172" s="39"/>
      <c r="J172" s="39"/>
      <c r="K172" s="39"/>
      <c r="L172" s="42"/>
      <c r="M172" s="63"/>
      <c r="N172" s="63"/>
    </row>
    <row r="173" spans="1:14" ht="12.75">
      <c r="A173" s="42"/>
      <c r="D173" s="42"/>
      <c r="E173" s="42"/>
      <c r="F173" s="42"/>
      <c r="G173" s="219"/>
      <c r="H173" s="62"/>
      <c r="I173" s="39"/>
      <c r="J173" s="39"/>
      <c r="K173" s="39"/>
      <c r="L173" s="42"/>
      <c r="M173" s="63"/>
      <c r="N173" s="63"/>
    </row>
    <row r="174" spans="1:14" ht="12.75">
      <c r="A174" s="42"/>
      <c r="D174" s="42"/>
      <c r="E174" s="42"/>
      <c r="F174" s="42"/>
      <c r="G174" s="219"/>
      <c r="H174" s="62"/>
      <c r="I174" s="39"/>
      <c r="J174" s="39"/>
      <c r="K174" s="39"/>
      <c r="L174" s="42"/>
      <c r="M174" s="63"/>
      <c r="N174" s="63"/>
    </row>
    <row r="175" spans="1:14" ht="12.75">
      <c r="A175" s="42"/>
      <c r="D175" s="42"/>
      <c r="E175" s="42"/>
      <c r="F175" s="42"/>
      <c r="G175" s="219"/>
      <c r="H175" s="62"/>
      <c r="I175" s="39"/>
      <c r="J175" s="39"/>
      <c r="K175" s="39"/>
      <c r="L175" s="42"/>
      <c r="M175" s="63"/>
      <c r="N175" s="63"/>
    </row>
    <row r="176" spans="1:14" ht="12.75">
      <c r="A176" s="42"/>
      <c r="D176" s="42"/>
      <c r="E176" s="42"/>
      <c r="F176" s="42"/>
      <c r="G176" s="219"/>
      <c r="H176" s="62"/>
      <c r="I176" s="39"/>
      <c r="J176" s="39"/>
      <c r="K176" s="39"/>
      <c r="L176" s="42"/>
      <c r="M176" s="63"/>
      <c r="N176" s="63"/>
    </row>
    <row r="177" spans="1:14" ht="12.75">
      <c r="A177" s="42"/>
      <c r="D177" s="42"/>
      <c r="E177" s="42"/>
      <c r="F177" s="42"/>
      <c r="G177" s="219"/>
      <c r="H177" s="62"/>
      <c r="I177" s="39"/>
      <c r="J177" s="39"/>
      <c r="K177" s="39"/>
      <c r="L177" s="42"/>
      <c r="M177" s="63"/>
      <c r="N177" s="63"/>
    </row>
    <row r="178" spans="1:14" ht="12.75">
      <c r="A178" s="42"/>
      <c r="D178" s="42"/>
      <c r="E178" s="42"/>
      <c r="F178" s="42"/>
      <c r="G178" s="219"/>
      <c r="H178" s="62"/>
      <c r="I178" s="39"/>
      <c r="J178" s="39"/>
      <c r="K178" s="39"/>
      <c r="L178" s="42"/>
      <c r="M178" s="63"/>
      <c r="N178" s="63"/>
    </row>
    <row r="179" spans="1:14" ht="12.75">
      <c r="A179" s="42"/>
      <c r="D179" s="42"/>
      <c r="E179" s="42"/>
      <c r="F179" s="42"/>
      <c r="G179" s="219"/>
      <c r="H179" s="62"/>
      <c r="I179" s="39"/>
      <c r="J179" s="39"/>
      <c r="K179" s="39"/>
      <c r="L179" s="42"/>
      <c r="M179" s="63"/>
      <c r="N179" s="63"/>
    </row>
    <row r="180" spans="1:14" ht="12.75">
      <c r="A180" s="42"/>
      <c r="D180" s="42"/>
      <c r="E180" s="42"/>
      <c r="F180" s="42"/>
      <c r="G180" s="219"/>
      <c r="H180" s="62"/>
      <c r="I180" s="39"/>
      <c r="J180" s="39"/>
      <c r="K180" s="39"/>
      <c r="L180" s="42"/>
      <c r="M180" s="63"/>
      <c r="N180" s="63"/>
    </row>
    <row r="181" spans="1:14" ht="12.75">
      <c r="A181" s="42"/>
      <c r="D181" s="42"/>
      <c r="E181" s="42"/>
      <c r="F181" s="42"/>
      <c r="G181" s="219"/>
      <c r="H181" s="62"/>
      <c r="I181" s="39"/>
      <c r="J181" s="39"/>
      <c r="K181" s="39"/>
      <c r="L181" s="42"/>
      <c r="M181" s="63"/>
      <c r="N181" s="63"/>
    </row>
    <row r="182" spans="1:14" ht="12.75">
      <c r="A182" s="42"/>
      <c r="D182" s="42"/>
      <c r="E182" s="42"/>
      <c r="F182" s="42"/>
      <c r="G182" s="219"/>
      <c r="H182" s="62"/>
      <c r="I182" s="39"/>
      <c r="J182" s="39"/>
      <c r="K182" s="39"/>
      <c r="L182" s="42"/>
      <c r="M182" s="63"/>
      <c r="N182" s="63"/>
    </row>
    <row r="183" spans="1:14" ht="12.75">
      <c r="A183" s="42"/>
      <c r="D183" s="42"/>
      <c r="E183" s="42"/>
      <c r="F183" s="42"/>
      <c r="G183" s="219"/>
      <c r="H183" s="62"/>
      <c r="I183" s="39"/>
      <c r="J183" s="39"/>
      <c r="K183" s="39"/>
      <c r="L183" s="42"/>
      <c r="M183" s="63"/>
      <c r="N183" s="63"/>
    </row>
    <row r="184" spans="1:14" ht="12.75">
      <c r="A184" s="42"/>
      <c r="D184" s="42"/>
      <c r="E184" s="42"/>
      <c r="F184" s="42"/>
      <c r="G184" s="219"/>
      <c r="H184" s="62"/>
      <c r="I184" s="39"/>
      <c r="J184" s="39"/>
      <c r="K184" s="39"/>
      <c r="L184" s="42"/>
      <c r="M184" s="63"/>
      <c r="N184" s="63"/>
    </row>
    <row r="185" spans="1:14" ht="12.75">
      <c r="A185" s="42"/>
      <c r="D185" s="42"/>
      <c r="E185" s="42"/>
      <c r="F185" s="42"/>
      <c r="G185" s="219"/>
      <c r="H185" s="62"/>
      <c r="I185" s="39"/>
      <c r="J185" s="39"/>
      <c r="K185" s="39"/>
      <c r="L185" s="42"/>
      <c r="M185" s="63"/>
      <c r="N185" s="63"/>
    </row>
    <row r="186" spans="1:14" ht="12.75">
      <c r="A186" s="42"/>
      <c r="D186" s="42"/>
      <c r="E186" s="42"/>
      <c r="F186" s="42"/>
      <c r="G186" s="219"/>
      <c r="H186" s="62"/>
      <c r="I186" s="39"/>
      <c r="J186" s="39"/>
      <c r="K186" s="39"/>
      <c r="L186" s="42"/>
      <c r="M186" s="63"/>
      <c r="N186" s="63"/>
    </row>
    <row r="187" spans="1:14" ht="12.75">
      <c r="A187" s="42"/>
      <c r="D187" s="42"/>
      <c r="E187" s="42"/>
      <c r="F187" s="42"/>
      <c r="G187" s="219"/>
      <c r="H187" s="62"/>
      <c r="I187" s="39"/>
      <c r="J187" s="39"/>
      <c r="K187" s="39"/>
      <c r="L187" s="42"/>
      <c r="M187" s="63"/>
      <c r="N187" s="63"/>
    </row>
    <row r="188" spans="1:14" ht="12.75">
      <c r="A188" s="42"/>
      <c r="D188" s="42"/>
      <c r="E188" s="42"/>
      <c r="F188" s="42"/>
      <c r="G188" s="219"/>
      <c r="H188" s="62"/>
      <c r="I188" s="39"/>
      <c r="J188" s="39"/>
      <c r="K188" s="39"/>
      <c r="L188" s="42"/>
      <c r="M188" s="63"/>
      <c r="N188" s="63"/>
    </row>
    <row r="189" spans="1:14" ht="12.75">
      <c r="A189" s="42"/>
      <c r="D189" s="42"/>
      <c r="E189" s="42"/>
      <c r="F189" s="42"/>
      <c r="G189" s="219"/>
      <c r="H189" s="62"/>
      <c r="I189" s="39"/>
      <c r="J189" s="39"/>
      <c r="K189" s="39"/>
      <c r="L189" s="42"/>
      <c r="M189" s="63"/>
      <c r="N189" s="63"/>
    </row>
    <row r="190" spans="1:14" ht="12.75">
      <c r="A190" s="42"/>
      <c r="D190" s="42"/>
      <c r="E190" s="42"/>
      <c r="F190" s="42"/>
      <c r="G190" s="219"/>
      <c r="H190" s="62"/>
      <c r="I190" s="39"/>
      <c r="J190" s="39"/>
      <c r="K190" s="39"/>
      <c r="L190" s="42"/>
      <c r="M190" s="63"/>
      <c r="N190" s="63"/>
    </row>
    <row r="191" spans="1:14" ht="12.75">
      <c r="A191" s="42"/>
      <c r="D191" s="42"/>
      <c r="E191" s="42"/>
      <c r="F191" s="42"/>
      <c r="G191" s="219"/>
      <c r="H191" s="62"/>
      <c r="I191" s="39"/>
      <c r="J191" s="39"/>
      <c r="K191" s="39"/>
      <c r="L191" s="42"/>
      <c r="M191" s="63"/>
      <c r="N191" s="63"/>
    </row>
    <row r="192" spans="1:14" ht="12.75">
      <c r="A192" s="42"/>
      <c r="D192" s="42"/>
      <c r="E192" s="42"/>
      <c r="F192" s="42"/>
      <c r="G192" s="219"/>
      <c r="H192" s="62"/>
      <c r="I192" s="39"/>
      <c r="J192" s="39"/>
      <c r="K192" s="39"/>
      <c r="L192" s="42"/>
      <c r="M192" s="63"/>
      <c r="N192" s="63"/>
    </row>
    <row r="193" spans="1:14" ht="12.75">
      <c r="A193" s="42"/>
      <c r="D193" s="42"/>
      <c r="E193" s="42"/>
      <c r="F193" s="42"/>
      <c r="G193" s="219"/>
      <c r="H193" s="62"/>
      <c r="I193" s="39"/>
      <c r="J193" s="39"/>
      <c r="K193" s="39"/>
      <c r="L193" s="42"/>
      <c r="M193" s="63"/>
      <c r="N193" s="63"/>
    </row>
    <row r="194" spans="1:14" ht="12.75">
      <c r="A194" s="42"/>
      <c r="D194" s="42"/>
      <c r="E194" s="42"/>
      <c r="F194" s="42"/>
      <c r="G194" s="219"/>
      <c r="H194" s="62"/>
      <c r="I194" s="39"/>
      <c r="J194" s="39"/>
      <c r="K194" s="39"/>
      <c r="L194" s="42"/>
      <c r="M194" s="63"/>
      <c r="N194" s="63"/>
    </row>
    <row r="195" spans="1:14" ht="12.75">
      <c r="A195" s="42"/>
      <c r="D195" s="42"/>
      <c r="E195" s="42"/>
      <c r="F195" s="42"/>
      <c r="G195" s="219"/>
      <c r="H195" s="62"/>
      <c r="I195" s="39"/>
      <c r="J195" s="39"/>
      <c r="K195" s="39"/>
      <c r="L195" s="42"/>
      <c r="M195" s="63"/>
      <c r="N195" s="63"/>
    </row>
    <row r="196" spans="1:14" ht="12.75">
      <c r="A196" s="42"/>
      <c r="D196" s="42"/>
      <c r="E196" s="42"/>
      <c r="F196" s="42"/>
      <c r="G196" s="219"/>
      <c r="H196" s="62"/>
      <c r="I196" s="39"/>
      <c r="J196" s="39"/>
      <c r="K196" s="39"/>
      <c r="L196" s="42"/>
      <c r="M196" s="63"/>
      <c r="N196" s="63"/>
    </row>
    <row r="197" spans="1:14" ht="12.75">
      <c r="A197" s="42"/>
      <c r="D197" s="42"/>
      <c r="E197" s="42"/>
      <c r="F197" s="42"/>
      <c r="G197" s="219"/>
      <c r="H197" s="62"/>
      <c r="I197" s="39"/>
      <c r="J197" s="39"/>
      <c r="K197" s="39"/>
      <c r="L197" s="42"/>
      <c r="M197" s="63"/>
      <c r="N197" s="63"/>
    </row>
    <row r="198" spans="1:14" ht="12.75">
      <c r="A198" s="42"/>
      <c r="D198" s="42"/>
      <c r="E198" s="42"/>
      <c r="F198" s="42"/>
      <c r="G198" s="219"/>
      <c r="H198" s="62"/>
      <c r="I198" s="39"/>
      <c r="J198" s="39"/>
      <c r="K198" s="39"/>
      <c r="L198" s="42"/>
      <c r="M198" s="63"/>
      <c r="N198" s="63"/>
    </row>
    <row r="199" spans="1:14" ht="12.75">
      <c r="A199" s="42"/>
      <c r="D199" s="42"/>
      <c r="E199" s="42"/>
      <c r="F199" s="42"/>
      <c r="G199" s="219"/>
      <c r="H199" s="62"/>
      <c r="I199" s="39"/>
      <c r="J199" s="39"/>
      <c r="K199" s="39"/>
      <c r="L199" s="42"/>
      <c r="M199" s="63"/>
      <c r="N199" s="63"/>
    </row>
    <row r="200" spans="1:14" ht="12.75">
      <c r="A200" s="42"/>
      <c r="D200" s="42"/>
      <c r="E200" s="42"/>
      <c r="F200" s="42"/>
      <c r="G200" s="219"/>
      <c r="H200" s="62"/>
      <c r="I200" s="39"/>
      <c r="J200" s="39"/>
      <c r="K200" s="39"/>
      <c r="L200" s="42"/>
      <c r="M200" s="63"/>
      <c r="N200" s="63"/>
    </row>
    <row r="201" spans="1:14" ht="12.75">
      <c r="A201" s="42"/>
      <c r="D201" s="42"/>
      <c r="E201" s="42"/>
      <c r="F201" s="42"/>
      <c r="G201" s="219"/>
      <c r="H201" s="62"/>
      <c r="I201" s="39"/>
      <c r="J201" s="39"/>
      <c r="K201" s="39"/>
      <c r="L201" s="42"/>
      <c r="M201" s="63"/>
      <c r="N201" s="63"/>
    </row>
    <row r="202" spans="1:14" ht="12.75">
      <c r="A202" s="42"/>
      <c r="D202" s="42"/>
      <c r="E202" s="42"/>
      <c r="F202" s="42"/>
      <c r="G202" s="219"/>
      <c r="H202" s="62"/>
      <c r="I202" s="39"/>
      <c r="J202" s="39"/>
      <c r="K202" s="39"/>
      <c r="L202" s="42"/>
      <c r="M202" s="63"/>
      <c r="N202" s="63"/>
    </row>
    <row r="203" spans="1:14" ht="12.75">
      <c r="A203" s="42"/>
      <c r="D203" s="42"/>
      <c r="E203" s="42"/>
      <c r="F203" s="42"/>
      <c r="G203" s="219"/>
      <c r="H203" s="62"/>
      <c r="I203" s="39"/>
      <c r="J203" s="39"/>
      <c r="K203" s="39"/>
      <c r="L203" s="42"/>
      <c r="M203" s="63"/>
      <c r="N203" s="63"/>
    </row>
    <row r="204" spans="1:14" ht="12.75">
      <c r="A204" s="42"/>
      <c r="D204" s="42"/>
      <c r="E204" s="42"/>
      <c r="F204" s="42"/>
      <c r="G204" s="219"/>
      <c r="H204" s="62"/>
      <c r="I204" s="39"/>
      <c r="J204" s="39"/>
      <c r="K204" s="39"/>
      <c r="L204" s="42"/>
      <c r="M204" s="63"/>
      <c r="N204" s="63"/>
    </row>
    <row r="205" spans="1:14" ht="12.75">
      <c r="A205" s="42"/>
      <c r="D205" s="42"/>
      <c r="E205" s="42"/>
      <c r="F205" s="42"/>
      <c r="G205" s="219"/>
      <c r="H205" s="62"/>
      <c r="I205" s="39"/>
      <c r="J205" s="39"/>
      <c r="K205" s="39"/>
      <c r="L205" s="42"/>
      <c r="M205" s="63"/>
      <c r="N205" s="63"/>
    </row>
    <row r="206" spans="1:14" ht="12.75">
      <c r="A206" s="42"/>
      <c r="D206" s="42"/>
      <c r="E206" s="42"/>
      <c r="F206" s="42"/>
      <c r="G206" s="219"/>
      <c r="H206" s="62"/>
      <c r="I206" s="39"/>
      <c r="J206" s="39"/>
      <c r="K206" s="39"/>
      <c r="L206" s="42"/>
      <c r="M206" s="63"/>
      <c r="N206" s="63"/>
    </row>
    <row r="207" spans="1:14" ht="12.75">
      <c r="A207" s="42"/>
      <c r="D207" s="42"/>
      <c r="E207" s="42"/>
      <c r="F207" s="42"/>
      <c r="G207" s="219"/>
      <c r="H207" s="62"/>
      <c r="I207" s="39"/>
      <c r="J207" s="39"/>
      <c r="K207" s="39"/>
      <c r="L207" s="42"/>
      <c r="M207" s="63"/>
      <c r="N207" s="63"/>
    </row>
    <row r="208" spans="1:14" ht="12.75">
      <c r="A208" s="42"/>
      <c r="D208" s="42"/>
      <c r="E208" s="42"/>
      <c r="F208" s="42"/>
      <c r="G208" s="219"/>
      <c r="H208" s="62"/>
      <c r="I208" s="39"/>
      <c r="J208" s="39"/>
      <c r="K208" s="39"/>
      <c r="L208" s="42"/>
      <c r="M208" s="63"/>
      <c r="N208" s="63"/>
    </row>
    <row r="209" spans="1:14" ht="12.75">
      <c r="A209" s="42"/>
      <c r="D209" s="42"/>
      <c r="E209" s="42"/>
      <c r="F209" s="42"/>
      <c r="G209" s="219"/>
      <c r="H209" s="62"/>
      <c r="I209" s="39"/>
      <c r="J209" s="39"/>
      <c r="K209" s="39"/>
      <c r="L209" s="42"/>
      <c r="M209" s="63"/>
      <c r="N209" s="63"/>
    </row>
    <row r="210" spans="1:14" ht="12.75">
      <c r="A210" s="42"/>
      <c r="D210" s="42"/>
      <c r="E210" s="42"/>
      <c r="F210" s="42"/>
      <c r="G210" s="219"/>
      <c r="H210" s="62"/>
      <c r="I210" s="39"/>
      <c r="J210" s="39"/>
      <c r="K210" s="39"/>
      <c r="L210" s="42"/>
      <c r="M210" s="63"/>
      <c r="N210" s="63"/>
    </row>
    <row r="211" spans="1:14" ht="12.75">
      <c r="A211" s="42"/>
      <c r="D211" s="42"/>
      <c r="E211" s="42"/>
      <c r="F211" s="42"/>
      <c r="G211" s="219"/>
      <c r="H211" s="62"/>
      <c r="I211" s="39"/>
      <c r="J211" s="39"/>
      <c r="K211" s="39"/>
      <c r="L211" s="42"/>
      <c r="M211" s="63"/>
      <c r="N211" s="63"/>
    </row>
    <row r="212" spans="1:14" ht="12.75">
      <c r="A212" s="42"/>
      <c r="D212" s="42"/>
      <c r="E212" s="42"/>
      <c r="F212" s="42"/>
      <c r="G212" s="219"/>
      <c r="H212" s="62"/>
      <c r="I212" s="39"/>
      <c r="J212" s="39"/>
      <c r="K212" s="39"/>
      <c r="L212" s="42"/>
      <c r="M212" s="63"/>
      <c r="N212" s="63"/>
    </row>
    <row r="213" spans="1:14" ht="12.75">
      <c r="A213" s="42"/>
      <c r="D213" s="42"/>
      <c r="E213" s="42"/>
      <c r="F213" s="42"/>
      <c r="G213" s="219"/>
      <c r="H213" s="62"/>
      <c r="I213" s="39"/>
      <c r="J213" s="39"/>
      <c r="K213" s="39"/>
      <c r="L213" s="42"/>
      <c r="M213" s="63"/>
      <c r="N213" s="63"/>
    </row>
    <row r="214" spans="1:14" ht="12.75">
      <c r="A214" s="42"/>
      <c r="D214" s="42"/>
      <c r="E214" s="42"/>
      <c r="F214" s="42"/>
      <c r="G214" s="219"/>
      <c r="H214" s="62"/>
      <c r="I214" s="39"/>
      <c r="J214" s="39"/>
      <c r="K214" s="39"/>
      <c r="L214" s="42"/>
      <c r="M214" s="63"/>
      <c r="N214" s="63"/>
    </row>
    <row r="215" spans="1:14" ht="12.75">
      <c r="A215" s="42"/>
      <c r="D215" s="42"/>
      <c r="E215" s="42"/>
      <c r="F215" s="42"/>
      <c r="G215" s="219"/>
      <c r="H215" s="62"/>
      <c r="I215" s="39"/>
      <c r="J215" s="39"/>
      <c r="K215" s="39"/>
      <c r="L215" s="42"/>
      <c r="M215" s="63"/>
      <c r="N215" s="63"/>
    </row>
    <row r="216" spans="1:14" ht="12.75">
      <c r="A216" s="42"/>
      <c r="D216" s="42"/>
      <c r="E216" s="42"/>
      <c r="F216" s="42"/>
      <c r="G216" s="219"/>
      <c r="H216" s="62"/>
      <c r="I216" s="39"/>
      <c r="J216" s="39"/>
      <c r="K216" s="39"/>
      <c r="L216" s="42"/>
      <c r="M216" s="63"/>
      <c r="N216" s="63"/>
    </row>
    <row r="217" spans="1:14" ht="12.75">
      <c r="A217" s="42"/>
      <c r="D217" s="42"/>
      <c r="E217" s="42"/>
      <c r="F217" s="42"/>
      <c r="G217" s="219"/>
      <c r="H217" s="62"/>
      <c r="I217" s="39"/>
      <c r="J217" s="39"/>
      <c r="K217" s="39"/>
      <c r="L217" s="42"/>
      <c r="M217" s="63"/>
      <c r="N217" s="63"/>
    </row>
    <row r="218" spans="1:14" ht="12.75">
      <c r="A218" s="42"/>
      <c r="D218" s="42"/>
      <c r="E218" s="42"/>
      <c r="F218" s="42"/>
      <c r="G218" s="219"/>
      <c r="H218" s="62"/>
      <c r="I218" s="39"/>
      <c r="J218" s="39"/>
      <c r="K218" s="39"/>
      <c r="L218" s="42"/>
      <c r="M218" s="63"/>
      <c r="N218" s="63"/>
    </row>
    <row r="219" spans="1:14" ht="12.75">
      <c r="A219" s="42"/>
      <c r="D219" s="42"/>
      <c r="E219" s="42"/>
      <c r="F219" s="42"/>
      <c r="G219" s="219"/>
      <c r="H219" s="62"/>
      <c r="I219" s="39"/>
      <c r="J219" s="39"/>
      <c r="K219" s="39"/>
      <c r="L219" s="42"/>
      <c r="M219" s="63"/>
      <c r="N219" s="63"/>
    </row>
    <row r="220" spans="1:14" ht="12.75">
      <c r="A220" s="42"/>
      <c r="D220" s="42"/>
      <c r="E220" s="42"/>
      <c r="F220" s="42"/>
      <c r="G220" s="219"/>
      <c r="H220" s="62"/>
      <c r="I220" s="39"/>
      <c r="J220" s="39"/>
      <c r="K220" s="39"/>
      <c r="L220" s="42"/>
      <c r="M220" s="63"/>
      <c r="N220" s="63"/>
    </row>
    <row r="221" spans="1:14" ht="12.75">
      <c r="A221" s="42"/>
      <c r="D221" s="42"/>
      <c r="E221" s="42"/>
      <c r="F221" s="42"/>
      <c r="G221" s="219"/>
      <c r="H221" s="62"/>
      <c r="I221" s="39"/>
      <c r="J221" s="39"/>
      <c r="K221" s="39"/>
      <c r="L221" s="42"/>
      <c r="M221" s="63"/>
      <c r="N221" s="63"/>
    </row>
    <row r="222" spans="1:14" ht="12.75">
      <c r="A222" s="42"/>
      <c r="D222" s="42"/>
      <c r="E222" s="42"/>
      <c r="F222" s="42"/>
      <c r="G222" s="219"/>
      <c r="H222" s="62"/>
      <c r="I222" s="39"/>
      <c r="J222" s="39"/>
      <c r="K222" s="39"/>
      <c r="L222" s="42"/>
      <c r="M222" s="63"/>
      <c r="N222" s="63"/>
    </row>
    <row r="223" spans="1:14" ht="12.75">
      <c r="A223" s="42"/>
      <c r="D223" s="42"/>
      <c r="E223" s="42"/>
      <c r="F223" s="42"/>
      <c r="G223" s="219"/>
      <c r="H223" s="62"/>
      <c r="I223" s="39"/>
      <c r="J223" s="39"/>
      <c r="K223" s="39"/>
      <c r="L223" s="42"/>
      <c r="M223" s="63"/>
      <c r="N223" s="63"/>
    </row>
    <row r="224" spans="1:14" ht="12.75">
      <c r="A224" s="42"/>
      <c r="D224" s="42"/>
      <c r="E224" s="42"/>
      <c r="F224" s="42"/>
      <c r="G224" s="219"/>
      <c r="H224" s="62"/>
      <c r="I224" s="39"/>
      <c r="J224" s="39"/>
      <c r="K224" s="39"/>
      <c r="L224" s="42"/>
      <c r="M224" s="63"/>
      <c r="N224" s="63"/>
    </row>
    <row r="225" spans="1:14" ht="12.75">
      <c r="A225" s="42"/>
      <c r="D225" s="42"/>
      <c r="E225" s="42"/>
      <c r="F225" s="42"/>
      <c r="G225" s="219"/>
      <c r="H225" s="62"/>
      <c r="I225" s="39"/>
      <c r="J225" s="39"/>
      <c r="K225" s="39"/>
      <c r="L225" s="42"/>
      <c r="M225" s="63"/>
      <c r="N225" s="63"/>
    </row>
    <row r="226" spans="1:14" ht="12.75">
      <c r="A226" s="42"/>
      <c r="D226" s="42"/>
      <c r="E226" s="42"/>
      <c r="F226" s="42"/>
      <c r="G226" s="219"/>
      <c r="H226" s="62"/>
      <c r="I226" s="39"/>
      <c r="J226" s="39"/>
      <c r="K226" s="39"/>
      <c r="L226" s="42"/>
      <c r="M226" s="63"/>
      <c r="N226" s="63"/>
    </row>
    <row r="227" spans="1:14" ht="12.75">
      <c r="A227" s="42"/>
      <c r="D227" s="42"/>
      <c r="E227" s="42"/>
      <c r="F227" s="42"/>
      <c r="G227" s="219"/>
      <c r="H227" s="62"/>
      <c r="I227" s="39"/>
      <c r="J227" s="39"/>
      <c r="K227" s="39"/>
      <c r="L227" s="42"/>
      <c r="M227" s="63"/>
      <c r="N227" s="63"/>
    </row>
    <row r="228" spans="1:14" ht="12.75">
      <c r="A228" s="42"/>
      <c r="D228" s="42"/>
      <c r="E228" s="42"/>
      <c r="F228" s="42"/>
      <c r="G228" s="219"/>
      <c r="H228" s="62"/>
      <c r="I228" s="39"/>
      <c r="J228" s="39"/>
      <c r="K228" s="39"/>
      <c r="L228" s="42"/>
      <c r="M228" s="63"/>
      <c r="N228" s="63"/>
    </row>
    <row r="229" spans="1:14" ht="12.75">
      <c r="A229" s="42"/>
      <c r="D229" s="42"/>
      <c r="E229" s="42"/>
      <c r="F229" s="42"/>
      <c r="G229" s="219"/>
      <c r="H229" s="62"/>
      <c r="I229" s="39"/>
      <c r="J229" s="39"/>
      <c r="K229" s="39"/>
      <c r="L229" s="42"/>
      <c r="M229" s="63"/>
      <c r="N229" s="63"/>
    </row>
    <row r="230" spans="1:14" ht="12.75">
      <c r="A230" s="42"/>
      <c r="D230" s="42"/>
      <c r="E230" s="42"/>
      <c r="F230" s="42"/>
      <c r="G230" s="219"/>
      <c r="H230" s="62"/>
      <c r="I230" s="39"/>
      <c r="J230" s="39"/>
      <c r="K230" s="39"/>
      <c r="L230" s="42"/>
      <c r="M230" s="63"/>
      <c r="N230" s="63"/>
    </row>
    <row r="231" spans="1:14" ht="12.75">
      <c r="A231" s="42"/>
      <c r="D231" s="42"/>
      <c r="E231" s="42"/>
      <c r="F231" s="42"/>
      <c r="G231" s="219"/>
      <c r="H231" s="62"/>
      <c r="I231" s="39"/>
      <c r="J231" s="39"/>
      <c r="K231" s="39"/>
      <c r="L231" s="42"/>
      <c r="M231" s="63"/>
      <c r="N231" s="63"/>
    </row>
    <row r="232" spans="1:14" ht="12.75">
      <c r="A232" s="42"/>
      <c r="D232" s="42"/>
      <c r="E232" s="42"/>
      <c r="F232" s="42"/>
      <c r="G232" s="219"/>
      <c r="H232" s="62"/>
      <c r="I232" s="39"/>
      <c r="J232" s="39"/>
      <c r="K232" s="39"/>
      <c r="L232" s="42"/>
      <c r="M232" s="63"/>
      <c r="N232" s="63"/>
    </row>
    <row r="233" spans="1:14" ht="12.75">
      <c r="A233" s="42"/>
      <c r="D233" s="42"/>
      <c r="E233" s="42"/>
      <c r="F233" s="42"/>
      <c r="G233" s="219"/>
      <c r="H233" s="62"/>
      <c r="I233" s="39"/>
      <c r="J233" s="39"/>
      <c r="K233" s="39"/>
      <c r="L233" s="42"/>
      <c r="M233" s="63"/>
      <c r="N233" s="63"/>
    </row>
    <row r="234" spans="1:14" ht="12.75">
      <c r="A234" s="42"/>
      <c r="D234" s="42"/>
      <c r="E234" s="42"/>
      <c r="F234" s="42"/>
      <c r="G234" s="219"/>
      <c r="H234" s="62"/>
      <c r="I234" s="39"/>
      <c r="J234" s="39"/>
      <c r="K234" s="39"/>
      <c r="L234" s="42"/>
      <c r="M234" s="63"/>
      <c r="N234" s="63"/>
    </row>
    <row r="235" spans="1:14" ht="12.75">
      <c r="A235" s="42"/>
      <c r="D235" s="42"/>
      <c r="E235" s="42"/>
      <c r="F235" s="42"/>
      <c r="G235" s="219"/>
      <c r="H235" s="62"/>
      <c r="I235" s="39"/>
      <c r="J235" s="39"/>
      <c r="K235" s="39"/>
      <c r="L235" s="42"/>
      <c r="M235" s="63"/>
      <c r="N235" s="63"/>
    </row>
    <row r="236" spans="1:14" ht="12.75">
      <c r="A236" s="42"/>
      <c r="D236" s="42"/>
      <c r="E236" s="42"/>
      <c r="F236" s="42"/>
      <c r="G236" s="219"/>
      <c r="H236" s="62"/>
      <c r="I236" s="39"/>
      <c r="J236" s="39"/>
      <c r="K236" s="39"/>
      <c r="L236" s="42"/>
      <c r="M236" s="63"/>
      <c r="N236" s="63"/>
    </row>
    <row r="237" spans="1:14" ht="12.75">
      <c r="A237" s="42"/>
      <c r="D237" s="42"/>
      <c r="E237" s="42"/>
      <c r="F237" s="42"/>
      <c r="G237" s="219"/>
      <c r="H237" s="62"/>
      <c r="I237" s="39"/>
      <c r="J237" s="39"/>
      <c r="K237" s="39"/>
      <c r="L237" s="42"/>
      <c r="M237" s="63"/>
      <c r="N237" s="63"/>
    </row>
    <row r="238" spans="1:14" ht="12.75">
      <c r="A238" s="42"/>
      <c r="D238" s="42"/>
      <c r="E238" s="42"/>
      <c r="F238" s="42"/>
      <c r="G238" s="219"/>
      <c r="H238" s="62"/>
      <c r="I238" s="39"/>
      <c r="J238" s="39"/>
      <c r="K238" s="39"/>
      <c r="L238" s="42"/>
      <c r="M238" s="63"/>
      <c r="N238" s="63"/>
    </row>
    <row r="239" spans="1:14" ht="12.75">
      <c r="A239" s="42"/>
      <c r="D239" s="42"/>
      <c r="E239" s="42"/>
      <c r="F239" s="42"/>
      <c r="G239" s="219"/>
      <c r="H239" s="62"/>
      <c r="I239" s="39"/>
      <c r="J239" s="39"/>
      <c r="K239" s="39"/>
      <c r="L239" s="42"/>
      <c r="M239" s="63"/>
      <c r="N239" s="63"/>
    </row>
    <row r="240" spans="1:14" ht="12.75">
      <c r="A240" s="42"/>
      <c r="D240" s="42"/>
      <c r="E240" s="42"/>
      <c r="F240" s="42"/>
      <c r="G240" s="219"/>
      <c r="H240" s="62"/>
      <c r="I240" s="39"/>
      <c r="J240" s="39"/>
      <c r="K240" s="39"/>
      <c r="L240" s="42"/>
      <c r="M240" s="63"/>
      <c r="N240" s="63"/>
    </row>
    <row r="241" spans="1:14" ht="12.75">
      <c r="A241" s="42"/>
      <c r="D241" s="42"/>
      <c r="E241" s="42"/>
      <c r="F241" s="42"/>
      <c r="G241" s="219"/>
      <c r="H241" s="62"/>
      <c r="I241" s="39"/>
      <c r="J241" s="39"/>
      <c r="K241" s="39"/>
      <c r="L241" s="42"/>
      <c r="M241" s="63"/>
      <c r="N241" s="63"/>
    </row>
    <row r="242" spans="1:14" ht="12.75">
      <c r="A242" s="42"/>
      <c r="D242" s="42"/>
      <c r="E242" s="42"/>
      <c r="F242" s="42"/>
      <c r="G242" s="219"/>
      <c r="H242" s="62"/>
      <c r="I242" s="39"/>
      <c r="J242" s="39"/>
      <c r="K242" s="39"/>
      <c r="L242" s="42"/>
      <c r="M242" s="63"/>
      <c r="N242" s="63"/>
    </row>
    <row r="243" spans="1:14" ht="12.75">
      <c r="A243" s="42"/>
      <c r="D243" s="42"/>
      <c r="E243" s="42"/>
      <c r="F243" s="42"/>
      <c r="G243" s="219"/>
      <c r="H243" s="62"/>
      <c r="I243" s="39"/>
      <c r="J243" s="39"/>
      <c r="K243" s="39"/>
      <c r="L243" s="42"/>
      <c r="M243" s="63"/>
      <c r="N243" s="63"/>
    </row>
    <row r="244" spans="1:14" ht="12.75">
      <c r="A244" s="42"/>
      <c r="D244" s="42"/>
      <c r="E244" s="42"/>
      <c r="F244" s="42"/>
      <c r="G244" s="219"/>
      <c r="H244" s="62"/>
      <c r="I244" s="39"/>
      <c r="J244" s="39"/>
      <c r="K244" s="39"/>
      <c r="L244" s="42"/>
      <c r="M244" s="63"/>
      <c r="N244" s="63"/>
    </row>
    <row r="245" spans="1:14" ht="12.75">
      <c r="A245" s="42"/>
      <c r="D245" s="42"/>
      <c r="E245" s="42"/>
      <c r="F245" s="42"/>
      <c r="G245" s="219"/>
      <c r="H245" s="62"/>
      <c r="I245" s="39"/>
      <c r="J245" s="39"/>
      <c r="K245" s="39"/>
      <c r="L245" s="42"/>
      <c r="M245" s="63"/>
      <c r="N245" s="63"/>
    </row>
    <row r="246" spans="1:14" ht="12.75">
      <c r="A246" s="42"/>
      <c r="D246" s="42"/>
      <c r="E246" s="42"/>
      <c r="F246" s="42"/>
      <c r="G246" s="219"/>
      <c r="H246" s="62"/>
      <c r="I246" s="39"/>
      <c r="J246" s="39"/>
      <c r="K246" s="39"/>
      <c r="L246" s="42"/>
      <c r="M246" s="63"/>
      <c r="N246" s="63"/>
    </row>
    <row r="247" spans="1:14" ht="12.75">
      <c r="A247" s="42"/>
      <c r="D247" s="42"/>
      <c r="E247" s="42"/>
      <c r="F247" s="42"/>
      <c r="G247" s="219"/>
      <c r="H247" s="62"/>
      <c r="I247" s="39"/>
      <c r="J247" s="39"/>
      <c r="K247" s="39"/>
      <c r="L247" s="42"/>
      <c r="M247" s="63"/>
      <c r="N247" s="63"/>
    </row>
    <row r="248" spans="1:14" ht="12.75">
      <c r="A248" s="42"/>
      <c r="D248" s="42"/>
      <c r="E248" s="42"/>
      <c r="F248" s="42"/>
      <c r="G248" s="219"/>
      <c r="H248" s="62"/>
      <c r="I248" s="39"/>
      <c r="J248" s="39"/>
      <c r="K248" s="39"/>
      <c r="L248" s="42"/>
      <c r="M248" s="63"/>
      <c r="N248" s="63"/>
    </row>
    <row r="249" spans="1:14" ht="12.75">
      <c r="A249" s="42"/>
      <c r="D249" s="42"/>
      <c r="E249" s="42"/>
      <c r="F249" s="42"/>
      <c r="G249" s="219"/>
      <c r="H249" s="62"/>
      <c r="I249" s="39"/>
      <c r="J249" s="39"/>
      <c r="K249" s="39"/>
      <c r="L249" s="42"/>
      <c r="M249" s="63"/>
      <c r="N249" s="63"/>
    </row>
    <row r="250" spans="1:14" ht="12.75">
      <c r="A250" s="42"/>
      <c r="D250" s="42"/>
      <c r="E250" s="42"/>
      <c r="F250" s="42"/>
      <c r="G250" s="219"/>
      <c r="H250" s="62"/>
      <c r="I250" s="39"/>
      <c r="J250" s="39"/>
      <c r="K250" s="39"/>
      <c r="L250" s="42"/>
      <c r="M250" s="63"/>
      <c r="N250" s="63"/>
    </row>
    <row r="251" spans="1:14" ht="12.75">
      <c r="A251" s="42"/>
      <c r="D251" s="42"/>
      <c r="E251" s="42"/>
      <c r="F251" s="42"/>
      <c r="G251" s="219"/>
      <c r="H251" s="62"/>
      <c r="I251" s="39"/>
      <c r="J251" s="39"/>
      <c r="K251" s="39"/>
      <c r="L251" s="42"/>
      <c r="M251" s="63"/>
      <c r="N251" s="63"/>
    </row>
    <row r="252" spans="1:14" ht="12.75">
      <c r="A252" s="42"/>
      <c r="D252" s="42"/>
      <c r="E252" s="42"/>
      <c r="F252" s="42"/>
      <c r="G252" s="219"/>
      <c r="H252" s="62"/>
      <c r="I252" s="39"/>
      <c r="J252" s="39"/>
      <c r="K252" s="39"/>
      <c r="L252" s="42"/>
      <c r="M252" s="63"/>
      <c r="N252" s="63"/>
    </row>
    <row r="253" spans="1:14" ht="12.75">
      <c r="A253" s="42"/>
      <c r="D253" s="42"/>
      <c r="E253" s="42"/>
      <c r="F253" s="42"/>
      <c r="G253" s="219"/>
      <c r="H253" s="62"/>
      <c r="I253" s="39"/>
      <c r="J253" s="39"/>
      <c r="K253" s="39"/>
      <c r="L253" s="42"/>
      <c r="M253" s="63"/>
      <c r="N253" s="63"/>
    </row>
    <row r="254" spans="1:14" ht="12.75">
      <c r="A254" s="42"/>
      <c r="D254" s="42"/>
      <c r="E254" s="42"/>
      <c r="F254" s="42"/>
      <c r="G254" s="219"/>
      <c r="H254" s="62"/>
      <c r="I254" s="39"/>
      <c r="J254" s="39"/>
      <c r="K254" s="39"/>
      <c r="L254" s="42"/>
      <c r="M254" s="63"/>
      <c r="N254" s="63"/>
    </row>
    <row r="255" spans="1:14" ht="12.75">
      <c r="A255" s="42"/>
      <c r="D255" s="42"/>
      <c r="E255" s="42"/>
      <c r="F255" s="42"/>
      <c r="G255" s="219"/>
      <c r="H255" s="62"/>
      <c r="I255" s="39"/>
      <c r="J255" s="39"/>
      <c r="K255" s="39"/>
      <c r="L255" s="42"/>
      <c r="M255" s="63"/>
      <c r="N255" s="63"/>
    </row>
    <row r="256" spans="1:14" ht="12.75">
      <c r="A256" s="42"/>
      <c r="D256" s="42"/>
      <c r="E256" s="42"/>
      <c r="F256" s="42"/>
      <c r="G256" s="219"/>
      <c r="H256" s="62"/>
      <c r="I256" s="39"/>
      <c r="J256" s="39"/>
      <c r="K256" s="39"/>
      <c r="L256" s="42"/>
      <c r="M256" s="63"/>
      <c r="N256" s="63"/>
    </row>
    <row r="257" spans="1:14" ht="12.75">
      <c r="A257" s="42"/>
      <c r="D257" s="42"/>
      <c r="E257" s="42"/>
      <c r="F257" s="42"/>
      <c r="G257" s="219"/>
      <c r="H257" s="62"/>
      <c r="I257" s="39"/>
      <c r="J257" s="39"/>
      <c r="K257" s="39"/>
      <c r="L257" s="42"/>
      <c r="M257" s="63"/>
      <c r="N257" s="63"/>
    </row>
    <row r="258" spans="1:14" ht="12.75">
      <c r="A258" s="42"/>
      <c r="D258" s="42"/>
      <c r="E258" s="42"/>
      <c r="F258" s="42"/>
      <c r="G258" s="219"/>
      <c r="H258" s="62"/>
      <c r="I258" s="39"/>
      <c r="J258" s="39"/>
      <c r="K258" s="39"/>
      <c r="L258" s="42"/>
      <c r="M258" s="63"/>
      <c r="N258" s="63"/>
    </row>
    <row r="259" spans="1:14" ht="12.75">
      <c r="A259" s="42"/>
      <c r="D259" s="42"/>
      <c r="E259" s="42"/>
      <c r="F259" s="42"/>
      <c r="G259" s="219"/>
      <c r="H259" s="62"/>
      <c r="I259" s="39"/>
      <c r="J259" s="39"/>
      <c r="K259" s="39"/>
      <c r="L259" s="42"/>
      <c r="M259" s="63"/>
      <c r="N259" s="63"/>
    </row>
    <row r="260" spans="1:14" ht="12.75">
      <c r="A260" s="42"/>
      <c r="D260" s="42"/>
      <c r="E260" s="42"/>
      <c r="F260" s="42"/>
      <c r="G260" s="219"/>
      <c r="H260" s="62"/>
      <c r="I260" s="39"/>
      <c r="J260" s="39"/>
      <c r="K260" s="39"/>
      <c r="L260" s="42"/>
      <c r="M260" s="63"/>
      <c r="N260" s="63"/>
    </row>
    <row r="261" spans="1:14" ht="12.75">
      <c r="A261" s="42"/>
      <c r="D261" s="42"/>
      <c r="E261" s="42"/>
      <c r="F261" s="42"/>
      <c r="G261" s="219"/>
      <c r="H261" s="62"/>
      <c r="I261" s="39"/>
      <c r="J261" s="39"/>
      <c r="K261" s="39"/>
      <c r="L261" s="42"/>
      <c r="M261" s="63"/>
      <c r="N261" s="63"/>
    </row>
    <row r="262" spans="1:14" ht="12.75">
      <c r="A262" s="42"/>
      <c r="D262" s="42"/>
      <c r="E262" s="42"/>
      <c r="F262" s="42"/>
      <c r="G262" s="219"/>
      <c r="H262" s="62"/>
      <c r="I262" s="39"/>
      <c r="J262" s="39"/>
      <c r="K262" s="39"/>
      <c r="L262" s="42"/>
      <c r="M262" s="63"/>
      <c r="N262" s="63"/>
    </row>
    <row r="263" spans="1:14" ht="12.75">
      <c r="A263" s="42"/>
      <c r="D263" s="42"/>
      <c r="E263" s="42"/>
      <c r="F263" s="42"/>
      <c r="G263" s="219"/>
      <c r="H263" s="62"/>
      <c r="I263" s="39"/>
      <c r="J263" s="39"/>
      <c r="K263" s="39"/>
      <c r="L263" s="42"/>
      <c r="M263" s="63"/>
      <c r="N263" s="63"/>
    </row>
    <row r="264" spans="1:14" ht="12.75">
      <c r="A264" s="42"/>
      <c r="D264" s="42"/>
      <c r="E264" s="42"/>
      <c r="F264" s="42"/>
      <c r="G264" s="219"/>
      <c r="H264" s="62"/>
      <c r="I264" s="39"/>
      <c r="J264" s="39"/>
      <c r="K264" s="39"/>
      <c r="L264" s="42"/>
      <c r="M264" s="63"/>
      <c r="N264" s="63"/>
    </row>
    <row r="265" spans="1:14" ht="12.75">
      <c r="A265" s="42"/>
      <c r="D265" s="42"/>
      <c r="E265" s="42"/>
      <c r="F265" s="42"/>
      <c r="G265" s="219"/>
      <c r="H265" s="62"/>
      <c r="I265" s="39"/>
      <c r="J265" s="39"/>
      <c r="K265" s="39"/>
      <c r="L265" s="42"/>
      <c r="M265" s="63"/>
      <c r="N265" s="63"/>
    </row>
    <row r="266" spans="1:14" ht="12.75">
      <c r="A266" s="42"/>
      <c r="D266" s="42"/>
      <c r="E266" s="42"/>
      <c r="F266" s="42"/>
      <c r="G266" s="219"/>
      <c r="H266" s="62"/>
      <c r="I266" s="39"/>
      <c r="J266" s="39"/>
      <c r="K266" s="39"/>
      <c r="L266" s="42"/>
      <c r="M266" s="63"/>
      <c r="N266" s="63"/>
    </row>
    <row r="267" spans="1:14" ht="12.75">
      <c r="A267" s="42"/>
      <c r="D267" s="42"/>
      <c r="E267" s="42"/>
      <c r="F267" s="42"/>
      <c r="G267" s="219"/>
      <c r="H267" s="62"/>
      <c r="I267" s="39"/>
      <c r="J267" s="39"/>
      <c r="K267" s="39"/>
      <c r="L267" s="42"/>
      <c r="M267" s="63"/>
      <c r="N267" s="63"/>
    </row>
    <row r="268" spans="1:14" ht="12.75">
      <c r="A268" s="42"/>
      <c r="D268" s="42"/>
      <c r="E268" s="42"/>
      <c r="F268" s="42"/>
      <c r="G268" s="219"/>
      <c r="H268" s="62"/>
      <c r="I268" s="39"/>
      <c r="J268" s="39"/>
      <c r="K268" s="39"/>
      <c r="L268" s="42"/>
      <c r="M268" s="63"/>
      <c r="N268" s="63"/>
    </row>
    <row r="269" spans="1:14" ht="12.75">
      <c r="A269" s="42"/>
      <c r="D269" s="42"/>
      <c r="E269" s="42"/>
      <c r="F269" s="42"/>
      <c r="G269" s="219"/>
      <c r="H269" s="62"/>
      <c r="I269" s="39"/>
      <c r="J269" s="39"/>
      <c r="K269" s="39"/>
      <c r="L269" s="42"/>
      <c r="M269" s="63"/>
      <c r="N269" s="63"/>
    </row>
    <row r="270" spans="1:14" ht="12.75">
      <c r="A270" s="42"/>
      <c r="D270" s="42"/>
      <c r="E270" s="42"/>
      <c r="F270" s="42"/>
      <c r="G270" s="219"/>
      <c r="H270" s="62"/>
      <c r="I270" s="39"/>
      <c r="J270" s="39"/>
      <c r="K270" s="39"/>
      <c r="L270" s="42"/>
      <c r="M270" s="63"/>
      <c r="N270" s="63"/>
    </row>
    <row r="271" spans="1:14" ht="12.75">
      <c r="A271" s="42"/>
      <c r="D271" s="42"/>
      <c r="E271" s="42"/>
      <c r="F271" s="42"/>
      <c r="G271" s="219"/>
      <c r="H271" s="62"/>
      <c r="I271" s="39"/>
      <c r="J271" s="39"/>
      <c r="K271" s="39"/>
      <c r="L271" s="42"/>
      <c r="M271" s="63"/>
      <c r="N271" s="63"/>
    </row>
    <row r="272" spans="1:14" ht="12.75">
      <c r="A272" s="42"/>
      <c r="D272" s="42"/>
      <c r="E272" s="42"/>
      <c r="F272" s="42"/>
      <c r="G272" s="219"/>
      <c r="H272" s="62"/>
      <c r="I272" s="39"/>
      <c r="J272" s="39"/>
      <c r="K272" s="39"/>
      <c r="L272" s="42"/>
      <c r="M272" s="63"/>
      <c r="N272" s="63"/>
    </row>
    <row r="273" spans="1:14" ht="12.75">
      <c r="A273" s="42"/>
      <c r="D273" s="42"/>
      <c r="E273" s="42"/>
      <c r="F273" s="42"/>
      <c r="G273" s="219"/>
      <c r="H273" s="62"/>
      <c r="I273" s="39"/>
      <c r="J273" s="39"/>
      <c r="K273" s="39"/>
      <c r="L273" s="42"/>
      <c r="M273" s="63"/>
      <c r="N273" s="63"/>
    </row>
    <row r="274" spans="1:14" ht="12.75">
      <c r="A274" s="42"/>
      <c r="D274" s="42"/>
      <c r="E274" s="42"/>
      <c r="F274" s="42"/>
      <c r="G274" s="219"/>
      <c r="H274" s="62"/>
      <c r="I274" s="39"/>
      <c r="J274" s="39"/>
      <c r="K274" s="39"/>
      <c r="L274" s="42"/>
      <c r="M274" s="63"/>
      <c r="N274" s="63"/>
    </row>
    <row r="275" spans="1:14" ht="12.75">
      <c r="A275" s="42"/>
      <c r="D275" s="42"/>
      <c r="E275" s="42"/>
      <c r="F275" s="42"/>
      <c r="G275" s="219"/>
      <c r="H275" s="62"/>
      <c r="I275" s="39"/>
      <c r="J275" s="39"/>
      <c r="K275" s="39"/>
      <c r="L275" s="42"/>
      <c r="M275" s="63"/>
      <c r="N275" s="63"/>
    </row>
    <row r="276" spans="1:14" ht="12.75">
      <c r="A276" s="42"/>
      <c r="D276" s="42"/>
      <c r="E276" s="42"/>
      <c r="F276" s="42"/>
      <c r="G276" s="219"/>
      <c r="H276" s="62"/>
      <c r="I276" s="39"/>
      <c r="J276" s="39"/>
      <c r="K276" s="39"/>
      <c r="L276" s="42"/>
      <c r="M276" s="63"/>
      <c r="N276" s="63"/>
    </row>
    <row r="277" spans="1:14" ht="12.75">
      <c r="A277" s="42"/>
      <c r="D277" s="42"/>
      <c r="E277" s="42"/>
      <c r="F277" s="42"/>
      <c r="G277" s="219"/>
      <c r="H277" s="62"/>
      <c r="I277" s="39"/>
      <c r="J277" s="39"/>
      <c r="K277" s="39"/>
      <c r="L277" s="42"/>
      <c r="M277" s="63"/>
      <c r="N277" s="63"/>
    </row>
    <row r="278" spans="1:14" ht="12.75">
      <c r="A278" s="42"/>
      <c r="D278" s="42"/>
      <c r="E278" s="42"/>
      <c r="F278" s="42"/>
      <c r="G278" s="219"/>
      <c r="H278" s="62"/>
      <c r="I278" s="39"/>
      <c r="J278" s="39"/>
      <c r="K278" s="39"/>
      <c r="L278" s="42"/>
      <c r="M278" s="63"/>
      <c r="N278" s="63"/>
    </row>
    <row r="279" spans="1:14" ht="12.75">
      <c r="A279" s="42"/>
      <c r="D279" s="42"/>
      <c r="E279" s="42"/>
      <c r="F279" s="42"/>
      <c r="G279" s="219"/>
      <c r="H279" s="62"/>
      <c r="I279" s="39"/>
      <c r="J279" s="39"/>
      <c r="K279" s="39"/>
      <c r="L279" s="42"/>
      <c r="M279" s="63"/>
      <c r="N279" s="63"/>
    </row>
    <row r="280" spans="1:14" ht="12.75">
      <c r="A280" s="42"/>
      <c r="D280" s="42"/>
      <c r="E280" s="42"/>
      <c r="F280" s="42"/>
      <c r="G280" s="219"/>
      <c r="H280" s="62"/>
      <c r="I280" s="39"/>
      <c r="J280" s="39"/>
      <c r="K280" s="39"/>
      <c r="L280" s="42"/>
      <c r="M280" s="63"/>
      <c r="N280" s="63"/>
    </row>
    <row r="281" spans="1:14" ht="12.75">
      <c r="A281" s="42"/>
      <c r="D281" s="42"/>
      <c r="E281" s="42"/>
      <c r="F281" s="42"/>
      <c r="G281" s="219"/>
      <c r="H281" s="62"/>
      <c r="I281" s="39"/>
      <c r="J281" s="39"/>
      <c r="K281" s="39"/>
      <c r="L281" s="42"/>
      <c r="M281" s="63"/>
      <c r="N281" s="63"/>
    </row>
    <row r="282" spans="1:14" ht="12.75">
      <c r="A282" s="42"/>
      <c r="D282" s="42"/>
      <c r="E282" s="42"/>
      <c r="F282" s="42"/>
      <c r="G282" s="219"/>
      <c r="H282" s="62"/>
      <c r="I282" s="39"/>
      <c r="J282" s="39"/>
      <c r="K282" s="39"/>
      <c r="L282" s="42"/>
      <c r="M282" s="63"/>
      <c r="N282" s="63"/>
    </row>
    <row r="283" spans="1:14" ht="12.75">
      <c r="A283" s="42"/>
      <c r="D283" s="42"/>
      <c r="E283" s="42"/>
      <c r="F283" s="42"/>
      <c r="G283" s="219"/>
      <c r="H283" s="62"/>
      <c r="I283" s="39"/>
      <c r="J283" s="39"/>
      <c r="K283" s="39"/>
      <c r="L283" s="42"/>
      <c r="M283" s="63"/>
      <c r="N283" s="63"/>
    </row>
    <row r="284" spans="1:14" ht="12.75">
      <c r="A284" s="42"/>
      <c r="D284" s="42"/>
      <c r="E284" s="42"/>
      <c r="F284" s="42"/>
      <c r="G284" s="219"/>
      <c r="H284" s="62"/>
      <c r="I284" s="39"/>
      <c r="J284" s="39"/>
      <c r="K284" s="39"/>
      <c r="L284" s="42"/>
      <c r="M284" s="63"/>
      <c r="N284" s="63"/>
    </row>
    <row r="285" spans="1:14" ht="12.75">
      <c r="A285" s="42"/>
      <c r="D285" s="42"/>
      <c r="E285" s="42"/>
      <c r="F285" s="42"/>
      <c r="G285" s="219"/>
      <c r="H285" s="62"/>
      <c r="I285" s="39"/>
      <c r="J285" s="39"/>
      <c r="K285" s="39"/>
      <c r="L285" s="42"/>
      <c r="M285" s="63"/>
      <c r="N285" s="63"/>
    </row>
    <row r="286" spans="1:14" ht="12.75">
      <c r="A286" s="42"/>
      <c r="D286" s="42"/>
      <c r="E286" s="42"/>
      <c r="F286" s="42"/>
      <c r="G286" s="219"/>
      <c r="H286" s="62"/>
      <c r="I286" s="39"/>
      <c r="J286" s="39"/>
      <c r="K286" s="39"/>
      <c r="L286" s="42"/>
      <c r="M286" s="63"/>
      <c r="N286" s="63"/>
    </row>
    <row r="287" spans="1:14" ht="12.75">
      <c r="A287" s="42"/>
      <c r="D287" s="42"/>
      <c r="E287" s="42"/>
      <c r="F287" s="42"/>
      <c r="G287" s="219"/>
      <c r="H287" s="62"/>
      <c r="I287" s="39"/>
      <c r="J287" s="39"/>
      <c r="K287" s="39"/>
      <c r="L287" s="42"/>
      <c r="M287" s="63"/>
      <c r="N287" s="63"/>
    </row>
    <row r="288" spans="1:14" ht="12.75">
      <c r="A288" s="42"/>
      <c r="D288" s="42"/>
      <c r="E288" s="42"/>
      <c r="F288" s="42"/>
      <c r="G288" s="219"/>
      <c r="H288" s="62"/>
      <c r="I288" s="39"/>
      <c r="J288" s="39"/>
      <c r="K288" s="39"/>
      <c r="L288" s="42"/>
      <c r="M288" s="63"/>
      <c r="N288" s="63"/>
    </row>
    <row r="289" spans="1:14" ht="12.75">
      <c r="A289" s="42"/>
      <c r="D289" s="42"/>
      <c r="E289" s="42"/>
      <c r="F289" s="42"/>
      <c r="G289" s="219"/>
      <c r="H289" s="62"/>
      <c r="I289" s="39"/>
      <c r="J289" s="39"/>
      <c r="K289" s="39"/>
      <c r="L289" s="42"/>
      <c r="M289" s="63"/>
      <c r="N289" s="63"/>
    </row>
    <row r="290" spans="1:14" ht="12.75">
      <c r="A290" s="42"/>
      <c r="D290" s="42"/>
      <c r="E290" s="42"/>
      <c r="F290" s="42"/>
      <c r="G290" s="219"/>
      <c r="H290" s="62"/>
      <c r="I290" s="39"/>
      <c r="J290" s="39"/>
      <c r="K290" s="39"/>
      <c r="L290" s="42"/>
      <c r="M290" s="63"/>
      <c r="N290" s="63"/>
    </row>
    <row r="291" spans="1:14" ht="12.75">
      <c r="A291" s="42"/>
      <c r="D291" s="42"/>
      <c r="E291" s="42"/>
      <c r="F291" s="42"/>
      <c r="G291" s="219"/>
      <c r="H291" s="62"/>
      <c r="I291" s="39"/>
      <c r="J291" s="39"/>
      <c r="K291" s="39"/>
      <c r="L291" s="42"/>
      <c r="M291" s="63"/>
      <c r="N291" s="63"/>
    </row>
    <row r="292" spans="1:14" ht="12.75">
      <c r="A292" s="42"/>
      <c r="D292" s="42"/>
      <c r="E292" s="42"/>
      <c r="F292" s="42"/>
      <c r="G292" s="219"/>
      <c r="H292" s="62"/>
      <c r="I292" s="39"/>
      <c r="J292" s="39"/>
      <c r="K292" s="39"/>
      <c r="L292" s="42"/>
      <c r="M292" s="63"/>
      <c r="N292" s="63"/>
    </row>
    <row r="293" spans="1:14" ht="12.75">
      <c r="A293" s="42"/>
      <c r="D293" s="42"/>
      <c r="E293" s="42"/>
      <c r="F293" s="42"/>
      <c r="G293" s="219"/>
      <c r="H293" s="62"/>
      <c r="I293" s="39"/>
      <c r="J293" s="39"/>
      <c r="K293" s="39"/>
      <c r="L293" s="42"/>
      <c r="M293" s="63"/>
      <c r="N293" s="63"/>
    </row>
    <row r="294" spans="1:14" ht="12.75">
      <c r="A294" s="42"/>
      <c r="D294" s="42"/>
      <c r="E294" s="42"/>
      <c r="F294" s="42"/>
      <c r="G294" s="219"/>
      <c r="H294" s="62"/>
      <c r="I294" s="39"/>
      <c r="J294" s="39"/>
      <c r="K294" s="39"/>
      <c r="L294" s="42"/>
      <c r="M294" s="63"/>
      <c r="N294" s="63"/>
    </row>
    <row r="295" spans="1:14" ht="12.75">
      <c r="A295" s="42"/>
      <c r="D295" s="42"/>
      <c r="E295" s="42"/>
      <c r="F295" s="42"/>
      <c r="G295" s="219"/>
      <c r="H295" s="62"/>
      <c r="I295" s="39"/>
      <c r="J295" s="39"/>
      <c r="K295" s="39"/>
      <c r="L295" s="42"/>
      <c r="M295" s="63"/>
      <c r="N295" s="63"/>
    </row>
    <row r="296" spans="1:14" ht="12.75">
      <c r="A296" s="42"/>
      <c r="D296" s="42"/>
      <c r="E296" s="42"/>
      <c r="F296" s="42"/>
      <c r="G296" s="219"/>
      <c r="H296" s="62"/>
      <c r="I296" s="39"/>
      <c r="J296" s="39"/>
      <c r="K296" s="39"/>
      <c r="L296" s="42"/>
      <c r="M296" s="63"/>
      <c r="N296" s="63"/>
    </row>
    <row r="297" spans="1:14" ht="12.75">
      <c r="A297" s="42"/>
      <c r="D297" s="42"/>
      <c r="E297" s="42"/>
      <c r="F297" s="42"/>
      <c r="G297" s="219"/>
      <c r="H297" s="62"/>
      <c r="I297" s="39"/>
      <c r="J297" s="39"/>
      <c r="K297" s="39"/>
      <c r="L297" s="42"/>
      <c r="M297" s="63"/>
      <c r="N297" s="63"/>
    </row>
    <row r="298" spans="1:14" ht="12.75">
      <c r="A298" s="42"/>
      <c r="D298" s="42"/>
      <c r="E298" s="42"/>
      <c r="F298" s="42"/>
      <c r="G298" s="219"/>
      <c r="H298" s="62"/>
      <c r="I298" s="39"/>
      <c r="J298" s="39"/>
      <c r="K298" s="39"/>
      <c r="L298" s="42"/>
      <c r="M298" s="63"/>
      <c r="N298" s="63"/>
    </row>
    <row r="299" spans="1:14" ht="12.75">
      <c r="A299" s="42"/>
      <c r="D299" s="42"/>
      <c r="E299" s="42"/>
      <c r="F299" s="42"/>
      <c r="G299" s="219"/>
      <c r="H299" s="62"/>
      <c r="I299" s="39"/>
      <c r="J299" s="39"/>
      <c r="K299" s="39"/>
      <c r="L299" s="42"/>
      <c r="M299" s="63"/>
      <c r="N299" s="63"/>
    </row>
    <row r="300" spans="1:14" ht="12.75">
      <c r="A300" s="42"/>
      <c r="D300" s="42"/>
      <c r="E300" s="42"/>
      <c r="F300" s="42"/>
      <c r="G300" s="219"/>
      <c r="H300" s="62"/>
      <c r="I300" s="39"/>
      <c r="J300" s="39"/>
      <c r="K300" s="39"/>
      <c r="L300" s="42"/>
      <c r="M300" s="63"/>
      <c r="N300" s="63"/>
    </row>
    <row r="301" spans="1:14" ht="12.75">
      <c r="A301" s="42"/>
      <c r="D301" s="42"/>
      <c r="E301" s="42"/>
      <c r="F301" s="42"/>
      <c r="G301" s="219"/>
      <c r="H301" s="62"/>
      <c r="I301" s="39"/>
      <c r="J301" s="39"/>
      <c r="K301" s="39"/>
      <c r="L301" s="42"/>
      <c r="M301" s="63"/>
      <c r="N301" s="63"/>
    </row>
    <row r="302" spans="1:14" ht="12.75">
      <c r="A302" s="42"/>
      <c r="D302" s="42"/>
      <c r="E302" s="42"/>
      <c r="F302" s="42"/>
      <c r="G302" s="219"/>
      <c r="H302" s="62"/>
      <c r="I302" s="39"/>
      <c r="J302" s="39"/>
      <c r="K302" s="39"/>
      <c r="L302" s="42"/>
      <c r="M302" s="63"/>
      <c r="N302" s="63"/>
    </row>
    <row r="303" spans="1:14" ht="12.75">
      <c r="A303" s="42"/>
      <c r="D303" s="42"/>
      <c r="E303" s="42"/>
      <c r="F303" s="42"/>
      <c r="G303" s="219"/>
      <c r="H303" s="62"/>
      <c r="I303" s="39"/>
      <c r="J303" s="39"/>
      <c r="K303" s="39"/>
      <c r="L303" s="42"/>
      <c r="M303" s="63"/>
      <c r="N303" s="63"/>
    </row>
    <row r="304" spans="1:14" ht="12.75">
      <c r="A304" s="42"/>
      <c r="D304" s="42"/>
      <c r="E304" s="42"/>
      <c r="F304" s="42"/>
      <c r="G304" s="219"/>
      <c r="H304" s="62"/>
      <c r="I304" s="39"/>
      <c r="J304" s="39"/>
      <c r="K304" s="39"/>
      <c r="L304" s="42"/>
      <c r="M304" s="63"/>
      <c r="N304" s="63"/>
    </row>
    <row r="305" spans="1:14" ht="12.75">
      <c r="A305" s="42"/>
      <c r="D305" s="42"/>
      <c r="E305" s="42"/>
      <c r="F305" s="42"/>
      <c r="G305" s="219"/>
      <c r="H305" s="62"/>
      <c r="I305" s="39"/>
      <c r="J305" s="39"/>
      <c r="K305" s="39"/>
      <c r="L305" s="42"/>
      <c r="M305" s="63"/>
      <c r="N305" s="63"/>
    </row>
    <row r="306" spans="1:14" ht="12.75">
      <c r="A306" s="42"/>
      <c r="D306" s="42"/>
      <c r="E306" s="42"/>
      <c r="F306" s="42"/>
      <c r="G306" s="219"/>
      <c r="H306" s="62"/>
      <c r="I306" s="39"/>
      <c r="J306" s="39"/>
      <c r="K306" s="39"/>
      <c r="L306" s="42"/>
      <c r="M306" s="63"/>
      <c r="N306" s="63"/>
    </row>
    <row r="307" spans="1:14" ht="12.75">
      <c r="A307" s="42"/>
      <c r="D307" s="42"/>
      <c r="E307" s="42"/>
      <c r="F307" s="42"/>
      <c r="G307" s="219"/>
      <c r="H307" s="62"/>
      <c r="I307" s="39"/>
      <c r="J307" s="39"/>
      <c r="K307" s="39"/>
      <c r="L307" s="42"/>
      <c r="M307" s="63"/>
      <c r="N307" s="63"/>
    </row>
    <row r="308" spans="1:14" ht="12.75">
      <c r="A308" s="42"/>
      <c r="D308" s="42"/>
      <c r="E308" s="42"/>
      <c r="F308" s="42"/>
      <c r="G308" s="219"/>
      <c r="H308" s="62"/>
      <c r="I308" s="39"/>
      <c r="J308" s="39"/>
      <c r="K308" s="39"/>
      <c r="L308" s="42"/>
      <c r="M308" s="63"/>
      <c r="N308" s="63"/>
    </row>
    <row r="309" spans="1:14" ht="12.75">
      <c r="A309" s="42"/>
      <c r="D309" s="42"/>
      <c r="E309" s="42"/>
      <c r="F309" s="42"/>
      <c r="G309" s="219"/>
      <c r="H309" s="62"/>
      <c r="I309" s="39"/>
      <c r="J309" s="39"/>
      <c r="K309" s="39"/>
      <c r="L309" s="42"/>
      <c r="M309" s="63"/>
      <c r="N309" s="63"/>
    </row>
    <row r="310" spans="1:14" ht="12.75">
      <c r="A310" s="42"/>
      <c r="D310" s="42"/>
      <c r="E310" s="42"/>
      <c r="F310" s="42"/>
      <c r="G310" s="219"/>
      <c r="H310" s="62"/>
      <c r="I310" s="39"/>
      <c r="J310" s="39"/>
      <c r="K310" s="39"/>
      <c r="L310" s="42"/>
      <c r="M310" s="63"/>
      <c r="N310" s="63"/>
    </row>
    <row r="311" spans="1:14" ht="12.75">
      <c r="A311" s="42"/>
      <c r="D311" s="42"/>
      <c r="E311" s="42"/>
      <c r="F311" s="42"/>
      <c r="G311" s="219"/>
      <c r="H311" s="62"/>
      <c r="I311" s="39"/>
      <c r="J311" s="39"/>
      <c r="K311" s="39"/>
      <c r="L311" s="42"/>
      <c r="M311" s="63"/>
      <c r="N311" s="63"/>
    </row>
    <row r="312" spans="1:14" ht="12.75">
      <c r="A312" s="42"/>
      <c r="D312" s="42"/>
      <c r="E312" s="42"/>
      <c r="F312" s="42"/>
      <c r="G312" s="219"/>
      <c r="H312" s="62"/>
      <c r="I312" s="39"/>
      <c r="J312" s="39"/>
      <c r="K312" s="39"/>
      <c r="L312" s="42"/>
      <c r="M312" s="63"/>
      <c r="N312" s="63"/>
    </row>
    <row r="313" spans="1:14" ht="12.75">
      <c r="A313" s="42"/>
      <c r="D313" s="42"/>
      <c r="E313" s="42"/>
      <c r="F313" s="42"/>
      <c r="G313" s="219"/>
      <c r="H313" s="62"/>
      <c r="I313" s="39"/>
      <c r="J313" s="39"/>
      <c r="K313" s="39"/>
      <c r="L313" s="42"/>
      <c r="M313" s="63"/>
      <c r="N313" s="63"/>
    </row>
    <row r="314" spans="1:14" ht="12.75">
      <c r="A314" s="42"/>
      <c r="D314" s="42"/>
      <c r="E314" s="42"/>
      <c r="F314" s="42"/>
      <c r="G314" s="219"/>
      <c r="H314" s="62"/>
      <c r="I314" s="39"/>
      <c r="J314" s="39"/>
      <c r="K314" s="39"/>
      <c r="L314" s="42"/>
      <c r="M314" s="63"/>
      <c r="N314" s="63"/>
    </row>
    <row r="315" spans="1:14" ht="12.75">
      <c r="A315" s="42"/>
      <c r="D315" s="42"/>
      <c r="E315" s="42"/>
      <c r="F315" s="42"/>
      <c r="G315" s="219"/>
      <c r="H315" s="62"/>
      <c r="I315" s="39"/>
      <c r="J315" s="39"/>
      <c r="K315" s="39"/>
      <c r="L315" s="42"/>
      <c r="M315" s="63"/>
      <c r="N315" s="63"/>
    </row>
    <row r="316" spans="1:14" ht="12.75">
      <c r="A316" s="42"/>
      <c r="D316" s="42"/>
      <c r="E316" s="42"/>
      <c r="F316" s="42"/>
      <c r="G316" s="219"/>
      <c r="H316" s="62"/>
      <c r="I316" s="39"/>
      <c r="J316" s="39"/>
      <c r="K316" s="39"/>
      <c r="L316" s="42"/>
      <c r="M316" s="63"/>
      <c r="N316" s="63"/>
    </row>
    <row r="317" spans="1:14" ht="12.75">
      <c r="A317" s="42"/>
      <c r="D317" s="42"/>
      <c r="E317" s="42"/>
      <c r="F317" s="42"/>
      <c r="G317" s="219"/>
      <c r="H317" s="62"/>
      <c r="I317" s="39"/>
      <c r="J317" s="39"/>
      <c r="K317" s="39"/>
      <c r="L317" s="42"/>
      <c r="M317" s="63"/>
      <c r="N317" s="63"/>
    </row>
    <row r="318" spans="1:14" ht="12.75">
      <c r="A318" s="42"/>
      <c r="D318" s="42"/>
      <c r="E318" s="42"/>
      <c r="F318" s="42"/>
      <c r="G318" s="219"/>
      <c r="H318" s="62"/>
      <c r="I318" s="39"/>
      <c r="J318" s="39"/>
      <c r="K318" s="39"/>
      <c r="L318" s="42"/>
      <c r="M318" s="63"/>
      <c r="N318" s="63"/>
    </row>
    <row r="319" spans="1:14" ht="12.75">
      <c r="A319" s="42"/>
      <c r="D319" s="42"/>
      <c r="E319" s="42"/>
      <c r="F319" s="42"/>
      <c r="G319" s="219"/>
      <c r="H319" s="62"/>
      <c r="I319" s="39"/>
      <c r="J319" s="39"/>
      <c r="K319" s="39"/>
      <c r="L319" s="42"/>
      <c r="M319" s="63"/>
      <c r="N319" s="63"/>
    </row>
    <row r="320" spans="1:14" ht="12.75">
      <c r="A320" s="42"/>
      <c r="D320" s="42"/>
      <c r="E320" s="42"/>
      <c r="F320" s="42"/>
      <c r="G320" s="219"/>
      <c r="H320" s="62"/>
      <c r="I320" s="39"/>
      <c r="J320" s="39"/>
      <c r="K320" s="39"/>
      <c r="L320" s="42"/>
      <c r="M320" s="63"/>
      <c r="N320" s="63"/>
    </row>
    <row r="321" spans="1:14" ht="12.75">
      <c r="A321" s="42"/>
      <c r="D321" s="42"/>
      <c r="E321" s="42"/>
      <c r="F321" s="42"/>
      <c r="G321" s="219"/>
      <c r="H321" s="62"/>
      <c r="I321" s="39"/>
      <c r="J321" s="39"/>
      <c r="K321" s="39"/>
      <c r="L321" s="42"/>
      <c r="M321" s="63"/>
      <c r="N321" s="63"/>
    </row>
    <row r="322" spans="1:14" ht="12.75">
      <c r="A322" s="42"/>
      <c r="D322" s="42"/>
      <c r="E322" s="42"/>
      <c r="F322" s="42"/>
      <c r="G322" s="219"/>
      <c r="H322" s="62"/>
      <c r="I322" s="39"/>
      <c r="J322" s="39"/>
      <c r="K322" s="39"/>
      <c r="L322" s="42"/>
      <c r="M322" s="63"/>
      <c r="N322" s="63"/>
    </row>
    <row r="323" spans="1:14" ht="12.75">
      <c r="A323" s="42"/>
      <c r="D323" s="42"/>
      <c r="E323" s="42"/>
      <c r="F323" s="42"/>
      <c r="G323" s="219"/>
      <c r="H323" s="62"/>
      <c r="I323" s="39"/>
      <c r="J323" s="39"/>
      <c r="K323" s="39"/>
      <c r="L323" s="42"/>
      <c r="M323" s="63"/>
      <c r="N323" s="63"/>
    </row>
    <row r="324" spans="1:14" ht="12.75">
      <c r="A324" s="42"/>
      <c r="D324" s="42"/>
      <c r="E324" s="42"/>
      <c r="F324" s="42"/>
      <c r="G324" s="219"/>
      <c r="H324" s="62"/>
      <c r="I324" s="39"/>
      <c r="J324" s="39"/>
      <c r="K324" s="39"/>
      <c r="L324" s="42"/>
      <c r="M324" s="63"/>
      <c r="N324" s="63"/>
    </row>
    <row r="325" spans="1:14" ht="12.75">
      <c r="A325" s="42"/>
      <c r="D325" s="42"/>
      <c r="E325" s="42"/>
      <c r="F325" s="42"/>
      <c r="G325" s="219"/>
      <c r="H325" s="62"/>
      <c r="I325" s="39"/>
      <c r="J325" s="39"/>
      <c r="K325" s="39"/>
      <c r="L325" s="42"/>
      <c r="M325" s="63"/>
      <c r="N325" s="63"/>
    </row>
    <row r="326" spans="1:14" ht="12.75">
      <c r="A326" s="42"/>
      <c r="D326" s="42"/>
      <c r="E326" s="42"/>
      <c r="F326" s="42"/>
      <c r="G326" s="219"/>
      <c r="H326" s="62"/>
      <c r="I326" s="39"/>
      <c r="J326" s="39"/>
      <c r="K326" s="39"/>
      <c r="L326" s="42"/>
      <c r="M326" s="63"/>
      <c r="N326" s="63"/>
    </row>
    <row r="327" spans="1:14" ht="12.75">
      <c r="A327" s="42"/>
      <c r="D327" s="42"/>
      <c r="E327" s="42"/>
      <c r="F327" s="42"/>
      <c r="G327" s="219"/>
      <c r="H327" s="62"/>
      <c r="I327" s="39"/>
      <c r="J327" s="39"/>
      <c r="K327" s="39"/>
      <c r="L327" s="42"/>
      <c r="M327" s="63"/>
      <c r="N327" s="63"/>
    </row>
    <row r="328" spans="1:14" ht="12.75">
      <c r="A328" s="42"/>
      <c r="D328" s="42"/>
      <c r="E328" s="42"/>
      <c r="F328" s="42"/>
      <c r="G328" s="219"/>
      <c r="H328" s="62"/>
      <c r="I328" s="39"/>
      <c r="J328" s="39"/>
      <c r="K328" s="39"/>
      <c r="L328" s="42"/>
      <c r="M328" s="63"/>
      <c r="N328" s="63"/>
    </row>
    <row r="329" spans="1:14" ht="12.75">
      <c r="A329" s="42"/>
      <c r="D329" s="42"/>
      <c r="E329" s="42"/>
      <c r="F329" s="42"/>
      <c r="G329" s="219"/>
      <c r="H329" s="62"/>
      <c r="I329" s="39"/>
      <c r="J329" s="39"/>
      <c r="K329" s="39"/>
      <c r="L329" s="42"/>
      <c r="M329" s="63"/>
      <c r="N329" s="63"/>
    </row>
    <row r="330" spans="1:14" ht="12.75">
      <c r="A330" s="42"/>
      <c r="D330" s="42"/>
      <c r="E330" s="42"/>
      <c r="F330" s="42"/>
      <c r="G330" s="219"/>
      <c r="H330" s="62"/>
      <c r="I330" s="39"/>
      <c r="J330" s="39"/>
      <c r="K330" s="39"/>
      <c r="L330" s="42"/>
      <c r="M330" s="63"/>
      <c r="N330" s="63"/>
    </row>
    <row r="331" spans="1:14" ht="12.75">
      <c r="A331" s="42"/>
      <c r="D331" s="42"/>
      <c r="E331" s="42"/>
      <c r="F331" s="42"/>
      <c r="G331" s="219"/>
      <c r="H331" s="62"/>
      <c r="I331" s="39"/>
      <c r="J331" s="39"/>
      <c r="K331" s="39"/>
      <c r="L331" s="42"/>
      <c r="M331" s="63"/>
      <c r="N331" s="63"/>
    </row>
    <row r="332" spans="1:14" ht="12.75">
      <c r="A332" s="42"/>
      <c r="D332" s="42"/>
      <c r="E332" s="42"/>
      <c r="F332" s="42"/>
      <c r="G332" s="219"/>
      <c r="H332" s="62"/>
      <c r="I332" s="39"/>
      <c r="J332" s="39"/>
      <c r="K332" s="39"/>
      <c r="L332" s="42"/>
      <c r="M332" s="63"/>
      <c r="N332" s="63"/>
    </row>
    <row r="333" spans="1:14" ht="12.75">
      <c r="A333" s="42"/>
      <c r="D333" s="42"/>
      <c r="E333" s="42"/>
      <c r="F333" s="42"/>
      <c r="G333" s="219"/>
      <c r="H333" s="62"/>
      <c r="I333" s="39"/>
      <c r="J333" s="39"/>
      <c r="K333" s="39"/>
      <c r="L333" s="42"/>
      <c r="M333" s="63"/>
      <c r="N333" s="63"/>
    </row>
    <row r="334" spans="1:14" ht="12.75">
      <c r="A334" s="42"/>
      <c r="D334" s="42"/>
      <c r="E334" s="42"/>
      <c r="F334" s="42"/>
      <c r="G334" s="219"/>
      <c r="H334" s="62"/>
      <c r="I334" s="39"/>
      <c r="J334" s="39"/>
      <c r="K334" s="39"/>
      <c r="L334" s="42"/>
      <c r="M334" s="63"/>
      <c r="N334" s="63"/>
    </row>
    <row r="335" spans="1:14" ht="12.75">
      <c r="A335" s="42"/>
      <c r="D335" s="42"/>
      <c r="E335" s="42"/>
      <c r="F335" s="42"/>
      <c r="G335" s="219"/>
      <c r="H335" s="62"/>
      <c r="I335" s="39"/>
      <c r="J335" s="39"/>
      <c r="K335" s="39"/>
      <c r="L335" s="42"/>
      <c r="M335" s="63"/>
      <c r="N335" s="63"/>
    </row>
    <row r="336" spans="1:14" ht="12.75">
      <c r="A336" s="42"/>
      <c r="D336" s="42"/>
      <c r="E336" s="42"/>
      <c r="F336" s="42"/>
      <c r="G336" s="219"/>
      <c r="H336" s="62"/>
      <c r="I336" s="39"/>
      <c r="J336" s="39"/>
      <c r="K336" s="39"/>
      <c r="L336" s="42"/>
      <c r="M336" s="63"/>
      <c r="N336" s="63"/>
    </row>
    <row r="337" spans="1:14" ht="12.75">
      <c r="A337" s="42"/>
      <c r="D337" s="42"/>
      <c r="E337" s="42"/>
      <c r="F337" s="42"/>
      <c r="G337" s="219"/>
      <c r="H337" s="62"/>
      <c r="I337" s="39"/>
      <c r="J337" s="39"/>
      <c r="K337" s="39"/>
      <c r="L337" s="42"/>
      <c r="M337" s="63"/>
      <c r="N337" s="63"/>
    </row>
    <row r="338" spans="1:14" ht="12.75">
      <c r="A338" s="42"/>
      <c r="D338" s="42"/>
      <c r="E338" s="42"/>
      <c r="F338" s="42"/>
      <c r="G338" s="219"/>
      <c r="H338" s="62"/>
      <c r="I338" s="39"/>
      <c r="J338" s="39"/>
      <c r="K338" s="39"/>
      <c r="L338" s="42"/>
      <c r="M338" s="63"/>
      <c r="N338" s="63"/>
    </row>
    <row r="339" spans="1:14" ht="12.75">
      <c r="A339" s="42"/>
      <c r="D339" s="42"/>
      <c r="E339" s="42"/>
      <c r="F339" s="42"/>
      <c r="G339" s="219"/>
      <c r="H339" s="62"/>
      <c r="I339" s="39"/>
      <c r="J339" s="39"/>
      <c r="K339" s="39"/>
      <c r="L339" s="42"/>
      <c r="M339" s="63"/>
      <c r="N339" s="63"/>
    </row>
    <row r="340" spans="1:14" ht="12.75">
      <c r="A340" s="42"/>
      <c r="D340" s="42"/>
      <c r="E340" s="42"/>
      <c r="F340" s="42"/>
      <c r="G340" s="219"/>
      <c r="H340" s="62"/>
      <c r="I340" s="39"/>
      <c r="J340" s="39"/>
      <c r="K340" s="39"/>
      <c r="L340" s="42"/>
      <c r="M340" s="63"/>
      <c r="N340" s="63"/>
    </row>
    <row r="341" spans="1:14" ht="12.75">
      <c r="A341" s="42"/>
      <c r="D341" s="42"/>
      <c r="E341" s="42"/>
      <c r="F341" s="42"/>
      <c r="G341" s="219"/>
      <c r="H341" s="62"/>
      <c r="I341" s="39"/>
      <c r="J341" s="39"/>
      <c r="K341" s="39"/>
      <c r="L341" s="42"/>
      <c r="M341" s="63"/>
      <c r="N341" s="63"/>
    </row>
    <row r="342" spans="1:14" ht="12.75">
      <c r="A342" s="42"/>
      <c r="D342" s="42"/>
      <c r="E342" s="42"/>
      <c r="F342" s="42"/>
      <c r="G342" s="219"/>
      <c r="H342" s="62"/>
      <c r="I342" s="39"/>
      <c r="J342" s="39"/>
      <c r="K342" s="39"/>
      <c r="L342" s="42"/>
      <c r="M342" s="63"/>
      <c r="N342" s="63"/>
    </row>
    <row r="343" spans="1:14" ht="12.75">
      <c r="A343" s="42"/>
      <c r="D343" s="42"/>
      <c r="E343" s="42"/>
      <c r="F343" s="42"/>
      <c r="G343" s="219"/>
      <c r="H343" s="62"/>
      <c r="I343" s="39"/>
      <c r="J343" s="39"/>
      <c r="K343" s="39"/>
      <c r="L343" s="42"/>
      <c r="M343" s="63"/>
      <c r="N343" s="63"/>
    </row>
    <row r="344" spans="1:14" ht="12.75">
      <c r="A344" s="42"/>
      <c r="D344" s="42"/>
      <c r="E344" s="42"/>
      <c r="F344" s="42"/>
      <c r="G344" s="219"/>
      <c r="H344" s="62"/>
      <c r="I344" s="39"/>
      <c r="J344" s="39"/>
      <c r="K344" s="39"/>
      <c r="L344" s="42"/>
      <c r="M344" s="63"/>
      <c r="N344" s="63"/>
    </row>
    <row r="345" spans="1:14" ht="12.75">
      <c r="A345" s="42"/>
      <c r="D345" s="42"/>
      <c r="E345" s="42"/>
      <c r="F345" s="42"/>
      <c r="G345" s="219"/>
      <c r="H345" s="62"/>
      <c r="I345" s="39"/>
      <c r="J345" s="39"/>
      <c r="K345" s="39"/>
      <c r="L345" s="42"/>
      <c r="M345" s="63"/>
      <c r="N345" s="63"/>
    </row>
    <row r="346" spans="1:14" ht="12.75">
      <c r="A346" s="42"/>
      <c r="D346" s="42"/>
      <c r="E346" s="42"/>
      <c r="F346" s="42"/>
      <c r="G346" s="219"/>
      <c r="H346" s="62"/>
      <c r="I346" s="39"/>
      <c r="J346" s="39"/>
      <c r="K346" s="39"/>
      <c r="L346" s="42"/>
      <c r="M346" s="63"/>
      <c r="N346" s="63"/>
    </row>
    <row r="347" spans="1:14" ht="12.75">
      <c r="A347" s="42"/>
      <c r="D347" s="42"/>
      <c r="E347" s="42"/>
      <c r="F347" s="42"/>
      <c r="G347" s="219"/>
      <c r="H347" s="62"/>
      <c r="I347" s="39"/>
      <c r="J347" s="39"/>
      <c r="K347" s="39"/>
      <c r="L347" s="42"/>
      <c r="M347" s="63"/>
      <c r="N347" s="63"/>
    </row>
    <row r="348" spans="1:14" ht="12.75">
      <c r="A348" s="42"/>
      <c r="D348" s="42"/>
      <c r="E348" s="42"/>
      <c r="F348" s="42"/>
      <c r="G348" s="219"/>
      <c r="H348" s="62"/>
      <c r="I348" s="39"/>
      <c r="J348" s="39"/>
      <c r="K348" s="39"/>
      <c r="L348" s="42"/>
      <c r="M348" s="63"/>
      <c r="N348" s="63"/>
    </row>
    <row r="349" spans="1:14" ht="12.75">
      <c r="A349" s="42"/>
      <c r="D349" s="42"/>
      <c r="E349" s="42"/>
      <c r="F349" s="42"/>
      <c r="G349" s="219"/>
      <c r="H349" s="62"/>
      <c r="I349" s="39"/>
      <c r="J349" s="39"/>
      <c r="K349" s="39"/>
      <c r="L349" s="42"/>
      <c r="M349" s="63"/>
      <c r="N349" s="63"/>
    </row>
    <row r="350" spans="1:14" ht="12.75">
      <c r="A350" s="42"/>
      <c r="D350" s="42"/>
      <c r="E350" s="42"/>
      <c r="F350" s="42"/>
      <c r="G350" s="219"/>
      <c r="H350" s="62"/>
      <c r="I350" s="39"/>
      <c r="J350" s="39"/>
      <c r="K350" s="39"/>
      <c r="L350" s="42"/>
      <c r="M350" s="63"/>
      <c r="N350" s="63"/>
    </row>
    <row r="351" spans="1:14" ht="12.75">
      <c r="A351" s="42"/>
      <c r="D351" s="42"/>
      <c r="E351" s="42"/>
      <c r="F351" s="42"/>
      <c r="G351" s="219"/>
      <c r="H351" s="62"/>
      <c r="I351" s="39"/>
      <c r="J351" s="39"/>
      <c r="K351" s="39"/>
      <c r="L351" s="42"/>
      <c r="M351" s="63"/>
      <c r="N351" s="63"/>
    </row>
    <row r="352" spans="1:14" ht="12.75">
      <c r="A352" s="42"/>
      <c r="D352" s="42"/>
      <c r="E352" s="42"/>
      <c r="F352" s="42"/>
      <c r="G352" s="219"/>
      <c r="H352" s="62"/>
      <c r="I352" s="39"/>
      <c r="J352" s="39"/>
      <c r="K352" s="39"/>
      <c r="L352" s="42"/>
      <c r="M352" s="63"/>
      <c r="N352" s="63"/>
    </row>
    <row r="353" spans="1:14" ht="12.75">
      <c r="A353" s="42"/>
      <c r="D353" s="42"/>
      <c r="E353" s="42"/>
      <c r="F353" s="42"/>
      <c r="G353" s="219"/>
      <c r="H353" s="62"/>
      <c r="I353" s="39"/>
      <c r="J353" s="39"/>
      <c r="K353" s="39"/>
      <c r="L353" s="42"/>
      <c r="M353" s="63"/>
      <c r="N353" s="63"/>
    </row>
    <row r="354" spans="1:14" ht="12.75">
      <c r="A354" s="42"/>
      <c r="D354" s="42"/>
      <c r="E354" s="42"/>
      <c r="F354" s="42"/>
      <c r="G354" s="219"/>
      <c r="H354" s="62"/>
      <c r="I354" s="39"/>
      <c r="J354" s="39"/>
      <c r="K354" s="39"/>
      <c r="L354" s="42"/>
      <c r="M354" s="63"/>
      <c r="N354" s="63"/>
    </row>
    <row r="355" spans="1:14" ht="12.75">
      <c r="A355" s="42"/>
      <c r="D355" s="42"/>
      <c r="E355" s="42"/>
      <c r="F355" s="42"/>
      <c r="G355" s="219"/>
      <c r="H355" s="62"/>
      <c r="I355" s="39"/>
      <c r="J355" s="39"/>
      <c r="K355" s="39"/>
      <c r="L355" s="42"/>
      <c r="M355" s="63"/>
      <c r="N355" s="63"/>
    </row>
    <row r="356" spans="1:14" ht="12.75">
      <c r="A356" s="42"/>
      <c r="D356" s="42"/>
      <c r="E356" s="42"/>
      <c r="F356" s="42"/>
      <c r="G356" s="219"/>
      <c r="H356" s="62"/>
      <c r="I356" s="39"/>
      <c r="J356" s="39"/>
      <c r="K356" s="39"/>
      <c r="L356" s="42"/>
      <c r="M356" s="63"/>
      <c r="N356" s="63"/>
    </row>
    <row r="357" spans="1:14" ht="12.75">
      <c r="A357" s="42"/>
      <c r="D357" s="42"/>
      <c r="E357" s="42"/>
      <c r="F357" s="42"/>
      <c r="G357" s="219"/>
      <c r="H357" s="62"/>
      <c r="I357" s="39"/>
      <c r="J357" s="39"/>
      <c r="K357" s="39"/>
      <c r="L357" s="42"/>
      <c r="M357" s="63"/>
      <c r="N357" s="63"/>
    </row>
    <row r="358" spans="1:14" ht="12.75">
      <c r="A358" s="42"/>
      <c r="D358" s="42"/>
      <c r="E358" s="42"/>
      <c r="F358" s="42"/>
      <c r="G358" s="219"/>
      <c r="H358" s="62"/>
      <c r="I358" s="39"/>
      <c r="J358" s="39"/>
      <c r="K358" s="39"/>
      <c r="L358" s="42"/>
      <c r="M358" s="63"/>
      <c r="N358" s="63"/>
    </row>
    <row r="359" spans="1:14" ht="12.75">
      <c r="A359" s="42"/>
      <c r="D359" s="42"/>
      <c r="E359" s="42"/>
      <c r="F359" s="42"/>
      <c r="G359" s="219"/>
      <c r="H359" s="62"/>
      <c r="I359" s="39"/>
      <c r="J359" s="39"/>
      <c r="K359" s="39"/>
      <c r="L359" s="42"/>
      <c r="M359" s="63"/>
      <c r="N359" s="63"/>
    </row>
    <row r="360" spans="1:14" ht="12.75">
      <c r="A360" s="42"/>
      <c r="D360" s="42"/>
      <c r="E360" s="42"/>
      <c r="F360" s="42"/>
      <c r="G360" s="219"/>
      <c r="H360" s="62"/>
      <c r="I360" s="39"/>
      <c r="J360" s="39"/>
      <c r="K360" s="39"/>
      <c r="L360" s="42"/>
      <c r="M360" s="63"/>
      <c r="N360" s="63"/>
    </row>
    <row r="361" spans="1:14" ht="12.75">
      <c r="A361" s="42"/>
      <c r="D361" s="42"/>
      <c r="E361" s="42"/>
      <c r="F361" s="42"/>
      <c r="G361" s="219"/>
      <c r="H361" s="62"/>
      <c r="I361" s="39"/>
      <c r="J361" s="39"/>
      <c r="K361" s="39"/>
      <c r="L361" s="42"/>
      <c r="M361" s="63"/>
      <c r="N361" s="63"/>
    </row>
    <row r="362" spans="1:14" ht="12.75">
      <c r="A362" s="42"/>
      <c r="D362" s="42"/>
      <c r="E362" s="42"/>
      <c r="F362" s="42"/>
      <c r="G362" s="219"/>
      <c r="H362" s="62"/>
      <c r="I362" s="39"/>
      <c r="J362" s="39"/>
      <c r="K362" s="39"/>
      <c r="L362" s="42"/>
      <c r="M362" s="63"/>
      <c r="N362" s="63"/>
    </row>
    <row r="363" spans="1:14" ht="12.75">
      <c r="A363" s="42"/>
      <c r="D363" s="42"/>
      <c r="E363" s="42"/>
      <c r="F363" s="42"/>
      <c r="G363" s="219"/>
      <c r="H363" s="62"/>
      <c r="I363" s="39"/>
      <c r="J363" s="39"/>
      <c r="K363" s="39"/>
      <c r="L363" s="42"/>
      <c r="M363" s="63"/>
      <c r="N363" s="63"/>
    </row>
    <row r="364" spans="1:14" ht="12.75">
      <c r="A364" s="42"/>
      <c r="D364" s="42"/>
      <c r="E364" s="42"/>
      <c r="F364" s="42"/>
      <c r="G364" s="219"/>
      <c r="H364" s="62"/>
      <c r="I364" s="39"/>
      <c r="J364" s="39"/>
      <c r="K364" s="39"/>
      <c r="L364" s="42"/>
      <c r="M364" s="63"/>
      <c r="N364" s="63"/>
    </row>
    <row r="365" spans="1:14" ht="12.75">
      <c r="A365" s="42"/>
      <c r="D365" s="42"/>
      <c r="E365" s="42"/>
      <c r="F365" s="42"/>
      <c r="G365" s="219"/>
      <c r="H365" s="62"/>
      <c r="I365" s="39"/>
      <c r="J365" s="39"/>
      <c r="K365" s="39"/>
      <c r="L365" s="42"/>
      <c r="M365" s="63"/>
      <c r="N365" s="63"/>
    </row>
    <row r="366" spans="1:14" ht="12.75">
      <c r="A366" s="42"/>
      <c r="D366" s="42"/>
      <c r="E366" s="42"/>
      <c r="F366" s="42"/>
      <c r="G366" s="219"/>
      <c r="H366" s="62"/>
      <c r="I366" s="39"/>
      <c r="J366" s="39"/>
      <c r="K366" s="39"/>
      <c r="L366" s="42"/>
      <c r="M366" s="63"/>
      <c r="N366" s="63"/>
    </row>
    <row r="367" spans="1:14" ht="12.75">
      <c r="A367" s="42"/>
      <c r="D367" s="42"/>
      <c r="E367" s="42"/>
      <c r="F367" s="42"/>
      <c r="G367" s="219"/>
      <c r="H367" s="62"/>
      <c r="I367" s="39"/>
      <c r="J367" s="39"/>
      <c r="K367" s="39"/>
      <c r="L367" s="42"/>
      <c r="M367" s="63"/>
      <c r="N367" s="63"/>
    </row>
    <row r="368" spans="1:14" ht="12.75">
      <c r="A368" s="42"/>
      <c r="D368" s="42"/>
      <c r="E368" s="42"/>
      <c r="F368" s="42"/>
      <c r="G368" s="219"/>
      <c r="H368" s="62"/>
      <c r="I368" s="39"/>
      <c r="J368" s="39"/>
      <c r="K368" s="39"/>
      <c r="L368" s="42"/>
      <c r="M368" s="63"/>
      <c r="N368" s="63"/>
    </row>
    <row r="369" spans="1:14" ht="12.75">
      <c r="A369" s="42"/>
      <c r="D369" s="42"/>
      <c r="E369" s="42"/>
      <c r="F369" s="42"/>
      <c r="G369" s="219"/>
      <c r="H369" s="62"/>
      <c r="I369" s="39"/>
      <c r="J369" s="39"/>
      <c r="K369" s="39"/>
      <c r="L369" s="42"/>
      <c r="M369" s="63"/>
      <c r="N369" s="63"/>
    </row>
    <row r="370" spans="1:14" ht="12.75">
      <c r="A370" s="42"/>
      <c r="D370" s="42"/>
      <c r="E370" s="42"/>
      <c r="F370" s="42"/>
      <c r="G370" s="219"/>
      <c r="H370" s="62"/>
      <c r="I370" s="39"/>
      <c r="J370" s="39"/>
      <c r="K370" s="39"/>
      <c r="L370" s="42"/>
      <c r="M370" s="63"/>
      <c r="N370" s="63"/>
    </row>
    <row r="371" spans="1:14" ht="12.75">
      <c r="A371" s="42"/>
      <c r="D371" s="42"/>
      <c r="E371" s="42"/>
      <c r="F371" s="42"/>
      <c r="G371" s="219"/>
      <c r="H371" s="62"/>
      <c r="I371" s="39"/>
      <c r="J371" s="39"/>
      <c r="K371" s="39"/>
      <c r="L371" s="42"/>
      <c r="M371" s="63"/>
      <c r="N371" s="63"/>
    </row>
    <row r="372" spans="1:14" ht="12.75">
      <c r="A372" s="42"/>
      <c r="D372" s="42"/>
      <c r="E372" s="42"/>
      <c r="F372" s="42"/>
      <c r="G372" s="219"/>
      <c r="H372" s="62"/>
      <c r="I372" s="39"/>
      <c r="J372" s="39"/>
      <c r="K372" s="39"/>
      <c r="L372" s="42"/>
      <c r="M372" s="63"/>
      <c r="N372" s="63"/>
    </row>
    <row r="373" spans="1:14" ht="12.75">
      <c r="A373" s="42"/>
      <c r="D373" s="42"/>
      <c r="E373" s="42"/>
      <c r="F373" s="42"/>
      <c r="G373" s="219"/>
      <c r="H373" s="62"/>
      <c r="I373" s="39"/>
      <c r="J373" s="39"/>
      <c r="K373" s="39"/>
      <c r="L373" s="42"/>
      <c r="M373" s="63"/>
      <c r="N373" s="63"/>
    </row>
    <row r="374" spans="1:14" ht="12.75">
      <c r="A374" s="42"/>
      <c r="D374" s="42"/>
      <c r="E374" s="42"/>
      <c r="F374" s="42"/>
      <c r="G374" s="219"/>
      <c r="H374" s="62"/>
      <c r="I374" s="39"/>
      <c r="J374" s="39"/>
      <c r="K374" s="39"/>
      <c r="L374" s="42"/>
      <c r="M374" s="63"/>
      <c r="N374" s="63"/>
    </row>
    <row r="375" spans="1:14" ht="12.75">
      <c r="A375" s="42"/>
      <c r="D375" s="42"/>
      <c r="E375" s="42"/>
      <c r="F375" s="42"/>
      <c r="G375" s="219"/>
      <c r="H375" s="62"/>
      <c r="I375" s="39"/>
      <c r="J375" s="39"/>
      <c r="K375" s="39"/>
      <c r="L375" s="42"/>
      <c r="M375" s="63"/>
      <c r="N375" s="63"/>
    </row>
    <row r="376" spans="1:14" ht="12.75">
      <c r="A376" s="42"/>
      <c r="D376" s="42"/>
      <c r="E376" s="42"/>
      <c r="F376" s="42"/>
      <c r="G376" s="219"/>
      <c r="H376" s="62"/>
      <c r="I376" s="39"/>
      <c r="J376" s="39"/>
      <c r="K376" s="39"/>
      <c r="L376" s="42"/>
      <c r="M376" s="63"/>
      <c r="N376" s="63"/>
    </row>
    <row r="377" spans="1:14" ht="12.75">
      <c r="A377" s="42"/>
      <c r="D377" s="42"/>
      <c r="E377" s="42"/>
      <c r="F377" s="42"/>
      <c r="G377" s="219"/>
      <c r="H377" s="62"/>
      <c r="I377" s="39"/>
      <c r="J377" s="39"/>
      <c r="K377" s="39"/>
      <c r="L377" s="42"/>
      <c r="M377" s="63"/>
      <c r="N377" s="63"/>
    </row>
    <row r="378" spans="1:14" ht="12.75">
      <c r="A378" s="42"/>
      <c r="D378" s="42"/>
      <c r="E378" s="42"/>
      <c r="F378" s="42"/>
      <c r="G378" s="219"/>
      <c r="H378" s="62"/>
      <c r="I378" s="39"/>
      <c r="J378" s="39"/>
      <c r="K378" s="39"/>
      <c r="L378" s="42"/>
      <c r="M378" s="63"/>
      <c r="N378" s="63"/>
    </row>
    <row r="379" spans="1:14" ht="12.75">
      <c r="A379" s="42"/>
      <c r="D379" s="42"/>
      <c r="E379" s="42"/>
      <c r="F379" s="42"/>
      <c r="G379" s="219"/>
      <c r="H379" s="62"/>
      <c r="I379" s="39"/>
      <c r="J379" s="39"/>
      <c r="K379" s="39"/>
      <c r="L379" s="42"/>
      <c r="M379" s="63"/>
      <c r="N379" s="63"/>
    </row>
    <row r="380" spans="1:14" ht="12.75">
      <c r="A380" s="42"/>
      <c r="D380" s="42"/>
      <c r="E380" s="42"/>
      <c r="F380" s="42"/>
      <c r="G380" s="219"/>
      <c r="H380" s="62"/>
      <c r="I380" s="39"/>
      <c r="J380" s="39"/>
      <c r="K380" s="39"/>
      <c r="L380" s="42"/>
      <c r="M380" s="63"/>
      <c r="N380" s="63"/>
    </row>
    <row r="381" spans="1:14" ht="12.75">
      <c r="A381" s="42"/>
      <c r="D381" s="42"/>
      <c r="E381" s="42"/>
      <c r="F381" s="42"/>
      <c r="G381" s="219"/>
      <c r="H381" s="62"/>
      <c r="I381" s="39"/>
      <c r="J381" s="39"/>
      <c r="K381" s="39"/>
      <c r="L381" s="42"/>
      <c r="M381" s="63"/>
      <c r="N381" s="63"/>
    </row>
    <row r="382" spans="1:14" ht="12.75">
      <c r="A382" s="42"/>
      <c r="D382" s="42"/>
      <c r="E382" s="42"/>
      <c r="F382" s="42"/>
      <c r="G382" s="219"/>
      <c r="H382" s="62"/>
      <c r="I382" s="39"/>
      <c r="J382" s="39"/>
      <c r="K382" s="39"/>
      <c r="L382" s="42"/>
      <c r="M382" s="63"/>
      <c r="N382" s="63"/>
    </row>
    <row r="383" spans="1:14" ht="12.75">
      <c r="A383" s="42"/>
      <c r="D383" s="42"/>
      <c r="E383" s="42"/>
      <c r="F383" s="42"/>
      <c r="G383" s="219"/>
      <c r="H383" s="62"/>
      <c r="I383" s="39"/>
      <c r="J383" s="39"/>
      <c r="K383" s="39"/>
      <c r="L383" s="42"/>
      <c r="M383" s="63"/>
      <c r="N383" s="63"/>
    </row>
    <row r="384" spans="1:14" ht="12.75">
      <c r="A384" s="42"/>
      <c r="D384" s="42"/>
      <c r="E384" s="42"/>
      <c r="F384" s="42"/>
      <c r="G384" s="219"/>
      <c r="H384" s="62"/>
      <c r="I384" s="39"/>
      <c r="J384" s="39"/>
      <c r="K384" s="39"/>
      <c r="L384" s="42"/>
      <c r="M384" s="63"/>
      <c r="N384" s="63"/>
    </row>
    <row r="385" spans="1:14" ht="12.75">
      <c r="A385" s="42"/>
      <c r="D385" s="42"/>
      <c r="E385" s="42"/>
      <c r="F385" s="42"/>
      <c r="G385" s="219"/>
      <c r="H385" s="62"/>
      <c r="I385" s="39"/>
      <c r="J385" s="39"/>
      <c r="K385" s="39"/>
      <c r="L385" s="42"/>
      <c r="M385" s="63"/>
      <c r="N385" s="63"/>
    </row>
    <row r="386" spans="1:14" ht="12.75">
      <c r="A386" s="42"/>
      <c r="D386" s="42"/>
      <c r="E386" s="42"/>
      <c r="F386" s="42"/>
      <c r="G386" s="219"/>
      <c r="H386" s="62"/>
      <c r="I386" s="39"/>
      <c r="J386" s="39"/>
      <c r="K386" s="39"/>
      <c r="L386" s="42"/>
      <c r="M386" s="63"/>
      <c r="N386" s="63"/>
    </row>
    <row r="387" spans="1:14" ht="12.75">
      <c r="A387" s="42"/>
      <c r="D387" s="42"/>
      <c r="E387" s="42"/>
      <c r="F387" s="42"/>
      <c r="G387" s="219"/>
      <c r="H387" s="62"/>
      <c r="I387" s="39"/>
      <c r="J387" s="39"/>
      <c r="K387" s="39"/>
      <c r="L387" s="42"/>
      <c r="M387" s="63"/>
      <c r="N387" s="63"/>
    </row>
    <row r="388" spans="1:14" ht="12.75">
      <c r="A388" s="42"/>
      <c r="D388" s="42"/>
      <c r="E388" s="42"/>
      <c r="F388" s="42"/>
      <c r="G388" s="219"/>
      <c r="H388" s="62"/>
      <c r="I388" s="39"/>
      <c r="J388" s="39"/>
      <c r="K388" s="39"/>
      <c r="L388" s="42"/>
      <c r="M388" s="63"/>
      <c r="N388" s="63"/>
    </row>
    <row r="389" spans="1:14" ht="12.75">
      <c r="A389" s="42"/>
      <c r="D389" s="42"/>
      <c r="E389" s="42"/>
      <c r="F389" s="42"/>
      <c r="G389" s="219"/>
      <c r="H389" s="62"/>
      <c r="I389" s="39"/>
      <c r="J389" s="39"/>
      <c r="K389" s="39"/>
      <c r="L389" s="42"/>
      <c r="M389" s="63"/>
      <c r="N389" s="63"/>
    </row>
    <row r="390" spans="1:14" ht="12.75">
      <c r="A390" s="42"/>
      <c r="D390" s="42"/>
      <c r="E390" s="42"/>
      <c r="F390" s="42"/>
      <c r="G390" s="219"/>
      <c r="H390" s="62"/>
      <c r="I390" s="39"/>
      <c r="J390" s="39"/>
      <c r="K390" s="39"/>
      <c r="L390" s="42"/>
      <c r="M390" s="63"/>
      <c r="N390" s="63"/>
    </row>
    <row r="391" spans="1:14" ht="12.75">
      <c r="A391" s="42"/>
      <c r="D391" s="42"/>
      <c r="E391" s="42"/>
      <c r="F391" s="42"/>
      <c r="G391" s="219"/>
      <c r="H391" s="62"/>
      <c r="I391" s="39"/>
      <c r="J391" s="39"/>
      <c r="K391" s="39"/>
      <c r="L391" s="42"/>
      <c r="M391" s="63"/>
      <c r="N391" s="63"/>
    </row>
    <row r="392" spans="1:14" ht="12.75">
      <c r="A392" s="42"/>
      <c r="D392" s="42"/>
      <c r="E392" s="42"/>
      <c r="F392" s="42"/>
      <c r="G392" s="219"/>
      <c r="H392" s="62"/>
      <c r="I392" s="39"/>
      <c r="J392" s="39"/>
      <c r="K392" s="39"/>
      <c r="L392" s="42"/>
      <c r="M392" s="63"/>
      <c r="N392" s="63"/>
    </row>
    <row r="393" spans="1:14" ht="12.75">
      <c r="A393" s="42"/>
      <c r="D393" s="42"/>
      <c r="E393" s="42"/>
      <c r="F393" s="42"/>
      <c r="G393" s="219"/>
      <c r="H393" s="62"/>
      <c r="I393" s="39"/>
      <c r="J393" s="39"/>
      <c r="K393" s="39"/>
      <c r="L393" s="42"/>
      <c r="M393" s="63"/>
      <c r="N393" s="63"/>
    </row>
    <row r="394" spans="1:14" ht="12.75">
      <c r="A394" s="42"/>
      <c r="D394" s="42"/>
      <c r="E394" s="42"/>
      <c r="F394" s="42"/>
      <c r="G394" s="219"/>
      <c r="H394" s="62"/>
      <c r="I394" s="39"/>
      <c r="J394" s="39"/>
      <c r="K394" s="39"/>
      <c r="L394" s="42"/>
      <c r="M394" s="63"/>
      <c r="N394" s="63"/>
    </row>
    <row r="395" spans="1:14" ht="12.75">
      <c r="A395" s="42"/>
      <c r="D395" s="42"/>
      <c r="E395" s="42"/>
      <c r="F395" s="42"/>
      <c r="G395" s="219"/>
      <c r="H395" s="62"/>
      <c r="I395" s="39"/>
      <c r="J395" s="39"/>
      <c r="K395" s="39"/>
      <c r="L395" s="42"/>
      <c r="M395" s="63"/>
      <c r="N395" s="63"/>
    </row>
    <row r="396" spans="1:14" ht="12.75">
      <c r="A396" s="42"/>
      <c r="D396" s="42"/>
      <c r="E396" s="42"/>
      <c r="F396" s="42"/>
      <c r="G396" s="219"/>
      <c r="H396" s="62"/>
      <c r="I396" s="39"/>
      <c r="J396" s="39"/>
      <c r="K396" s="39"/>
      <c r="L396" s="42"/>
      <c r="M396" s="63"/>
      <c r="N396" s="63"/>
    </row>
    <row r="397" spans="1:14" ht="12.75">
      <c r="A397" s="42"/>
      <c r="D397" s="42"/>
      <c r="E397" s="42"/>
      <c r="F397" s="42"/>
      <c r="G397" s="219"/>
      <c r="H397" s="62"/>
      <c r="I397" s="39"/>
      <c r="J397" s="39"/>
      <c r="K397" s="39"/>
      <c r="L397" s="42"/>
      <c r="M397" s="63"/>
      <c r="N397" s="63"/>
    </row>
    <row r="398" spans="1:14" ht="12.75">
      <c r="A398" s="42"/>
      <c r="D398" s="42"/>
      <c r="E398" s="42"/>
      <c r="F398" s="42"/>
      <c r="G398" s="219"/>
      <c r="H398" s="62"/>
      <c r="I398" s="39"/>
      <c r="J398" s="39"/>
      <c r="K398" s="39"/>
      <c r="L398" s="42"/>
      <c r="M398" s="63"/>
      <c r="N398" s="63"/>
    </row>
    <row r="399" spans="1:14" ht="12.75">
      <c r="A399" s="42"/>
      <c r="D399" s="42"/>
      <c r="E399" s="42"/>
      <c r="F399" s="42"/>
      <c r="G399" s="219"/>
      <c r="H399" s="62"/>
      <c r="I399" s="39"/>
      <c r="J399" s="39"/>
      <c r="K399" s="39"/>
      <c r="L399" s="42"/>
      <c r="M399" s="63"/>
      <c r="N399" s="63"/>
    </row>
    <row r="400" spans="1:14" ht="12.75">
      <c r="A400" s="42"/>
      <c r="D400" s="42"/>
      <c r="E400" s="42"/>
      <c r="F400" s="42"/>
      <c r="G400" s="219"/>
      <c r="H400" s="62"/>
      <c r="I400" s="39"/>
      <c r="J400" s="39"/>
      <c r="K400" s="39"/>
      <c r="L400" s="42"/>
      <c r="M400" s="63"/>
      <c r="N400" s="63"/>
    </row>
    <row r="401" spans="1:14" ht="12.75">
      <c r="A401" s="42"/>
      <c r="D401" s="42"/>
      <c r="E401" s="42"/>
      <c r="F401" s="42"/>
      <c r="G401" s="219"/>
      <c r="H401" s="62"/>
      <c r="I401" s="39"/>
      <c r="J401" s="39"/>
      <c r="K401" s="39"/>
      <c r="L401" s="42"/>
      <c r="M401" s="63"/>
      <c r="N401" s="63"/>
    </row>
    <row r="402" spans="1:14" ht="12.75">
      <c r="A402" s="42"/>
      <c r="D402" s="42"/>
      <c r="E402" s="42"/>
      <c r="F402" s="42"/>
      <c r="G402" s="219"/>
      <c r="H402" s="62"/>
      <c r="I402" s="39"/>
      <c r="J402" s="39"/>
      <c r="K402" s="39"/>
      <c r="L402" s="42"/>
      <c r="M402" s="63"/>
      <c r="N402" s="63"/>
    </row>
    <row r="403" spans="1:14" ht="12.75">
      <c r="A403" s="42"/>
      <c r="D403" s="42"/>
      <c r="E403" s="42"/>
      <c r="F403" s="42"/>
      <c r="G403" s="219"/>
      <c r="H403" s="62"/>
      <c r="I403" s="39"/>
      <c r="J403" s="39"/>
      <c r="K403" s="39"/>
      <c r="L403" s="42"/>
      <c r="M403" s="63"/>
      <c r="N403" s="63"/>
    </row>
    <row r="404" spans="1:14" ht="12.75">
      <c r="A404" s="42"/>
      <c r="D404" s="42"/>
      <c r="E404" s="42"/>
      <c r="F404" s="42"/>
      <c r="G404" s="219"/>
      <c r="H404" s="62"/>
      <c r="I404" s="39"/>
      <c r="J404" s="39"/>
      <c r="K404" s="39"/>
      <c r="L404" s="42"/>
      <c r="M404" s="63"/>
      <c r="N404" s="63"/>
    </row>
    <row r="405" spans="1:14" ht="12.75">
      <c r="A405" s="42"/>
      <c r="D405" s="42"/>
      <c r="E405" s="42"/>
      <c r="F405" s="42"/>
      <c r="G405" s="219"/>
      <c r="H405" s="62"/>
      <c r="I405" s="39"/>
      <c r="J405" s="39"/>
      <c r="K405" s="39"/>
      <c r="L405" s="42"/>
      <c r="M405" s="63"/>
      <c r="N405" s="63"/>
    </row>
    <row r="406" spans="1:14" ht="12.75">
      <c r="A406" s="42"/>
      <c r="D406" s="42"/>
      <c r="E406" s="42"/>
      <c r="F406" s="42"/>
      <c r="G406" s="219"/>
      <c r="H406" s="62"/>
      <c r="I406" s="39"/>
      <c r="J406" s="39"/>
      <c r="K406" s="39"/>
      <c r="L406" s="42"/>
      <c r="M406" s="63"/>
      <c r="N406" s="63"/>
    </row>
    <row r="407" spans="1:14" ht="12.75">
      <c r="A407" s="42"/>
      <c r="D407" s="42"/>
      <c r="E407" s="42"/>
      <c r="F407" s="42"/>
      <c r="G407" s="219"/>
      <c r="H407" s="62"/>
      <c r="I407" s="39"/>
      <c r="J407" s="39"/>
      <c r="K407" s="39"/>
      <c r="L407" s="42"/>
      <c r="M407" s="63"/>
      <c r="N407" s="63"/>
    </row>
    <row r="408" spans="1:14" ht="12.75">
      <c r="A408" s="42"/>
      <c r="D408" s="42"/>
      <c r="E408" s="42"/>
      <c r="F408" s="42"/>
      <c r="G408" s="219"/>
      <c r="H408" s="62"/>
      <c r="I408" s="39"/>
      <c r="J408" s="39"/>
      <c r="K408" s="39"/>
      <c r="L408" s="42"/>
      <c r="M408" s="63"/>
      <c r="N408" s="63"/>
    </row>
    <row r="409" spans="1:14" ht="12.75">
      <c r="A409" s="42"/>
      <c r="D409" s="42"/>
      <c r="E409" s="42"/>
      <c r="F409" s="42"/>
      <c r="G409" s="219"/>
      <c r="H409" s="62"/>
      <c r="I409" s="39"/>
      <c r="J409" s="39"/>
      <c r="K409" s="39"/>
      <c r="L409" s="42"/>
      <c r="M409" s="63"/>
      <c r="N409" s="63"/>
    </row>
    <row r="410" spans="1:14" ht="12.75">
      <c r="A410" s="42"/>
      <c r="D410" s="42"/>
      <c r="E410" s="42"/>
      <c r="F410" s="42"/>
      <c r="G410" s="219"/>
      <c r="H410" s="62"/>
      <c r="I410" s="39"/>
      <c r="J410" s="39"/>
      <c r="K410" s="39"/>
      <c r="L410" s="42"/>
      <c r="M410" s="63"/>
      <c r="N410" s="63"/>
    </row>
    <row r="411" spans="1:14" ht="12.75">
      <c r="A411" s="42"/>
      <c r="D411" s="42"/>
      <c r="E411" s="42"/>
      <c r="F411" s="42"/>
      <c r="G411" s="219"/>
      <c r="H411" s="62"/>
      <c r="I411" s="39"/>
      <c r="J411" s="39"/>
      <c r="K411" s="39"/>
      <c r="L411" s="42"/>
      <c r="M411" s="63"/>
      <c r="N411" s="63"/>
    </row>
    <row r="412" spans="1:14" ht="12.75">
      <c r="A412" s="42"/>
      <c r="D412" s="42"/>
      <c r="E412" s="42"/>
      <c r="F412" s="42"/>
      <c r="G412" s="219"/>
      <c r="H412" s="62"/>
      <c r="I412" s="39"/>
      <c r="J412" s="39"/>
      <c r="K412" s="39"/>
      <c r="L412" s="42"/>
      <c r="M412" s="63"/>
      <c r="N412" s="63"/>
    </row>
    <row r="413" spans="1:14" ht="12.75">
      <c r="A413" s="42"/>
      <c r="D413" s="42"/>
      <c r="E413" s="42"/>
      <c r="F413" s="42"/>
      <c r="G413" s="219"/>
      <c r="H413" s="62"/>
      <c r="I413" s="39"/>
      <c r="J413" s="39"/>
      <c r="K413" s="39"/>
      <c r="L413" s="42"/>
      <c r="M413" s="63"/>
      <c r="N413" s="63"/>
    </row>
    <row r="414" spans="1:14" ht="12.75">
      <c r="A414" s="42"/>
      <c r="D414" s="42"/>
      <c r="E414" s="42"/>
      <c r="F414" s="42"/>
      <c r="G414" s="219"/>
      <c r="H414" s="62"/>
      <c r="I414" s="39"/>
      <c r="J414" s="39"/>
      <c r="K414" s="39"/>
      <c r="L414" s="42"/>
      <c r="M414" s="63"/>
      <c r="N414" s="63"/>
    </row>
    <row r="415" spans="1:14" ht="12.75">
      <c r="A415" s="42"/>
      <c r="D415" s="42"/>
      <c r="E415" s="42"/>
      <c r="F415" s="42"/>
      <c r="G415" s="219"/>
      <c r="H415" s="62"/>
      <c r="I415" s="39"/>
      <c r="J415" s="39"/>
      <c r="K415" s="39"/>
      <c r="L415" s="42"/>
      <c r="M415" s="63"/>
      <c r="N415" s="63"/>
    </row>
    <row r="416" spans="1:14" ht="12.75">
      <c r="A416" s="42"/>
      <c r="D416" s="42"/>
      <c r="E416" s="42"/>
      <c r="F416" s="42"/>
      <c r="G416" s="219"/>
      <c r="H416" s="62"/>
      <c r="I416" s="39"/>
      <c r="J416" s="39"/>
      <c r="K416" s="39"/>
      <c r="L416" s="42"/>
      <c r="M416" s="63"/>
      <c r="N416" s="63"/>
    </row>
    <row r="417" spans="1:14" ht="12.75">
      <c r="A417" s="42"/>
      <c r="D417" s="42"/>
      <c r="E417" s="42"/>
      <c r="F417" s="42"/>
      <c r="G417" s="219"/>
      <c r="H417" s="62"/>
      <c r="I417" s="39"/>
      <c r="J417" s="39"/>
      <c r="K417" s="39"/>
      <c r="L417" s="42"/>
      <c r="M417" s="63"/>
      <c r="N417" s="63"/>
    </row>
    <row r="418" spans="1:14" ht="12.75">
      <c r="A418" s="42"/>
      <c r="D418" s="42"/>
      <c r="E418" s="42"/>
      <c r="F418" s="42"/>
      <c r="G418" s="219"/>
      <c r="H418" s="62"/>
      <c r="I418" s="39"/>
      <c r="J418" s="39"/>
      <c r="K418" s="39"/>
      <c r="L418" s="42"/>
      <c r="M418" s="63"/>
      <c r="N418" s="63"/>
    </row>
    <row r="419" spans="1:14" ht="12.75">
      <c r="A419" s="42"/>
      <c r="D419" s="42"/>
      <c r="E419" s="42"/>
      <c r="F419" s="42"/>
      <c r="G419" s="219"/>
      <c r="H419" s="62"/>
      <c r="I419" s="39"/>
      <c r="J419" s="39"/>
      <c r="K419" s="39"/>
      <c r="L419" s="42"/>
      <c r="M419" s="63"/>
      <c r="N419" s="63"/>
    </row>
    <row r="420" spans="1:14" ht="12.75">
      <c r="A420" s="42"/>
      <c r="D420" s="42"/>
      <c r="E420" s="42"/>
      <c r="F420" s="42"/>
      <c r="G420" s="219"/>
      <c r="H420" s="62"/>
      <c r="I420" s="39"/>
      <c r="J420" s="39"/>
      <c r="K420" s="39"/>
      <c r="L420" s="42"/>
      <c r="M420" s="63"/>
      <c r="N420" s="63"/>
    </row>
    <row r="421" spans="1:14" ht="12.75">
      <c r="A421" s="42"/>
      <c r="D421" s="42"/>
      <c r="E421" s="42"/>
      <c r="F421" s="42"/>
      <c r="G421" s="219"/>
      <c r="H421" s="62"/>
      <c r="I421" s="39"/>
      <c r="J421" s="39"/>
      <c r="K421" s="39"/>
      <c r="L421" s="42"/>
      <c r="M421" s="63"/>
      <c r="N421" s="63"/>
    </row>
    <row r="422" spans="1:14" ht="12.75">
      <c r="A422" s="42"/>
      <c r="D422" s="42"/>
      <c r="E422" s="42"/>
      <c r="F422" s="42"/>
      <c r="G422" s="219"/>
      <c r="H422" s="62"/>
      <c r="I422" s="39"/>
      <c r="J422" s="39"/>
      <c r="K422" s="39"/>
      <c r="L422" s="42"/>
      <c r="M422" s="63"/>
      <c r="N422" s="63"/>
    </row>
    <row r="423" spans="1:14" ht="12.75">
      <c r="A423" s="42"/>
      <c r="D423" s="42"/>
      <c r="E423" s="42"/>
      <c r="F423" s="42"/>
      <c r="G423" s="219"/>
      <c r="H423" s="62"/>
      <c r="I423" s="39"/>
      <c r="J423" s="39"/>
      <c r="K423" s="39"/>
      <c r="L423" s="42"/>
      <c r="M423" s="63"/>
      <c r="N423" s="63"/>
    </row>
    <row r="424" spans="1:14" ht="12.75">
      <c r="A424" s="42"/>
      <c r="D424" s="42"/>
      <c r="E424" s="42"/>
      <c r="F424" s="42"/>
      <c r="G424" s="219"/>
      <c r="H424" s="62"/>
      <c r="I424" s="39"/>
      <c r="J424" s="39"/>
      <c r="K424" s="39"/>
      <c r="L424" s="42"/>
      <c r="M424" s="63"/>
      <c r="N424" s="63"/>
    </row>
    <row r="425" spans="1:14" ht="12.75">
      <c r="A425" s="42"/>
      <c r="D425" s="42"/>
      <c r="E425" s="42"/>
      <c r="F425" s="42"/>
      <c r="G425" s="219"/>
      <c r="H425" s="62"/>
      <c r="I425" s="39"/>
      <c r="J425" s="39"/>
      <c r="K425" s="39"/>
      <c r="L425" s="42"/>
      <c r="M425" s="63"/>
      <c r="N425" s="63"/>
    </row>
    <row r="426" spans="1:14" ht="12.75">
      <c r="A426" s="42"/>
      <c r="D426" s="42"/>
      <c r="E426" s="42"/>
      <c r="F426" s="42"/>
      <c r="G426" s="219"/>
      <c r="H426" s="62"/>
      <c r="I426" s="39"/>
      <c r="J426" s="39"/>
      <c r="K426" s="39"/>
      <c r="L426" s="42"/>
      <c r="M426" s="63"/>
      <c r="N426" s="63"/>
    </row>
    <row r="427" spans="1:14" ht="12.75">
      <c r="A427" s="42"/>
      <c r="D427" s="42"/>
      <c r="E427" s="42"/>
      <c r="F427" s="42"/>
      <c r="G427" s="219"/>
      <c r="H427" s="62"/>
      <c r="I427" s="39"/>
      <c r="J427" s="39"/>
      <c r="K427" s="39"/>
      <c r="L427" s="42"/>
      <c r="M427" s="63"/>
      <c r="N427" s="63"/>
    </row>
    <row r="428" spans="1:14" ht="12.75">
      <c r="A428" s="42"/>
      <c r="D428" s="42"/>
      <c r="E428" s="42"/>
      <c r="F428" s="42"/>
      <c r="G428" s="219"/>
      <c r="H428" s="62"/>
      <c r="I428" s="39"/>
      <c r="J428" s="39"/>
      <c r="K428" s="39"/>
      <c r="L428" s="42"/>
      <c r="M428" s="63"/>
      <c r="N428" s="63"/>
    </row>
    <row r="429" spans="1:14" ht="12.75">
      <c r="A429" s="42"/>
      <c r="D429" s="42"/>
      <c r="E429" s="42"/>
      <c r="F429" s="42"/>
      <c r="G429" s="219"/>
      <c r="H429" s="62"/>
      <c r="I429" s="39"/>
      <c r="J429" s="39"/>
      <c r="K429" s="39"/>
      <c r="L429" s="42"/>
      <c r="M429" s="63"/>
      <c r="N429" s="63"/>
    </row>
    <row r="430" spans="1:14" ht="12.75">
      <c r="A430" s="42"/>
      <c r="D430" s="42"/>
      <c r="E430" s="42"/>
      <c r="F430" s="42"/>
      <c r="G430" s="219"/>
      <c r="H430" s="62"/>
      <c r="I430" s="39"/>
      <c r="J430" s="39"/>
      <c r="K430" s="39"/>
      <c r="L430" s="42"/>
      <c r="M430" s="63"/>
      <c r="N430" s="63"/>
    </row>
    <row r="431" spans="1:14" ht="12.75">
      <c r="A431" s="42"/>
      <c r="D431" s="42"/>
      <c r="E431" s="42"/>
      <c r="F431" s="42"/>
      <c r="G431" s="219"/>
      <c r="H431" s="62"/>
      <c r="I431" s="39"/>
      <c r="J431" s="39"/>
      <c r="K431" s="39"/>
      <c r="L431" s="42"/>
      <c r="M431" s="63"/>
      <c r="N431" s="63"/>
    </row>
    <row r="432" spans="1:14" ht="12.75">
      <c r="A432" s="42"/>
      <c r="D432" s="42"/>
      <c r="E432" s="42"/>
      <c r="F432" s="42"/>
      <c r="G432" s="219"/>
      <c r="H432" s="62"/>
      <c r="I432" s="39"/>
      <c r="J432" s="39"/>
      <c r="K432" s="39"/>
      <c r="L432" s="42"/>
      <c r="M432" s="63"/>
      <c r="N432" s="63"/>
    </row>
    <row r="433" spans="1:14" ht="12.75">
      <c r="A433" s="42"/>
      <c r="D433" s="42"/>
      <c r="E433" s="42"/>
      <c r="F433" s="42"/>
      <c r="G433" s="219"/>
      <c r="H433" s="62"/>
      <c r="I433" s="39"/>
      <c r="J433" s="39"/>
      <c r="K433" s="39"/>
      <c r="L433" s="42"/>
      <c r="M433" s="63"/>
      <c r="N433" s="63"/>
    </row>
    <row r="434" spans="1:14" ht="12.75">
      <c r="A434" s="42"/>
      <c r="D434" s="42"/>
      <c r="E434" s="42"/>
      <c r="F434" s="42"/>
      <c r="G434" s="219"/>
      <c r="H434" s="62"/>
      <c r="I434" s="39"/>
      <c r="J434" s="39"/>
      <c r="K434" s="39"/>
      <c r="L434" s="42"/>
      <c r="M434" s="63"/>
      <c r="N434" s="63"/>
    </row>
    <row r="435" spans="1:14" ht="12.75">
      <c r="A435" s="42"/>
      <c r="D435" s="42"/>
      <c r="E435" s="42"/>
      <c r="F435" s="42"/>
      <c r="G435" s="219"/>
      <c r="H435" s="62"/>
      <c r="I435" s="39"/>
      <c r="J435" s="39"/>
      <c r="K435" s="39"/>
      <c r="L435" s="42"/>
      <c r="M435" s="63"/>
      <c r="N435" s="63"/>
    </row>
    <row r="436" spans="1:14" ht="12.75">
      <c r="A436" s="42"/>
      <c r="D436" s="42"/>
      <c r="E436" s="42"/>
      <c r="F436" s="42"/>
      <c r="G436" s="219"/>
      <c r="H436" s="62"/>
      <c r="I436" s="39"/>
      <c r="J436" s="39"/>
      <c r="K436" s="39"/>
      <c r="L436" s="42"/>
      <c r="M436" s="63"/>
      <c r="N436" s="63"/>
    </row>
    <row r="437" spans="1:14" ht="12.75">
      <c r="A437" s="42"/>
      <c r="D437" s="42"/>
      <c r="E437" s="42"/>
      <c r="F437" s="42"/>
      <c r="G437" s="219"/>
      <c r="H437" s="62"/>
      <c r="I437" s="39"/>
      <c r="J437" s="39"/>
      <c r="K437" s="39"/>
      <c r="L437" s="42"/>
      <c r="M437" s="63"/>
      <c r="N437" s="63"/>
    </row>
    <row r="438" spans="1:14" ht="12.75">
      <c r="A438" s="42"/>
      <c r="D438" s="42"/>
      <c r="E438" s="42"/>
      <c r="F438" s="42"/>
      <c r="G438" s="219"/>
      <c r="H438" s="62"/>
      <c r="I438" s="39"/>
      <c r="J438" s="39"/>
      <c r="K438" s="39"/>
      <c r="L438" s="42"/>
      <c r="M438" s="63"/>
      <c r="N438" s="63"/>
    </row>
    <row r="439" spans="1:14" ht="12.75">
      <c r="A439" s="42"/>
      <c r="D439" s="42"/>
      <c r="E439" s="42"/>
      <c r="F439" s="42"/>
      <c r="G439" s="219"/>
      <c r="H439" s="62"/>
      <c r="I439" s="39"/>
      <c r="J439" s="39"/>
      <c r="K439" s="39"/>
      <c r="L439" s="42"/>
      <c r="M439" s="63"/>
      <c r="N439" s="63"/>
    </row>
    <row r="440" spans="1:14" ht="12.75">
      <c r="A440" s="42"/>
      <c r="D440" s="42"/>
      <c r="E440" s="42"/>
      <c r="F440" s="42"/>
      <c r="G440" s="219"/>
      <c r="H440" s="62"/>
      <c r="I440" s="39"/>
      <c r="J440" s="39"/>
      <c r="K440" s="39"/>
      <c r="L440" s="42"/>
      <c r="M440" s="63"/>
      <c r="N440" s="63"/>
    </row>
    <row r="441" spans="1:14" ht="12.75">
      <c r="A441" s="42"/>
      <c r="D441" s="42"/>
      <c r="E441" s="42"/>
      <c r="F441" s="42"/>
      <c r="G441" s="219"/>
      <c r="H441" s="62"/>
      <c r="I441" s="39"/>
      <c r="J441" s="39"/>
      <c r="K441" s="39"/>
      <c r="L441" s="42"/>
      <c r="M441" s="63"/>
      <c r="N441" s="63"/>
    </row>
    <row r="442" spans="1:14" ht="12.75">
      <c r="A442" s="42"/>
      <c r="D442" s="42"/>
      <c r="E442" s="42"/>
      <c r="F442" s="42"/>
      <c r="G442" s="219"/>
      <c r="H442" s="62"/>
      <c r="I442" s="39"/>
      <c r="J442" s="39"/>
      <c r="K442" s="39"/>
      <c r="L442" s="42"/>
      <c r="M442" s="63"/>
      <c r="N442" s="63"/>
    </row>
    <row r="443" spans="1:14" ht="12.75">
      <c r="A443" s="42"/>
      <c r="D443" s="42"/>
      <c r="E443" s="42"/>
      <c r="F443" s="42"/>
      <c r="G443" s="219"/>
      <c r="H443" s="62"/>
      <c r="I443" s="39"/>
      <c r="J443" s="39"/>
      <c r="K443" s="39"/>
      <c r="L443" s="42"/>
      <c r="M443" s="63"/>
      <c r="N443" s="63"/>
    </row>
    <row r="444" spans="1:14" ht="12.75">
      <c r="A444" s="42"/>
      <c r="D444" s="42"/>
      <c r="E444" s="42"/>
      <c r="F444" s="42"/>
      <c r="G444" s="219"/>
      <c r="H444" s="62"/>
      <c r="I444" s="39"/>
      <c r="J444" s="39"/>
      <c r="K444" s="39"/>
      <c r="L444" s="42"/>
      <c r="M444" s="63"/>
      <c r="N444" s="63"/>
    </row>
    <row r="445" spans="1:14" ht="12.75">
      <c r="A445" s="42"/>
      <c r="D445" s="42"/>
      <c r="E445" s="42"/>
      <c r="F445" s="42"/>
      <c r="G445" s="219"/>
      <c r="H445" s="62"/>
      <c r="I445" s="39"/>
      <c r="J445" s="39"/>
      <c r="K445" s="39"/>
      <c r="L445" s="42"/>
      <c r="M445" s="63"/>
      <c r="N445" s="63"/>
    </row>
    <row r="446" spans="1:14" ht="12.75">
      <c r="A446" s="42"/>
      <c r="D446" s="42"/>
      <c r="E446" s="42"/>
      <c r="F446" s="42"/>
      <c r="G446" s="219"/>
      <c r="H446" s="62"/>
      <c r="I446" s="39"/>
      <c r="J446" s="39"/>
      <c r="K446" s="39"/>
      <c r="L446" s="42"/>
      <c r="M446" s="63"/>
      <c r="N446" s="63"/>
    </row>
    <row r="447" spans="1:14" ht="12.75">
      <c r="A447" s="42"/>
      <c r="D447" s="42"/>
      <c r="E447" s="42"/>
      <c r="F447" s="42"/>
      <c r="G447" s="219"/>
      <c r="H447" s="62"/>
      <c r="I447" s="39"/>
      <c r="J447" s="39"/>
      <c r="K447" s="39"/>
      <c r="L447" s="42"/>
      <c r="M447" s="63"/>
      <c r="N447" s="63"/>
    </row>
    <row r="448" spans="1:14" ht="12.75">
      <c r="A448" s="42"/>
      <c r="D448" s="42"/>
      <c r="E448" s="42"/>
      <c r="F448" s="42"/>
      <c r="G448" s="219"/>
      <c r="H448" s="62"/>
      <c r="I448" s="39"/>
      <c r="J448" s="39"/>
      <c r="K448" s="39"/>
      <c r="L448" s="42"/>
      <c r="M448" s="63"/>
      <c r="N448" s="63"/>
    </row>
    <row r="449" spans="1:14" ht="12.75">
      <c r="A449" s="42"/>
      <c r="D449" s="42"/>
      <c r="E449" s="42"/>
      <c r="F449" s="42"/>
      <c r="G449" s="219"/>
      <c r="H449" s="62"/>
      <c r="I449" s="39"/>
      <c r="J449" s="39"/>
      <c r="K449" s="39"/>
      <c r="L449" s="42"/>
      <c r="M449" s="63"/>
      <c r="N449" s="63"/>
    </row>
    <row r="450" spans="1:14" ht="12.75">
      <c r="A450" s="42"/>
      <c r="D450" s="42"/>
      <c r="E450" s="42"/>
      <c r="F450" s="42"/>
      <c r="G450" s="219"/>
      <c r="H450" s="62"/>
      <c r="I450" s="39"/>
      <c r="J450" s="39"/>
      <c r="K450" s="39"/>
      <c r="L450" s="42"/>
      <c r="M450" s="63"/>
      <c r="N450" s="63"/>
    </row>
    <row r="451" spans="1:14" ht="12.75">
      <c r="A451" s="42"/>
      <c r="D451" s="42"/>
      <c r="E451" s="42"/>
      <c r="F451" s="42"/>
      <c r="G451" s="219"/>
      <c r="H451" s="62"/>
      <c r="I451" s="39"/>
      <c r="J451" s="39"/>
      <c r="K451" s="39"/>
      <c r="L451" s="42"/>
      <c r="M451" s="63"/>
      <c r="N451" s="63"/>
    </row>
    <row r="452" spans="1:14" ht="12.75">
      <c r="A452" s="42"/>
      <c r="D452" s="42"/>
      <c r="E452" s="42"/>
      <c r="F452" s="42"/>
      <c r="G452" s="219"/>
      <c r="H452" s="62"/>
      <c r="I452" s="39"/>
      <c r="J452" s="39"/>
      <c r="K452" s="39"/>
      <c r="L452" s="42"/>
      <c r="M452" s="63"/>
      <c r="N452" s="63"/>
    </row>
    <row r="453" spans="1:14" ht="12.75">
      <c r="A453" s="42"/>
      <c r="D453" s="42"/>
      <c r="E453" s="42"/>
      <c r="F453" s="42"/>
      <c r="G453" s="219"/>
      <c r="H453" s="62"/>
      <c r="I453" s="39"/>
      <c r="J453" s="39"/>
      <c r="K453" s="39"/>
      <c r="L453" s="42"/>
      <c r="M453" s="63"/>
      <c r="N453" s="63"/>
    </row>
    <row r="454" spans="1:14" ht="12.75">
      <c r="A454" s="42"/>
      <c r="D454" s="42"/>
      <c r="E454" s="42"/>
      <c r="F454" s="42"/>
      <c r="G454" s="219"/>
      <c r="H454" s="62"/>
      <c r="I454" s="39"/>
      <c r="J454" s="39"/>
      <c r="K454" s="39"/>
      <c r="L454" s="42"/>
      <c r="M454" s="63"/>
      <c r="N454" s="63"/>
    </row>
    <row r="455" spans="1:14" ht="12.75">
      <c r="A455" s="42"/>
      <c r="D455" s="42"/>
      <c r="E455" s="42"/>
      <c r="F455" s="42"/>
      <c r="G455" s="219"/>
      <c r="H455" s="62"/>
      <c r="I455" s="39"/>
      <c r="J455" s="39"/>
      <c r="K455" s="39"/>
      <c r="L455" s="42"/>
      <c r="M455" s="63"/>
      <c r="N455" s="63"/>
    </row>
    <row r="456" spans="1:14" ht="12.75">
      <c r="A456" s="42"/>
      <c r="D456" s="42"/>
      <c r="E456" s="42"/>
      <c r="F456" s="42"/>
      <c r="G456" s="219"/>
      <c r="H456" s="62"/>
      <c r="I456" s="39"/>
      <c r="J456" s="39"/>
      <c r="K456" s="39"/>
      <c r="L456" s="42"/>
      <c r="M456" s="63"/>
      <c r="N456" s="63"/>
    </row>
    <row r="457" spans="1:14" ht="12.75">
      <c r="A457" s="42"/>
      <c r="D457" s="42"/>
      <c r="E457" s="42"/>
      <c r="F457" s="42"/>
      <c r="G457" s="219"/>
      <c r="H457" s="62"/>
      <c r="I457" s="39"/>
      <c r="J457" s="39"/>
      <c r="K457" s="39"/>
      <c r="L457" s="42"/>
      <c r="M457" s="63"/>
      <c r="N457" s="63"/>
    </row>
    <row r="458" spans="1:14" ht="12.75">
      <c r="A458" s="42"/>
      <c r="D458" s="42"/>
      <c r="E458" s="42"/>
      <c r="F458" s="42"/>
      <c r="G458" s="219"/>
      <c r="H458" s="62"/>
      <c r="I458" s="39"/>
      <c r="J458" s="39"/>
      <c r="K458" s="39"/>
      <c r="L458" s="42"/>
      <c r="M458" s="63"/>
      <c r="N458" s="63"/>
    </row>
    <row r="459" spans="1:14" ht="12.75">
      <c r="A459" s="42"/>
      <c r="D459" s="42"/>
      <c r="E459" s="42"/>
      <c r="F459" s="42"/>
      <c r="G459" s="219"/>
      <c r="H459" s="62"/>
      <c r="I459" s="39"/>
      <c r="J459" s="39"/>
      <c r="K459" s="39"/>
      <c r="L459" s="42"/>
      <c r="M459" s="63"/>
      <c r="N459" s="63"/>
    </row>
    <row r="460" spans="1:14" ht="12.75">
      <c r="A460" s="42"/>
      <c r="D460" s="42"/>
      <c r="E460" s="42"/>
      <c r="F460" s="42"/>
      <c r="G460" s="219"/>
      <c r="H460" s="62"/>
      <c r="I460" s="39"/>
      <c r="J460" s="39"/>
      <c r="K460" s="39"/>
      <c r="L460" s="42"/>
      <c r="M460" s="63"/>
      <c r="N460" s="63"/>
    </row>
    <row r="461" spans="1:14" ht="12.75">
      <c r="A461" s="42"/>
      <c r="D461" s="42"/>
      <c r="E461" s="42"/>
      <c r="F461" s="42"/>
      <c r="G461" s="219"/>
      <c r="H461" s="62"/>
      <c r="I461" s="39"/>
      <c r="J461" s="39"/>
      <c r="K461" s="39"/>
      <c r="L461" s="42"/>
      <c r="M461" s="63"/>
      <c r="N461" s="63"/>
    </row>
    <row r="462" spans="1:14" ht="12.75">
      <c r="A462" s="42"/>
      <c r="D462" s="42"/>
      <c r="E462" s="42"/>
      <c r="F462" s="42"/>
      <c r="G462" s="219"/>
      <c r="H462" s="62"/>
      <c r="I462" s="39"/>
      <c r="J462" s="39"/>
      <c r="K462" s="39"/>
      <c r="L462" s="42"/>
      <c r="M462" s="63"/>
      <c r="N462" s="63"/>
    </row>
    <row r="463" spans="1:14" ht="12.75">
      <c r="A463" s="42"/>
      <c r="D463" s="42"/>
      <c r="E463" s="42"/>
      <c r="F463" s="42"/>
      <c r="G463" s="219"/>
      <c r="H463" s="62"/>
      <c r="I463" s="39"/>
      <c r="J463" s="39"/>
      <c r="K463" s="39"/>
      <c r="L463" s="42"/>
      <c r="M463" s="63"/>
      <c r="N463" s="63"/>
    </row>
    <row r="464" spans="1:14" ht="12.75">
      <c r="A464" s="42"/>
      <c r="D464" s="42"/>
      <c r="E464" s="42"/>
      <c r="F464" s="42"/>
      <c r="G464" s="219"/>
      <c r="H464" s="62"/>
      <c r="I464" s="39"/>
      <c r="J464" s="39"/>
      <c r="K464" s="39"/>
      <c r="L464" s="42"/>
      <c r="M464" s="63"/>
      <c r="N464" s="63"/>
    </row>
    <row r="465" spans="1:14" ht="12.75">
      <c r="A465" s="42"/>
      <c r="D465" s="42"/>
      <c r="E465" s="42"/>
      <c r="F465" s="42"/>
      <c r="G465" s="219"/>
      <c r="H465" s="62"/>
      <c r="I465" s="39"/>
      <c r="J465" s="39"/>
      <c r="K465" s="39"/>
      <c r="L465" s="42"/>
      <c r="M465" s="63"/>
      <c r="N465" s="63"/>
    </row>
    <row r="466" spans="1:14" ht="12.75">
      <c r="A466" s="42"/>
      <c r="D466" s="42"/>
      <c r="E466" s="42"/>
      <c r="F466" s="42"/>
      <c r="G466" s="219"/>
      <c r="H466" s="62"/>
      <c r="I466" s="39"/>
      <c r="J466" s="39"/>
      <c r="K466" s="39"/>
      <c r="L466" s="42"/>
      <c r="M466" s="63"/>
      <c r="N466" s="63"/>
    </row>
    <row r="467" spans="1:14" ht="12.75">
      <c r="A467" s="42"/>
      <c r="D467" s="42"/>
      <c r="E467" s="42"/>
      <c r="F467" s="42"/>
      <c r="G467" s="219"/>
      <c r="H467" s="62"/>
      <c r="I467" s="39"/>
      <c r="J467" s="39"/>
      <c r="K467" s="39"/>
      <c r="L467" s="42"/>
      <c r="M467" s="63"/>
      <c r="N467" s="63"/>
    </row>
    <row r="468" spans="1:14" ht="12.75">
      <c r="A468" s="42"/>
      <c r="D468" s="42"/>
      <c r="E468" s="42"/>
      <c r="F468" s="42"/>
      <c r="G468" s="219"/>
      <c r="H468" s="62"/>
      <c r="I468" s="39"/>
      <c r="J468" s="39"/>
      <c r="K468" s="39"/>
      <c r="L468" s="42"/>
      <c r="M468" s="63"/>
      <c r="N468" s="63"/>
    </row>
    <row r="469" spans="1:14" ht="12.75">
      <c r="A469" s="42"/>
      <c r="D469" s="42"/>
      <c r="E469" s="42"/>
      <c r="F469" s="42"/>
      <c r="G469" s="219"/>
      <c r="H469" s="62"/>
      <c r="I469" s="39"/>
      <c r="J469" s="39"/>
      <c r="K469" s="39"/>
      <c r="L469" s="42"/>
      <c r="M469" s="63"/>
      <c r="N469" s="63"/>
    </row>
    <row r="470" spans="1:14" ht="12.75">
      <c r="A470" s="42"/>
      <c r="D470" s="42"/>
      <c r="E470" s="42"/>
      <c r="F470" s="42"/>
      <c r="G470" s="219"/>
      <c r="H470" s="62"/>
      <c r="I470" s="39"/>
      <c r="J470" s="39"/>
      <c r="K470" s="39"/>
      <c r="L470" s="42"/>
      <c r="M470" s="63"/>
      <c r="N470" s="63"/>
    </row>
    <row r="471" spans="1:14" ht="12.75">
      <c r="A471" s="42"/>
      <c r="D471" s="42"/>
      <c r="E471" s="42"/>
      <c r="F471" s="42"/>
      <c r="G471" s="219"/>
      <c r="H471" s="62"/>
      <c r="I471" s="39"/>
      <c r="J471" s="39"/>
      <c r="K471" s="39"/>
      <c r="L471" s="42"/>
      <c r="M471" s="63"/>
      <c r="N471" s="63"/>
    </row>
    <row r="472" spans="1:14" ht="12.75">
      <c r="A472" s="42"/>
      <c r="D472" s="42"/>
      <c r="E472" s="42"/>
      <c r="F472" s="42"/>
      <c r="G472" s="219"/>
      <c r="H472" s="62"/>
      <c r="I472" s="39"/>
      <c r="J472" s="39"/>
      <c r="K472" s="39"/>
      <c r="L472" s="42"/>
      <c r="M472" s="63"/>
      <c r="N472" s="63"/>
    </row>
    <row r="473" spans="1:14" ht="12.75">
      <c r="A473" s="42"/>
      <c r="D473" s="42"/>
      <c r="E473" s="42"/>
      <c r="F473" s="42"/>
      <c r="G473" s="219"/>
      <c r="H473" s="62"/>
      <c r="I473" s="39"/>
      <c r="J473" s="39"/>
      <c r="K473" s="39"/>
      <c r="L473" s="42"/>
      <c r="M473" s="63"/>
      <c r="N473" s="63"/>
    </row>
    <row r="474" spans="1:14" ht="12.75">
      <c r="A474" s="42"/>
      <c r="D474" s="42"/>
      <c r="E474" s="42"/>
      <c r="F474" s="42"/>
      <c r="G474" s="219"/>
      <c r="H474" s="62"/>
      <c r="I474" s="39"/>
      <c r="J474" s="39"/>
      <c r="K474" s="39"/>
      <c r="L474" s="42"/>
      <c r="M474" s="63"/>
      <c r="N474" s="63"/>
    </row>
    <row r="475" spans="1:14" ht="12.75">
      <c r="A475" s="42"/>
      <c r="D475" s="42"/>
      <c r="E475" s="42"/>
      <c r="F475" s="42"/>
      <c r="G475" s="219"/>
      <c r="H475" s="62"/>
      <c r="I475" s="39"/>
      <c r="J475" s="39"/>
      <c r="K475" s="39"/>
      <c r="L475" s="42"/>
      <c r="M475" s="63"/>
      <c r="N475" s="63"/>
    </row>
    <row r="476" spans="1:14" ht="12.75">
      <c r="A476" s="42"/>
      <c r="D476" s="42"/>
      <c r="E476" s="42"/>
      <c r="F476" s="42"/>
      <c r="G476" s="219"/>
      <c r="H476" s="62"/>
      <c r="I476" s="39"/>
      <c r="J476" s="39"/>
      <c r="K476" s="39"/>
      <c r="L476" s="42"/>
      <c r="M476" s="63"/>
      <c r="N476" s="63"/>
    </row>
    <row r="477" spans="1:14" ht="12.75">
      <c r="A477" s="42"/>
      <c r="D477" s="42"/>
      <c r="E477" s="42"/>
      <c r="F477" s="42"/>
      <c r="G477" s="219"/>
      <c r="H477" s="62"/>
      <c r="I477" s="39"/>
      <c r="J477" s="39"/>
      <c r="K477" s="39"/>
      <c r="L477" s="42"/>
      <c r="M477" s="63"/>
      <c r="N477" s="63"/>
    </row>
    <row r="478" spans="1:14" ht="12.75">
      <c r="A478" s="42"/>
      <c r="D478" s="42"/>
      <c r="E478" s="42"/>
      <c r="F478" s="42"/>
      <c r="G478" s="219"/>
      <c r="H478" s="62"/>
      <c r="I478" s="39"/>
      <c r="J478" s="39"/>
      <c r="K478" s="39"/>
      <c r="L478" s="42"/>
      <c r="M478" s="63"/>
      <c r="N478" s="63"/>
    </row>
    <row r="479" spans="1:14" ht="12.75">
      <c r="A479" s="42"/>
      <c r="D479" s="42"/>
      <c r="E479" s="42"/>
      <c r="F479" s="42"/>
      <c r="G479" s="219"/>
      <c r="H479" s="62"/>
      <c r="I479" s="39"/>
      <c r="J479" s="39"/>
      <c r="K479" s="39"/>
      <c r="L479" s="42"/>
      <c r="M479" s="63"/>
      <c r="N479" s="63"/>
    </row>
    <row r="480" spans="1:14" ht="12.75">
      <c r="A480" s="42"/>
      <c r="D480" s="42"/>
      <c r="E480" s="42"/>
      <c r="F480" s="42"/>
      <c r="G480" s="219"/>
      <c r="H480" s="62"/>
      <c r="I480" s="39"/>
      <c r="J480" s="39"/>
      <c r="K480" s="39"/>
      <c r="L480" s="42"/>
      <c r="M480" s="63"/>
      <c r="N480" s="63"/>
    </row>
    <row r="481" spans="1:14" ht="12.75">
      <c r="A481" s="42"/>
      <c r="D481" s="42"/>
      <c r="E481" s="42"/>
      <c r="F481" s="42"/>
      <c r="G481" s="219"/>
      <c r="H481" s="62"/>
      <c r="I481" s="39"/>
      <c r="J481" s="39"/>
      <c r="K481" s="39"/>
      <c r="L481" s="42"/>
      <c r="M481" s="63"/>
      <c r="N481" s="63"/>
    </row>
    <row r="482" spans="1:14" ht="12.75">
      <c r="A482" s="42"/>
      <c r="D482" s="42"/>
      <c r="E482" s="42"/>
      <c r="F482" s="42"/>
      <c r="G482" s="219"/>
      <c r="H482" s="62"/>
      <c r="I482" s="39"/>
      <c r="J482" s="39"/>
      <c r="K482" s="39"/>
      <c r="L482" s="42"/>
      <c r="M482" s="63"/>
      <c r="N482" s="63"/>
    </row>
    <row r="483" spans="1:14" ht="12.75">
      <c r="A483" s="42"/>
      <c r="D483" s="42"/>
      <c r="E483" s="42"/>
      <c r="F483" s="42"/>
      <c r="G483" s="219"/>
      <c r="H483" s="62"/>
      <c r="I483" s="39"/>
      <c r="J483" s="39"/>
      <c r="K483" s="39"/>
      <c r="L483" s="42"/>
      <c r="M483" s="63"/>
      <c r="N483" s="63"/>
    </row>
    <row r="484" spans="1:14" ht="12.75">
      <c r="A484" s="42"/>
      <c r="D484" s="42"/>
      <c r="E484" s="42"/>
      <c r="F484" s="42"/>
      <c r="G484" s="219"/>
      <c r="H484" s="62"/>
      <c r="I484" s="39"/>
      <c r="J484" s="39"/>
      <c r="K484" s="39"/>
      <c r="L484" s="42"/>
      <c r="M484" s="63"/>
      <c r="N484" s="63"/>
    </row>
    <row r="485" spans="1:14" ht="12.75">
      <c r="A485" s="42"/>
      <c r="D485" s="42"/>
      <c r="E485" s="42"/>
      <c r="F485" s="42"/>
      <c r="G485" s="219"/>
      <c r="H485" s="62"/>
      <c r="I485" s="39"/>
      <c r="J485" s="39"/>
      <c r="K485" s="39"/>
      <c r="L485" s="42"/>
      <c r="M485" s="63"/>
      <c r="N485" s="63"/>
    </row>
    <row r="486" spans="1:14" ht="12.75">
      <c r="A486" s="42"/>
      <c r="D486" s="42"/>
      <c r="E486" s="42"/>
      <c r="F486" s="42"/>
      <c r="G486" s="219"/>
      <c r="H486" s="62"/>
      <c r="I486" s="39"/>
      <c r="J486" s="39"/>
      <c r="K486" s="39"/>
      <c r="L486" s="42"/>
      <c r="M486" s="63"/>
      <c r="N486" s="63"/>
    </row>
    <row r="487" spans="1:14" ht="12.75">
      <c r="A487" s="42"/>
      <c r="D487" s="42"/>
      <c r="E487" s="42"/>
      <c r="F487" s="42"/>
      <c r="G487" s="219"/>
      <c r="H487" s="62"/>
      <c r="I487" s="39"/>
      <c r="J487" s="39"/>
      <c r="K487" s="39"/>
      <c r="L487" s="42"/>
      <c r="M487" s="63"/>
      <c r="N487" s="63"/>
    </row>
    <row r="488" spans="1:14" ht="12.75">
      <c r="A488" s="42"/>
      <c r="D488" s="42"/>
      <c r="E488" s="42"/>
      <c r="F488" s="42"/>
      <c r="G488" s="219"/>
      <c r="H488" s="62"/>
      <c r="I488" s="39"/>
      <c r="J488" s="39"/>
      <c r="K488" s="39"/>
      <c r="L488" s="42"/>
      <c r="M488" s="63"/>
      <c r="N488" s="63"/>
    </row>
    <row r="489" spans="1:14" ht="12.75">
      <c r="A489" s="42"/>
      <c r="D489" s="42"/>
      <c r="E489" s="42"/>
      <c r="F489" s="42"/>
      <c r="G489" s="219"/>
      <c r="H489" s="62"/>
      <c r="I489" s="39"/>
      <c r="J489" s="39"/>
      <c r="K489" s="39"/>
      <c r="L489" s="42"/>
      <c r="M489" s="63"/>
      <c r="N489" s="63"/>
    </row>
    <row r="490" spans="1:14" ht="12.75">
      <c r="A490" s="42"/>
      <c r="D490" s="42"/>
      <c r="E490" s="42"/>
      <c r="F490" s="42"/>
      <c r="G490" s="219"/>
      <c r="H490" s="62"/>
      <c r="I490" s="39"/>
      <c r="J490" s="39"/>
      <c r="K490" s="39"/>
      <c r="L490" s="42"/>
      <c r="M490" s="63"/>
      <c r="N490" s="63"/>
    </row>
    <row r="491" spans="1:14" ht="12.75">
      <c r="A491" s="42"/>
      <c r="D491" s="42"/>
      <c r="E491" s="42"/>
      <c r="F491" s="42"/>
      <c r="G491" s="219"/>
      <c r="H491" s="62"/>
      <c r="I491" s="39"/>
      <c r="J491" s="39"/>
      <c r="K491" s="39"/>
      <c r="L491" s="42"/>
      <c r="M491" s="63"/>
      <c r="N491" s="63"/>
    </row>
    <row r="492" spans="1:14" ht="12.75">
      <c r="A492" s="42"/>
      <c r="D492" s="42"/>
      <c r="E492" s="42"/>
      <c r="F492" s="42"/>
      <c r="G492" s="219"/>
      <c r="H492" s="62"/>
      <c r="I492" s="39"/>
      <c r="J492" s="39"/>
      <c r="K492" s="39"/>
      <c r="L492" s="42"/>
      <c r="M492" s="63"/>
      <c r="N492" s="63"/>
    </row>
    <row r="493" spans="1:14" ht="12.75">
      <c r="A493" s="42"/>
      <c r="D493" s="42"/>
      <c r="E493" s="42"/>
      <c r="F493" s="42"/>
      <c r="G493" s="219"/>
      <c r="H493" s="62"/>
      <c r="I493" s="39"/>
      <c r="J493" s="39"/>
      <c r="K493" s="39"/>
      <c r="L493" s="42"/>
      <c r="M493" s="63"/>
      <c r="N493" s="63"/>
    </row>
    <row r="494" spans="1:14" ht="12.75">
      <c r="A494" s="42"/>
      <c r="D494" s="42"/>
      <c r="E494" s="42"/>
      <c r="F494" s="42"/>
      <c r="G494" s="219"/>
      <c r="H494" s="62"/>
      <c r="I494" s="39"/>
      <c r="J494" s="39"/>
      <c r="K494" s="39"/>
      <c r="L494" s="42"/>
      <c r="M494" s="63"/>
      <c r="N494" s="63"/>
    </row>
    <row r="495" spans="1:14" ht="12.75">
      <c r="A495" s="42"/>
      <c r="D495" s="42"/>
      <c r="E495" s="42"/>
      <c r="F495" s="42"/>
      <c r="G495" s="219"/>
      <c r="H495" s="62"/>
      <c r="I495" s="39"/>
      <c r="J495" s="39"/>
      <c r="K495" s="39"/>
      <c r="L495" s="42"/>
      <c r="M495" s="63"/>
      <c r="N495" s="63"/>
    </row>
    <row r="496" spans="1:14" ht="12.75">
      <c r="A496" s="42"/>
      <c r="D496" s="42"/>
      <c r="E496" s="42"/>
      <c r="F496" s="42"/>
      <c r="G496" s="219"/>
      <c r="H496" s="62"/>
      <c r="I496" s="39"/>
      <c r="J496" s="39"/>
      <c r="K496" s="39"/>
      <c r="L496" s="42"/>
      <c r="M496" s="63"/>
      <c r="N496" s="63"/>
    </row>
    <row r="497" spans="1:14" ht="12.75">
      <c r="A497" s="42"/>
      <c r="D497" s="42"/>
      <c r="E497" s="42"/>
      <c r="F497" s="42"/>
      <c r="G497" s="219"/>
      <c r="H497" s="62"/>
      <c r="I497" s="39"/>
      <c r="J497" s="39"/>
      <c r="K497" s="39"/>
      <c r="L497" s="42"/>
      <c r="M497" s="63"/>
      <c r="N497" s="63"/>
    </row>
    <row r="498" spans="1:14" ht="12.75">
      <c r="A498" s="42"/>
      <c r="D498" s="42"/>
      <c r="E498" s="42"/>
      <c r="F498" s="42"/>
      <c r="G498" s="219"/>
      <c r="H498" s="62"/>
      <c r="I498" s="39"/>
      <c r="J498" s="39"/>
      <c r="K498" s="39"/>
      <c r="L498" s="42"/>
      <c r="M498" s="63"/>
      <c r="N498" s="63"/>
    </row>
    <row r="499" spans="1:14" ht="12.75">
      <c r="A499" s="42"/>
      <c r="D499" s="42"/>
      <c r="E499" s="42"/>
      <c r="F499" s="42"/>
      <c r="G499" s="219"/>
      <c r="H499" s="62"/>
      <c r="I499" s="39"/>
      <c r="J499" s="39"/>
      <c r="K499" s="39"/>
      <c r="L499" s="42"/>
      <c r="M499" s="63"/>
      <c r="N499" s="63"/>
    </row>
    <row r="500" spans="1:14" ht="12.75">
      <c r="A500" s="42"/>
      <c r="D500" s="42"/>
      <c r="E500" s="42"/>
      <c r="F500" s="42"/>
      <c r="G500" s="219"/>
      <c r="H500" s="62"/>
      <c r="I500" s="39"/>
      <c r="J500" s="39"/>
      <c r="K500" s="39"/>
      <c r="L500" s="42"/>
      <c r="M500" s="63"/>
      <c r="N500" s="63"/>
    </row>
    <row r="501" spans="1:14" ht="12.75">
      <c r="A501" s="42"/>
      <c r="D501" s="42"/>
      <c r="E501" s="42"/>
      <c r="F501" s="42"/>
      <c r="G501" s="219"/>
      <c r="H501" s="62"/>
      <c r="I501" s="39"/>
      <c r="J501" s="39"/>
      <c r="K501" s="39"/>
      <c r="L501" s="42"/>
      <c r="M501" s="63"/>
      <c r="N501" s="63"/>
    </row>
    <row r="502" spans="1:14" ht="12.75">
      <c r="A502" s="42"/>
      <c r="D502" s="42"/>
      <c r="E502" s="42"/>
      <c r="F502" s="42"/>
      <c r="G502" s="219"/>
      <c r="H502" s="62"/>
      <c r="I502" s="39"/>
      <c r="J502" s="39"/>
      <c r="K502" s="39"/>
      <c r="L502" s="42"/>
      <c r="M502" s="63"/>
      <c r="N502" s="63"/>
    </row>
    <row r="503" spans="1:14" ht="12.75">
      <c r="A503" s="42"/>
      <c r="D503" s="42"/>
      <c r="E503" s="42"/>
      <c r="F503" s="42"/>
      <c r="G503" s="219"/>
      <c r="H503" s="62"/>
      <c r="I503" s="39"/>
      <c r="J503" s="39"/>
      <c r="K503" s="39"/>
      <c r="L503" s="42"/>
      <c r="M503" s="63"/>
      <c r="N503" s="63"/>
    </row>
    <row r="504" spans="1:14" ht="12.75">
      <c r="A504" s="42"/>
      <c r="D504" s="42"/>
      <c r="E504" s="42"/>
      <c r="F504" s="42"/>
      <c r="G504" s="219"/>
      <c r="H504" s="62"/>
      <c r="I504" s="39"/>
      <c r="J504" s="39"/>
      <c r="K504" s="39"/>
      <c r="L504" s="42"/>
      <c r="M504" s="63"/>
      <c r="N504" s="63"/>
    </row>
    <row r="505" spans="1:14" ht="12.75">
      <c r="A505" s="42"/>
      <c r="D505" s="42"/>
      <c r="E505" s="42"/>
      <c r="F505" s="42"/>
      <c r="G505" s="219"/>
      <c r="H505" s="62"/>
      <c r="I505" s="39"/>
      <c r="J505" s="39"/>
      <c r="K505" s="39"/>
      <c r="L505" s="42"/>
      <c r="M505" s="63"/>
      <c r="N505" s="63"/>
    </row>
    <row r="506" spans="1:14" ht="12.75">
      <c r="A506" s="42"/>
      <c r="D506" s="42"/>
      <c r="E506" s="42"/>
      <c r="F506" s="42"/>
      <c r="G506" s="219"/>
      <c r="H506" s="62"/>
      <c r="I506" s="39"/>
      <c r="J506" s="39"/>
      <c r="K506" s="39"/>
      <c r="L506" s="42"/>
      <c r="M506" s="63"/>
      <c r="N506" s="63"/>
    </row>
    <row r="507" spans="1:14" ht="12.75">
      <c r="A507" s="42"/>
      <c r="D507" s="42"/>
      <c r="E507" s="42"/>
      <c r="F507" s="42"/>
      <c r="G507" s="219"/>
      <c r="H507" s="62"/>
      <c r="I507" s="39"/>
      <c r="J507" s="39"/>
      <c r="K507" s="39"/>
      <c r="L507" s="42"/>
      <c r="M507" s="63"/>
      <c r="N507" s="63"/>
    </row>
    <row r="508" spans="1:14" ht="12.75">
      <c r="A508" s="42"/>
      <c r="D508" s="42"/>
      <c r="E508" s="42"/>
      <c r="F508" s="42"/>
      <c r="G508" s="219"/>
      <c r="H508" s="62"/>
      <c r="I508" s="39"/>
      <c r="J508" s="39"/>
      <c r="K508" s="39"/>
      <c r="L508" s="42"/>
      <c r="M508" s="63"/>
      <c r="N508" s="63"/>
    </row>
    <row r="509" spans="1:14" ht="12.75">
      <c r="A509" s="42"/>
      <c r="D509" s="42"/>
      <c r="E509" s="42"/>
      <c r="F509" s="42"/>
      <c r="G509" s="219"/>
      <c r="H509" s="62"/>
      <c r="I509" s="39"/>
      <c r="J509" s="39"/>
      <c r="K509" s="39"/>
      <c r="L509" s="42"/>
      <c r="M509" s="63"/>
      <c r="N509" s="63"/>
    </row>
    <row r="510" spans="1:14" ht="12.75">
      <c r="A510" s="42"/>
      <c r="D510" s="42"/>
      <c r="E510" s="42"/>
      <c r="F510" s="42"/>
      <c r="G510" s="219"/>
      <c r="H510" s="62"/>
      <c r="I510" s="39"/>
      <c r="J510" s="39"/>
      <c r="K510" s="39"/>
      <c r="L510" s="42"/>
      <c r="M510" s="63"/>
      <c r="N510" s="63"/>
    </row>
    <row r="511" spans="1:14" ht="12.75">
      <c r="A511" s="42"/>
      <c r="D511" s="42"/>
      <c r="E511" s="42"/>
      <c r="F511" s="42"/>
      <c r="G511" s="219"/>
      <c r="H511" s="62"/>
      <c r="I511" s="39"/>
      <c r="J511" s="39"/>
      <c r="K511" s="39"/>
      <c r="L511" s="42"/>
      <c r="M511" s="63"/>
      <c r="N511" s="63"/>
    </row>
    <row r="512" spans="1:14" ht="12.75">
      <c r="A512" s="42"/>
      <c r="D512" s="42"/>
      <c r="E512" s="42"/>
      <c r="F512" s="42"/>
      <c r="G512" s="219"/>
      <c r="H512" s="62"/>
      <c r="I512" s="39"/>
      <c r="J512" s="39"/>
      <c r="K512" s="39"/>
      <c r="L512" s="42"/>
      <c r="M512" s="63"/>
      <c r="N512" s="63"/>
    </row>
    <row r="513" spans="1:14" ht="12.75">
      <c r="A513" s="42"/>
      <c r="D513" s="42"/>
      <c r="E513" s="42"/>
      <c r="F513" s="42"/>
      <c r="G513" s="219"/>
      <c r="H513" s="62"/>
      <c r="I513" s="39"/>
      <c r="J513" s="39"/>
      <c r="K513" s="39"/>
      <c r="L513" s="42"/>
      <c r="M513" s="63"/>
      <c r="N513" s="63"/>
    </row>
    <row r="514" spans="1:14" ht="12.75">
      <c r="A514" s="42"/>
      <c r="D514" s="42"/>
      <c r="E514" s="42"/>
      <c r="F514" s="42"/>
      <c r="G514" s="219"/>
      <c r="H514" s="62"/>
      <c r="I514" s="39"/>
      <c r="J514" s="39"/>
      <c r="K514" s="39"/>
      <c r="L514" s="42"/>
      <c r="M514" s="63"/>
      <c r="N514" s="63"/>
    </row>
    <row r="515" spans="1:14" ht="12.75">
      <c r="A515" s="42"/>
      <c r="D515" s="42"/>
      <c r="E515" s="42"/>
      <c r="F515" s="42"/>
      <c r="G515" s="219"/>
      <c r="H515" s="62"/>
      <c r="I515" s="39"/>
      <c r="J515" s="39"/>
      <c r="K515" s="39"/>
      <c r="L515" s="42"/>
      <c r="M515" s="63"/>
      <c r="N515" s="63"/>
    </row>
    <row r="516" spans="1:14" ht="12.75">
      <c r="A516" s="42"/>
      <c r="D516" s="42"/>
      <c r="E516" s="42"/>
      <c r="F516" s="42"/>
      <c r="G516" s="219"/>
      <c r="H516" s="62"/>
      <c r="I516" s="39"/>
      <c r="J516" s="39"/>
      <c r="K516" s="39"/>
      <c r="L516" s="42"/>
      <c r="M516" s="63"/>
      <c r="N516" s="63"/>
    </row>
    <row r="517" spans="1:14" ht="12.75">
      <c r="A517" s="42"/>
      <c r="D517" s="42"/>
      <c r="E517" s="42"/>
      <c r="F517" s="42"/>
      <c r="G517" s="219"/>
      <c r="H517" s="62"/>
      <c r="I517" s="39"/>
      <c r="J517" s="39"/>
      <c r="K517" s="39"/>
      <c r="L517" s="42"/>
      <c r="M517" s="63"/>
      <c r="N517" s="63"/>
    </row>
    <row r="518" spans="1:14" ht="12.75">
      <c r="A518" s="42"/>
      <c r="D518" s="42"/>
      <c r="E518" s="42"/>
      <c r="F518" s="42"/>
      <c r="G518" s="219"/>
      <c r="H518" s="62"/>
      <c r="I518" s="39"/>
      <c r="J518" s="39"/>
      <c r="K518" s="39"/>
      <c r="L518" s="42"/>
      <c r="M518" s="63"/>
      <c r="N518" s="63"/>
    </row>
    <row r="519" spans="1:14" ht="12.75">
      <c r="A519" s="42"/>
      <c r="D519" s="42"/>
      <c r="E519" s="42"/>
      <c r="F519" s="42"/>
      <c r="G519" s="219"/>
      <c r="H519" s="62"/>
      <c r="I519" s="39"/>
      <c r="J519" s="39"/>
      <c r="K519" s="39"/>
      <c r="L519" s="42"/>
      <c r="M519" s="63"/>
      <c r="N519" s="63"/>
    </row>
    <row r="520" spans="1:14" ht="12.75">
      <c r="A520" s="42"/>
      <c r="D520" s="42"/>
      <c r="E520" s="42"/>
      <c r="F520" s="42"/>
      <c r="G520" s="219"/>
      <c r="H520" s="62"/>
      <c r="I520" s="39"/>
      <c r="J520" s="39"/>
      <c r="K520" s="39"/>
      <c r="L520" s="42"/>
      <c r="M520" s="63"/>
      <c r="N520" s="63"/>
    </row>
    <row r="521" spans="1:14" ht="12.75">
      <c r="A521" s="42"/>
      <c r="D521" s="42"/>
      <c r="E521" s="42"/>
      <c r="F521" s="42"/>
      <c r="G521" s="219"/>
      <c r="H521" s="62"/>
      <c r="I521" s="39"/>
      <c r="J521" s="39"/>
      <c r="K521" s="39"/>
      <c r="L521" s="42"/>
      <c r="M521" s="63"/>
      <c r="N521" s="63"/>
    </row>
    <row r="522" spans="1:14" ht="12.75">
      <c r="A522" s="42"/>
      <c r="D522" s="42"/>
      <c r="E522" s="42"/>
      <c r="F522" s="42"/>
      <c r="G522" s="219"/>
      <c r="H522" s="62"/>
      <c r="I522" s="39"/>
      <c r="J522" s="39"/>
      <c r="K522" s="39"/>
      <c r="L522" s="42"/>
      <c r="M522" s="63"/>
      <c r="N522" s="63"/>
    </row>
    <row r="523" spans="1:14" ht="12.75">
      <c r="A523" s="42"/>
      <c r="D523" s="42"/>
      <c r="E523" s="42"/>
      <c r="F523" s="42"/>
      <c r="G523" s="219"/>
      <c r="H523" s="62"/>
      <c r="I523" s="39"/>
      <c r="J523" s="39"/>
      <c r="K523" s="39"/>
      <c r="L523" s="42"/>
      <c r="M523" s="63"/>
      <c r="N523" s="63"/>
    </row>
    <row r="524" spans="1:14" ht="12.75">
      <c r="A524" s="42"/>
      <c r="D524" s="42"/>
      <c r="E524" s="42"/>
      <c r="F524" s="42"/>
      <c r="G524" s="219"/>
      <c r="H524" s="62"/>
      <c r="I524" s="39"/>
      <c r="J524" s="39"/>
      <c r="K524" s="39"/>
      <c r="L524" s="42"/>
      <c r="M524" s="63"/>
      <c r="N524" s="63"/>
    </row>
    <row r="525" spans="1:14" ht="12.75">
      <c r="A525" s="42"/>
      <c r="D525" s="42"/>
      <c r="E525" s="42"/>
      <c r="F525" s="42"/>
      <c r="G525" s="219"/>
      <c r="H525" s="62"/>
      <c r="I525" s="39"/>
      <c r="J525" s="39"/>
      <c r="K525" s="39"/>
      <c r="L525" s="42"/>
      <c r="M525" s="63"/>
      <c r="N525" s="63"/>
    </row>
    <row r="526" spans="1:14" ht="12.75">
      <c r="A526" s="42"/>
      <c r="D526" s="42"/>
      <c r="E526" s="42"/>
      <c r="F526" s="42"/>
      <c r="G526" s="219"/>
      <c r="H526" s="62"/>
      <c r="I526" s="39"/>
      <c r="J526" s="39"/>
      <c r="K526" s="39"/>
      <c r="L526" s="42"/>
      <c r="M526" s="63"/>
      <c r="N526" s="63"/>
    </row>
    <row r="527" spans="1:14" ht="12.75">
      <c r="A527" s="42"/>
      <c r="D527" s="42"/>
      <c r="E527" s="42"/>
      <c r="F527" s="42"/>
      <c r="G527" s="219"/>
      <c r="H527" s="62"/>
      <c r="I527" s="39"/>
      <c r="J527" s="39"/>
      <c r="K527" s="39"/>
      <c r="L527" s="42"/>
      <c r="M527" s="63"/>
      <c r="N527" s="63"/>
    </row>
    <row r="528" spans="1:14" ht="12.75">
      <c r="A528" s="42"/>
      <c r="D528" s="42"/>
      <c r="E528" s="42"/>
      <c r="F528" s="42"/>
      <c r="G528" s="219"/>
      <c r="H528" s="62"/>
      <c r="I528" s="39"/>
      <c r="J528" s="39"/>
      <c r="K528" s="39"/>
      <c r="L528" s="42"/>
      <c r="M528" s="63"/>
      <c r="N528" s="63"/>
    </row>
    <row r="529" spans="1:14" ht="12.75">
      <c r="A529" s="42"/>
      <c r="D529" s="42"/>
      <c r="E529" s="42"/>
      <c r="F529" s="42"/>
      <c r="G529" s="219"/>
      <c r="H529" s="62"/>
      <c r="I529" s="39"/>
      <c r="J529" s="39"/>
      <c r="K529" s="39"/>
      <c r="L529" s="42"/>
      <c r="M529" s="63"/>
      <c r="N529" s="63"/>
    </row>
    <row r="530" spans="1:14" ht="12.75">
      <c r="A530" s="42"/>
      <c r="D530" s="42"/>
      <c r="E530" s="42"/>
      <c r="F530" s="42"/>
      <c r="G530" s="219"/>
      <c r="H530" s="62"/>
      <c r="I530" s="39"/>
      <c r="J530" s="39"/>
      <c r="K530" s="39"/>
      <c r="L530" s="42"/>
      <c r="M530" s="63"/>
      <c r="N530" s="63"/>
    </row>
    <row r="531" spans="1:14" ht="12.75">
      <c r="A531" s="42"/>
      <c r="D531" s="42"/>
      <c r="E531" s="42"/>
      <c r="F531" s="42"/>
      <c r="G531" s="219"/>
      <c r="H531" s="62"/>
      <c r="I531" s="39"/>
      <c r="J531" s="39"/>
      <c r="K531" s="39"/>
      <c r="L531" s="42"/>
      <c r="M531" s="63"/>
      <c r="N531" s="63"/>
    </row>
    <row r="532" spans="1:14" ht="12.75">
      <c r="A532" s="42"/>
      <c r="D532" s="42"/>
      <c r="E532" s="42"/>
      <c r="F532" s="42"/>
      <c r="G532" s="219"/>
      <c r="H532" s="62"/>
      <c r="I532" s="39"/>
      <c r="J532" s="39"/>
      <c r="K532" s="39"/>
      <c r="L532" s="42"/>
      <c r="M532" s="63"/>
      <c r="N532" s="63"/>
    </row>
    <row r="533" spans="1:14" ht="12.75">
      <c r="A533" s="42"/>
      <c r="D533" s="42"/>
      <c r="E533" s="42"/>
      <c r="F533" s="42"/>
      <c r="G533" s="219"/>
      <c r="H533" s="62"/>
      <c r="I533" s="39"/>
      <c r="J533" s="39"/>
      <c r="K533" s="39"/>
      <c r="L533" s="42"/>
      <c r="M533" s="63"/>
      <c r="N533" s="63"/>
    </row>
    <row r="534" spans="1:14" ht="12.75">
      <c r="A534" s="42"/>
      <c r="D534" s="42"/>
      <c r="E534" s="42"/>
      <c r="F534" s="42"/>
      <c r="G534" s="219"/>
      <c r="H534" s="62"/>
      <c r="I534" s="39"/>
      <c r="J534" s="39"/>
      <c r="K534" s="39"/>
      <c r="L534" s="42"/>
      <c r="M534" s="63"/>
      <c r="N534" s="63"/>
    </row>
    <row r="535" spans="1:14" ht="12.75">
      <c r="A535" s="42"/>
      <c r="D535" s="42"/>
      <c r="E535" s="42"/>
      <c r="F535" s="42"/>
      <c r="G535" s="219"/>
      <c r="H535" s="62"/>
      <c r="I535" s="39"/>
      <c r="J535" s="39"/>
      <c r="K535" s="39"/>
      <c r="L535" s="42"/>
      <c r="M535" s="63"/>
      <c r="N535" s="63"/>
    </row>
    <row r="536" spans="1:14" ht="12.75">
      <c r="A536" s="42"/>
      <c r="D536" s="42"/>
      <c r="E536" s="42"/>
      <c r="F536" s="42"/>
      <c r="G536" s="219"/>
      <c r="H536" s="62"/>
      <c r="I536" s="39"/>
      <c r="J536" s="39"/>
      <c r="K536" s="39"/>
      <c r="L536" s="42"/>
      <c r="M536" s="63"/>
      <c r="N536" s="63"/>
    </row>
    <row r="537" spans="1:14" ht="12.75">
      <c r="A537" s="42"/>
      <c r="D537" s="42"/>
      <c r="E537" s="42"/>
      <c r="F537" s="42"/>
      <c r="G537" s="219"/>
      <c r="H537" s="62"/>
      <c r="I537" s="39"/>
      <c r="J537" s="39"/>
      <c r="K537" s="39"/>
      <c r="L537" s="42"/>
      <c r="M537" s="63"/>
      <c r="N537" s="63"/>
    </row>
    <row r="538" spans="1:14" ht="12.75">
      <c r="A538" s="42"/>
      <c r="D538" s="42"/>
      <c r="E538" s="42"/>
      <c r="F538" s="42"/>
      <c r="G538" s="219"/>
      <c r="H538" s="62"/>
      <c r="I538" s="39"/>
      <c r="J538" s="39"/>
      <c r="K538" s="39"/>
      <c r="L538" s="42"/>
      <c r="M538" s="63"/>
      <c r="N538" s="63"/>
    </row>
    <row r="539" spans="1:14" ht="12.75">
      <c r="A539" s="42"/>
      <c r="D539" s="42"/>
      <c r="E539" s="42"/>
      <c r="F539" s="42"/>
      <c r="G539" s="219"/>
      <c r="H539" s="62"/>
      <c r="I539" s="39"/>
      <c r="J539" s="39"/>
      <c r="K539" s="39"/>
      <c r="L539" s="42"/>
      <c r="M539" s="63"/>
      <c r="N539" s="63"/>
    </row>
    <row r="540" spans="1:14" ht="12.75">
      <c r="A540" s="42"/>
      <c r="D540" s="42"/>
      <c r="E540" s="42"/>
      <c r="F540" s="42"/>
      <c r="G540" s="219"/>
      <c r="H540" s="62"/>
      <c r="I540" s="39"/>
      <c r="J540" s="39"/>
      <c r="K540" s="39"/>
      <c r="L540" s="42"/>
      <c r="M540" s="63"/>
      <c r="N540" s="63"/>
    </row>
    <row r="541" spans="1:14" ht="12.75">
      <c r="A541" s="42"/>
      <c r="D541" s="42"/>
      <c r="E541" s="42"/>
      <c r="F541" s="42"/>
      <c r="G541" s="219"/>
      <c r="H541" s="62"/>
      <c r="I541" s="39"/>
      <c r="J541" s="39"/>
      <c r="K541" s="39"/>
      <c r="L541" s="42"/>
      <c r="M541" s="63"/>
      <c r="N541" s="63"/>
    </row>
    <row r="542" spans="1:14" ht="12.75">
      <c r="A542" s="42"/>
      <c r="D542" s="42"/>
      <c r="E542" s="42"/>
      <c r="F542" s="42"/>
      <c r="G542" s="219"/>
      <c r="H542" s="62"/>
      <c r="I542" s="39"/>
      <c r="J542" s="39"/>
      <c r="K542" s="39"/>
      <c r="L542" s="42"/>
      <c r="M542" s="63"/>
      <c r="N542" s="63"/>
    </row>
    <row r="543" spans="1:14" ht="12.75">
      <c r="A543" s="42"/>
      <c r="D543" s="42"/>
      <c r="E543" s="42"/>
      <c r="F543" s="42"/>
      <c r="G543" s="219"/>
      <c r="H543" s="62"/>
      <c r="I543" s="39"/>
      <c r="J543" s="39"/>
      <c r="K543" s="39"/>
      <c r="L543" s="42"/>
      <c r="M543" s="63"/>
      <c r="N543" s="63"/>
    </row>
    <row r="544" spans="1:14" ht="12.75">
      <c r="A544" s="42"/>
      <c r="D544" s="42"/>
      <c r="E544" s="42"/>
      <c r="F544" s="42"/>
      <c r="G544" s="219"/>
      <c r="H544" s="62"/>
      <c r="I544" s="39"/>
      <c r="J544" s="39"/>
      <c r="K544" s="39"/>
      <c r="L544" s="42"/>
      <c r="M544" s="63"/>
      <c r="N544" s="63"/>
    </row>
    <row r="545" spans="1:14" ht="12.75">
      <c r="A545" s="42"/>
      <c r="D545" s="42"/>
      <c r="E545" s="42"/>
      <c r="F545" s="42"/>
      <c r="G545" s="219"/>
      <c r="H545" s="62"/>
      <c r="I545" s="39"/>
      <c r="J545" s="39"/>
      <c r="K545" s="39"/>
      <c r="L545" s="42"/>
      <c r="M545" s="63"/>
      <c r="N545" s="63"/>
    </row>
    <row r="546" spans="1:14" ht="12.75">
      <c r="A546" s="42"/>
      <c r="D546" s="42"/>
      <c r="E546" s="42"/>
      <c r="F546" s="42"/>
      <c r="G546" s="219"/>
      <c r="H546" s="62"/>
      <c r="I546" s="39"/>
      <c r="J546" s="39"/>
      <c r="K546" s="39"/>
      <c r="L546" s="42"/>
      <c r="M546" s="63"/>
      <c r="N546" s="63"/>
    </row>
    <row r="547" spans="1:14" ht="12.75">
      <c r="A547" s="42"/>
      <c r="D547" s="42"/>
      <c r="E547" s="42"/>
      <c r="F547" s="42"/>
      <c r="G547" s="219"/>
      <c r="H547" s="62"/>
      <c r="I547" s="39"/>
      <c r="J547" s="39"/>
      <c r="K547" s="39"/>
      <c r="L547" s="42"/>
      <c r="M547" s="63"/>
      <c r="N547" s="63"/>
    </row>
    <row r="548" spans="1:14" ht="12.75">
      <c r="A548" s="42"/>
      <c r="D548" s="42"/>
      <c r="E548" s="42"/>
      <c r="F548" s="42"/>
      <c r="G548" s="219"/>
      <c r="H548" s="62"/>
      <c r="I548" s="39"/>
      <c r="J548" s="39"/>
      <c r="K548" s="39"/>
      <c r="L548" s="42"/>
      <c r="M548" s="63"/>
      <c r="N548" s="63"/>
    </row>
    <row r="549" spans="1:14" ht="12.75">
      <c r="A549" s="42"/>
      <c r="D549" s="42"/>
      <c r="E549" s="42"/>
      <c r="F549" s="42"/>
      <c r="G549" s="219"/>
      <c r="H549" s="62"/>
      <c r="I549" s="39"/>
      <c r="J549" s="39"/>
      <c r="K549" s="39"/>
      <c r="L549" s="42"/>
      <c r="M549" s="63"/>
      <c r="N549" s="63"/>
    </row>
    <row r="550" spans="1:14" ht="12.75">
      <c r="A550" s="42"/>
      <c r="D550" s="42"/>
      <c r="E550" s="42"/>
      <c r="F550" s="42"/>
      <c r="G550" s="219"/>
      <c r="H550" s="62"/>
      <c r="I550" s="39"/>
      <c r="J550" s="39"/>
      <c r="K550" s="39"/>
      <c r="L550" s="42"/>
      <c r="M550" s="63"/>
      <c r="N550" s="63"/>
    </row>
    <row r="551" spans="1:14" ht="12.75">
      <c r="A551" s="42"/>
      <c r="D551" s="42"/>
      <c r="E551" s="42"/>
      <c r="F551" s="42"/>
      <c r="G551" s="219"/>
      <c r="H551" s="62"/>
      <c r="I551" s="39"/>
      <c r="J551" s="39"/>
      <c r="K551" s="39"/>
      <c r="L551" s="42"/>
      <c r="M551" s="63"/>
      <c r="N551" s="63"/>
    </row>
    <row r="552" spans="1:14" ht="12.75">
      <c r="A552" s="42"/>
      <c r="D552" s="42"/>
      <c r="E552" s="42"/>
      <c r="F552" s="42"/>
      <c r="G552" s="219"/>
      <c r="H552" s="62"/>
      <c r="I552" s="39"/>
      <c r="J552" s="39"/>
      <c r="K552" s="39"/>
      <c r="L552" s="42"/>
      <c r="M552" s="63"/>
      <c r="N552" s="63"/>
    </row>
    <row r="553" spans="1:14" ht="12.75">
      <c r="A553" s="42"/>
      <c r="D553" s="42"/>
      <c r="E553" s="42"/>
      <c r="F553" s="42"/>
      <c r="G553" s="219"/>
      <c r="H553" s="62"/>
      <c r="I553" s="39"/>
      <c r="J553" s="39"/>
      <c r="K553" s="39"/>
      <c r="L553" s="42"/>
      <c r="M553" s="63"/>
      <c r="N553" s="63"/>
    </row>
    <row r="554" spans="1:14" ht="12.75">
      <c r="A554" s="42"/>
      <c r="D554" s="42"/>
      <c r="E554" s="42"/>
      <c r="F554" s="42"/>
      <c r="G554" s="219"/>
      <c r="H554" s="62"/>
      <c r="I554" s="39"/>
      <c r="J554" s="39"/>
      <c r="K554" s="39"/>
      <c r="L554" s="42"/>
      <c r="M554" s="63"/>
      <c r="N554" s="63"/>
    </row>
    <row r="555" spans="1:14" ht="12.75">
      <c r="A555" s="42"/>
      <c r="D555" s="42"/>
      <c r="E555" s="42"/>
      <c r="F555" s="42"/>
      <c r="G555" s="219"/>
      <c r="H555" s="62"/>
      <c r="I555" s="39"/>
      <c r="J555" s="39"/>
      <c r="K555" s="39"/>
      <c r="L555" s="42"/>
      <c r="M555" s="63"/>
      <c r="N555" s="63"/>
    </row>
    <row r="556" spans="1:14" ht="12.75">
      <c r="A556" s="42"/>
      <c r="D556" s="42"/>
      <c r="E556" s="42"/>
      <c r="F556" s="42"/>
      <c r="G556" s="219"/>
      <c r="H556" s="62"/>
      <c r="I556" s="39"/>
      <c r="J556" s="39"/>
      <c r="K556" s="39"/>
      <c r="L556" s="42"/>
      <c r="M556" s="63"/>
      <c r="N556" s="63"/>
    </row>
    <row r="557" spans="1:14" ht="12.75">
      <c r="A557" s="42"/>
      <c r="D557" s="42"/>
      <c r="E557" s="42"/>
      <c r="F557" s="42"/>
      <c r="G557" s="219"/>
      <c r="H557" s="62"/>
      <c r="I557" s="39"/>
      <c r="J557" s="39"/>
      <c r="K557" s="39"/>
      <c r="L557" s="42"/>
      <c r="M557" s="63"/>
      <c r="N557" s="63"/>
    </row>
    <row r="558" spans="1:14" ht="12.75">
      <c r="A558" s="42"/>
      <c r="D558" s="42"/>
      <c r="E558" s="42"/>
      <c r="F558" s="42"/>
      <c r="G558" s="219"/>
      <c r="H558" s="62"/>
      <c r="I558" s="39"/>
      <c r="J558" s="39"/>
      <c r="K558" s="39"/>
      <c r="L558" s="42"/>
      <c r="M558" s="63"/>
      <c r="N558" s="63"/>
    </row>
    <row r="559" spans="1:14" ht="12.75">
      <c r="A559" s="42"/>
      <c r="D559" s="42"/>
      <c r="E559" s="42"/>
      <c r="F559" s="42"/>
      <c r="G559" s="219"/>
      <c r="H559" s="62"/>
      <c r="I559" s="39"/>
      <c r="J559" s="39"/>
      <c r="K559" s="39"/>
      <c r="L559" s="42"/>
      <c r="M559" s="63"/>
      <c r="N559" s="63"/>
    </row>
    <row r="560" spans="1:14" ht="12.75">
      <c r="A560" s="42"/>
      <c r="D560" s="42"/>
      <c r="E560" s="42"/>
      <c r="F560" s="42"/>
      <c r="G560" s="219"/>
      <c r="H560" s="62"/>
      <c r="I560" s="39"/>
      <c r="J560" s="39"/>
      <c r="K560" s="39"/>
      <c r="L560" s="42"/>
      <c r="M560" s="63"/>
      <c r="N560" s="63"/>
    </row>
    <row r="561" spans="1:14" ht="12.75">
      <c r="A561" s="42"/>
      <c r="D561" s="42"/>
      <c r="E561" s="42"/>
      <c r="F561" s="42"/>
      <c r="G561" s="219"/>
      <c r="H561" s="62"/>
      <c r="I561" s="39"/>
      <c r="J561" s="39"/>
      <c r="K561" s="39"/>
      <c r="L561" s="42"/>
      <c r="M561" s="63"/>
      <c r="N561" s="63"/>
    </row>
    <row r="562" spans="1:14" ht="12.75">
      <c r="A562" s="42"/>
      <c r="D562" s="42"/>
      <c r="E562" s="42"/>
      <c r="F562" s="42"/>
      <c r="G562" s="219"/>
      <c r="H562" s="62"/>
      <c r="I562" s="39"/>
      <c r="J562" s="39"/>
      <c r="K562" s="39"/>
      <c r="L562" s="42"/>
      <c r="M562" s="63"/>
      <c r="N562" s="63"/>
    </row>
    <row r="563" spans="1:14" ht="12.75">
      <c r="A563" s="42"/>
      <c r="D563" s="42"/>
      <c r="E563" s="42"/>
      <c r="F563" s="42"/>
      <c r="G563" s="219"/>
      <c r="H563" s="62"/>
      <c r="I563" s="39"/>
      <c r="J563" s="39"/>
      <c r="K563" s="39"/>
      <c r="L563" s="42"/>
      <c r="M563" s="63"/>
      <c r="N563" s="63"/>
    </row>
    <row r="564" spans="1:14" ht="12.75">
      <c r="A564" s="42"/>
      <c r="D564" s="42"/>
      <c r="E564" s="42"/>
      <c r="F564" s="42"/>
      <c r="G564" s="219"/>
      <c r="H564" s="62"/>
      <c r="I564" s="39"/>
      <c r="J564" s="39"/>
      <c r="K564" s="39"/>
      <c r="L564" s="42"/>
      <c r="M564" s="63"/>
      <c r="N564" s="63"/>
    </row>
    <row r="565" spans="1:14" ht="12.75">
      <c r="A565" s="42"/>
      <c r="D565" s="42"/>
      <c r="E565" s="42"/>
      <c r="F565" s="42"/>
      <c r="G565" s="219"/>
      <c r="H565" s="62"/>
      <c r="I565" s="39"/>
      <c r="J565" s="39"/>
      <c r="K565" s="39"/>
      <c r="L565" s="42"/>
      <c r="M565" s="63"/>
      <c r="N565" s="63"/>
    </row>
    <row r="566" spans="1:14" ht="12.75">
      <c r="A566" s="42"/>
      <c r="D566" s="42"/>
      <c r="E566" s="42"/>
      <c r="F566" s="42"/>
      <c r="G566" s="219"/>
      <c r="H566" s="62"/>
      <c r="I566" s="39"/>
      <c r="J566" s="39"/>
      <c r="K566" s="39"/>
      <c r="L566" s="42"/>
      <c r="M566" s="63"/>
      <c r="N566" s="63"/>
    </row>
    <row r="567" spans="1:14" ht="12.75">
      <c r="A567" s="42"/>
      <c r="D567" s="42"/>
      <c r="E567" s="42"/>
      <c r="F567" s="42"/>
      <c r="G567" s="219"/>
      <c r="H567" s="62"/>
      <c r="I567" s="39"/>
      <c r="J567" s="39"/>
      <c r="K567" s="39"/>
      <c r="L567" s="42"/>
      <c r="M567" s="63"/>
      <c r="N567" s="63"/>
    </row>
    <row r="568" spans="1:14" ht="12.75">
      <c r="A568" s="42"/>
      <c r="D568" s="42"/>
      <c r="E568" s="42"/>
      <c r="F568" s="42"/>
      <c r="G568" s="219"/>
      <c r="H568" s="62"/>
      <c r="I568" s="39"/>
      <c r="J568" s="39"/>
      <c r="K568" s="39"/>
      <c r="L568" s="42"/>
      <c r="M568" s="63"/>
      <c r="N568" s="63"/>
    </row>
    <row r="569" spans="1:14" ht="12.75">
      <c r="A569" s="42"/>
      <c r="D569" s="42"/>
      <c r="E569" s="42"/>
      <c r="F569" s="42"/>
      <c r="G569" s="219"/>
      <c r="H569" s="62"/>
      <c r="I569" s="39"/>
      <c r="J569" s="39"/>
      <c r="K569" s="39"/>
      <c r="L569" s="42"/>
      <c r="M569" s="63"/>
      <c r="N569" s="63"/>
    </row>
    <row r="570" spans="1:14" ht="12.75">
      <c r="A570" s="42"/>
      <c r="D570" s="42"/>
      <c r="E570" s="42"/>
      <c r="F570" s="42"/>
      <c r="G570" s="219"/>
      <c r="H570" s="62"/>
      <c r="I570" s="39"/>
      <c r="J570" s="39"/>
      <c r="K570" s="39"/>
      <c r="L570" s="42"/>
      <c r="M570" s="63"/>
      <c r="N570" s="63"/>
    </row>
    <row r="571" spans="1:14" ht="12.75">
      <c r="A571" s="42"/>
      <c r="D571" s="42"/>
      <c r="E571" s="42"/>
      <c r="F571" s="42"/>
      <c r="G571" s="219"/>
      <c r="H571" s="62"/>
      <c r="I571" s="39"/>
      <c r="J571" s="39"/>
      <c r="K571" s="39"/>
      <c r="L571" s="42"/>
      <c r="M571" s="63"/>
      <c r="N571" s="63"/>
    </row>
    <row r="572" spans="1:14" ht="12.75">
      <c r="A572" s="42"/>
      <c r="D572" s="42"/>
      <c r="E572" s="42"/>
      <c r="F572" s="42"/>
      <c r="G572" s="219"/>
      <c r="H572" s="62"/>
      <c r="I572" s="39"/>
      <c r="J572" s="39"/>
      <c r="K572" s="39"/>
      <c r="L572" s="42"/>
      <c r="M572" s="63"/>
      <c r="N572" s="63"/>
    </row>
    <row r="573" spans="1:14" ht="12.75">
      <c r="A573" s="42"/>
      <c r="D573" s="42"/>
      <c r="E573" s="42"/>
      <c r="F573" s="42"/>
      <c r="G573" s="219"/>
      <c r="H573" s="62"/>
      <c r="I573" s="39"/>
      <c r="J573" s="39"/>
      <c r="K573" s="39"/>
      <c r="L573" s="42"/>
      <c r="M573" s="63"/>
      <c r="N573" s="63"/>
    </row>
    <row r="574" spans="1:14" ht="12.75">
      <c r="A574" s="42"/>
      <c r="D574" s="42"/>
      <c r="E574" s="42"/>
      <c r="F574" s="42"/>
      <c r="G574" s="219"/>
      <c r="H574" s="62"/>
      <c r="I574" s="39"/>
      <c r="J574" s="39"/>
      <c r="K574" s="39"/>
      <c r="L574" s="42"/>
      <c r="M574" s="63"/>
      <c r="N574" s="63"/>
    </row>
    <row r="575" spans="1:14" ht="12.75">
      <c r="A575" s="42"/>
      <c r="D575" s="42"/>
      <c r="E575" s="42"/>
      <c r="F575" s="42"/>
      <c r="G575" s="219"/>
      <c r="H575" s="62"/>
      <c r="I575" s="39"/>
      <c r="J575" s="39"/>
      <c r="K575" s="39"/>
      <c r="L575" s="42"/>
      <c r="M575" s="63"/>
      <c r="N575" s="63"/>
    </row>
    <row r="576" spans="1:14" ht="12.75">
      <c r="A576" s="42"/>
      <c r="D576" s="42"/>
      <c r="E576" s="42"/>
      <c r="F576" s="42"/>
      <c r="G576" s="219"/>
      <c r="H576" s="62"/>
      <c r="I576" s="39"/>
      <c r="J576" s="39"/>
      <c r="K576" s="39"/>
      <c r="L576" s="42"/>
      <c r="M576" s="63"/>
      <c r="N576" s="63"/>
    </row>
    <row r="577" spans="1:14" ht="12.75">
      <c r="A577" s="42"/>
      <c r="D577" s="42"/>
      <c r="E577" s="42"/>
      <c r="F577" s="42"/>
      <c r="G577" s="219"/>
      <c r="H577" s="62"/>
      <c r="I577" s="39"/>
      <c r="J577" s="39"/>
      <c r="K577" s="39"/>
      <c r="L577" s="42"/>
      <c r="M577" s="63"/>
      <c r="N577" s="63"/>
    </row>
    <row r="578" spans="1:14" ht="12.75">
      <c r="A578" s="42"/>
      <c r="D578" s="42"/>
      <c r="E578" s="42"/>
      <c r="F578" s="42"/>
      <c r="G578" s="219"/>
      <c r="H578" s="62"/>
      <c r="I578" s="39"/>
      <c r="J578" s="39"/>
      <c r="K578" s="39"/>
      <c r="L578" s="42"/>
      <c r="M578" s="63"/>
      <c r="N578" s="63"/>
    </row>
    <row r="579" spans="1:14" ht="12.75">
      <c r="A579" s="42"/>
      <c r="D579" s="42"/>
      <c r="E579" s="42"/>
      <c r="F579" s="42"/>
      <c r="G579" s="219"/>
      <c r="H579" s="62"/>
      <c r="I579" s="39"/>
      <c r="J579" s="39"/>
      <c r="K579" s="39"/>
      <c r="L579" s="42"/>
      <c r="M579" s="63"/>
      <c r="N579" s="63"/>
    </row>
    <row r="580" spans="1:14" ht="12.75">
      <c r="A580" s="42"/>
      <c r="D580" s="42"/>
      <c r="E580" s="42"/>
      <c r="F580" s="42"/>
      <c r="G580" s="219"/>
      <c r="H580" s="62"/>
      <c r="I580" s="39"/>
      <c r="J580" s="39"/>
      <c r="K580" s="39"/>
      <c r="L580" s="42"/>
      <c r="M580" s="63"/>
      <c r="N580" s="63"/>
    </row>
    <row r="581" spans="1:14" ht="12.75">
      <c r="A581" s="42"/>
      <c r="D581" s="42"/>
      <c r="E581" s="42"/>
      <c r="F581" s="42"/>
      <c r="G581" s="219"/>
      <c r="H581" s="62"/>
      <c r="I581" s="39"/>
      <c r="J581" s="39"/>
      <c r="K581" s="39"/>
      <c r="L581" s="42"/>
      <c r="M581" s="63"/>
      <c r="N581" s="63"/>
    </row>
    <row r="582" spans="1:14" ht="12.75">
      <c r="A582" s="42"/>
      <c r="D582" s="42"/>
      <c r="E582" s="42"/>
      <c r="F582" s="42"/>
      <c r="G582" s="219"/>
      <c r="H582" s="62"/>
      <c r="I582" s="39"/>
      <c r="J582" s="39"/>
      <c r="K582" s="39"/>
      <c r="L582" s="42"/>
      <c r="M582" s="63"/>
      <c r="N582" s="63"/>
    </row>
    <row r="583" spans="1:14" ht="12.75">
      <c r="A583" s="42"/>
      <c r="D583" s="42"/>
      <c r="E583" s="42"/>
      <c r="F583" s="42"/>
      <c r="G583" s="219"/>
      <c r="H583" s="62"/>
      <c r="I583" s="39"/>
      <c r="J583" s="39"/>
      <c r="K583" s="39"/>
      <c r="L583" s="42"/>
      <c r="M583" s="63"/>
      <c r="N583" s="63"/>
    </row>
    <row r="584" spans="1:14" ht="12.75">
      <c r="A584" s="42"/>
      <c r="D584" s="42"/>
      <c r="E584" s="42"/>
      <c r="F584" s="42"/>
      <c r="G584" s="219"/>
      <c r="H584" s="62"/>
      <c r="I584" s="39"/>
      <c r="J584" s="39"/>
      <c r="K584" s="39"/>
      <c r="L584" s="42"/>
      <c r="M584" s="63"/>
      <c r="N584" s="63"/>
    </row>
    <row r="585" spans="1:14" ht="12.75">
      <c r="A585" s="42"/>
      <c r="D585" s="42"/>
      <c r="E585" s="42"/>
      <c r="F585" s="42"/>
      <c r="G585" s="219"/>
      <c r="H585" s="62"/>
      <c r="I585" s="39"/>
      <c r="J585" s="39"/>
      <c r="K585" s="39"/>
      <c r="L585" s="42"/>
      <c r="M585" s="63"/>
      <c r="N585" s="63"/>
    </row>
    <row r="586" spans="1:14" ht="12.75">
      <c r="A586" s="42"/>
      <c r="D586" s="42"/>
      <c r="E586" s="42"/>
      <c r="F586" s="42"/>
      <c r="G586" s="219"/>
      <c r="H586" s="62"/>
      <c r="I586" s="39"/>
      <c r="J586" s="39"/>
      <c r="K586" s="39"/>
      <c r="L586" s="42"/>
      <c r="M586" s="63"/>
      <c r="N586" s="63"/>
    </row>
    <row r="587" spans="1:14" ht="12.75">
      <c r="A587" s="42"/>
      <c r="D587" s="42"/>
      <c r="E587" s="42"/>
      <c r="F587" s="42"/>
      <c r="G587" s="219"/>
      <c r="H587" s="62"/>
      <c r="I587" s="39"/>
      <c r="J587" s="39"/>
      <c r="K587" s="39"/>
      <c r="L587" s="42"/>
      <c r="M587" s="63"/>
      <c r="N587" s="63"/>
    </row>
    <row r="588" spans="1:14" ht="12.75">
      <c r="A588" s="42"/>
      <c r="D588" s="42"/>
      <c r="E588" s="42"/>
      <c r="F588" s="42"/>
      <c r="G588" s="219"/>
      <c r="H588" s="62"/>
      <c r="I588" s="39"/>
      <c r="J588" s="39"/>
      <c r="K588" s="39"/>
      <c r="L588" s="42"/>
      <c r="M588" s="63"/>
      <c r="N588" s="63"/>
    </row>
    <row r="589" spans="1:14" ht="12.75">
      <c r="A589" s="42"/>
      <c r="D589" s="42"/>
      <c r="E589" s="42"/>
      <c r="F589" s="42"/>
      <c r="G589" s="219"/>
      <c r="H589" s="62"/>
      <c r="I589" s="39"/>
      <c r="J589" s="39"/>
      <c r="K589" s="39"/>
      <c r="L589" s="42"/>
      <c r="M589" s="63"/>
      <c r="N589" s="63"/>
    </row>
    <row r="590" spans="1:14" ht="12.75">
      <c r="A590" s="42"/>
      <c r="D590" s="42"/>
      <c r="E590" s="42"/>
      <c r="F590" s="42"/>
      <c r="G590" s="219"/>
      <c r="H590" s="62"/>
      <c r="I590" s="39"/>
      <c r="J590" s="39"/>
      <c r="K590" s="39"/>
      <c r="L590" s="42"/>
      <c r="M590" s="63"/>
      <c r="N590" s="63"/>
    </row>
    <row r="591" spans="1:14" ht="12.75">
      <c r="A591" s="42"/>
      <c r="D591" s="42"/>
      <c r="E591" s="42"/>
      <c r="F591" s="42"/>
      <c r="G591" s="219"/>
      <c r="H591" s="62"/>
      <c r="I591" s="39"/>
      <c r="J591" s="39"/>
      <c r="K591" s="39"/>
      <c r="L591" s="42"/>
      <c r="M591" s="63"/>
      <c r="N591" s="63"/>
    </row>
    <row r="592" spans="1:14" ht="12.75">
      <c r="A592" s="42"/>
      <c r="D592" s="42"/>
      <c r="E592" s="42"/>
      <c r="F592" s="42"/>
      <c r="G592" s="219"/>
      <c r="H592" s="62"/>
      <c r="I592" s="39"/>
      <c r="J592" s="39"/>
      <c r="K592" s="39"/>
      <c r="L592" s="42"/>
      <c r="M592" s="63"/>
      <c r="N592" s="63"/>
    </row>
    <row r="593" spans="1:14" ht="12.75">
      <c r="A593" s="42"/>
      <c r="D593" s="42"/>
      <c r="E593" s="42"/>
      <c r="F593" s="42"/>
      <c r="G593" s="219"/>
      <c r="H593" s="62"/>
      <c r="I593" s="39"/>
      <c r="J593" s="39"/>
      <c r="K593" s="39"/>
      <c r="L593" s="42"/>
      <c r="M593" s="63"/>
      <c r="N593" s="63"/>
    </row>
    <row r="594" spans="1:14" ht="12.75">
      <c r="A594" s="42"/>
      <c r="D594" s="42"/>
      <c r="E594" s="42"/>
      <c r="F594" s="42"/>
      <c r="G594" s="219"/>
      <c r="H594" s="62"/>
      <c r="I594" s="39"/>
      <c r="J594" s="39"/>
      <c r="K594" s="39"/>
      <c r="L594" s="42"/>
      <c r="M594" s="63"/>
      <c r="N594" s="63"/>
    </row>
    <row r="595" spans="1:14" ht="12.75">
      <c r="A595" s="42"/>
      <c r="D595" s="42"/>
      <c r="E595" s="42"/>
      <c r="F595" s="42"/>
      <c r="G595" s="219"/>
      <c r="H595" s="62"/>
      <c r="I595" s="39"/>
      <c r="J595" s="39"/>
      <c r="K595" s="39"/>
      <c r="L595" s="42"/>
      <c r="M595" s="63"/>
      <c r="N595" s="63"/>
    </row>
    <row r="596" spans="1:14" ht="12.75">
      <c r="A596" s="42"/>
      <c r="D596" s="42"/>
      <c r="E596" s="42"/>
      <c r="F596" s="42"/>
      <c r="G596" s="219"/>
      <c r="H596" s="62"/>
      <c r="I596" s="39"/>
      <c r="J596" s="39"/>
      <c r="K596" s="39"/>
      <c r="L596" s="42"/>
      <c r="M596" s="63"/>
      <c r="N596" s="63"/>
    </row>
    <row r="597" spans="1:14" ht="12.75">
      <c r="A597" s="42"/>
      <c r="D597" s="42"/>
      <c r="E597" s="42"/>
      <c r="F597" s="42"/>
      <c r="G597" s="219"/>
      <c r="H597" s="62"/>
      <c r="I597" s="39"/>
      <c r="J597" s="39"/>
      <c r="K597" s="39"/>
      <c r="L597" s="42"/>
      <c r="M597" s="63"/>
      <c r="N597" s="63"/>
    </row>
    <row r="598" spans="1:14" ht="12.75">
      <c r="A598" s="42"/>
      <c r="D598" s="42"/>
      <c r="E598" s="42"/>
      <c r="F598" s="42"/>
      <c r="G598" s="219"/>
      <c r="H598" s="62"/>
      <c r="I598" s="39"/>
      <c r="J598" s="39"/>
      <c r="K598" s="39"/>
      <c r="L598" s="42"/>
      <c r="M598" s="63"/>
      <c r="N598" s="63"/>
    </row>
    <row r="599" spans="1:14" ht="12.75">
      <c r="A599" s="42"/>
      <c r="D599" s="42"/>
      <c r="E599" s="42"/>
      <c r="F599" s="42"/>
      <c r="G599" s="219"/>
      <c r="H599" s="62"/>
      <c r="I599" s="39"/>
      <c r="J599" s="39"/>
      <c r="K599" s="39"/>
      <c r="L599" s="42"/>
      <c r="M599" s="63"/>
      <c r="N599" s="63"/>
    </row>
    <row r="600" spans="1:14" ht="12.75">
      <c r="A600" s="42"/>
      <c r="D600" s="42"/>
      <c r="E600" s="42"/>
      <c r="F600" s="42"/>
      <c r="G600" s="219"/>
      <c r="H600" s="62"/>
      <c r="I600" s="39"/>
      <c r="J600" s="39"/>
      <c r="K600" s="39"/>
      <c r="L600" s="42"/>
      <c r="M600" s="63"/>
      <c r="N600" s="63"/>
    </row>
    <row r="601" spans="1:14" ht="12.75">
      <c r="A601" s="42"/>
      <c r="D601" s="42"/>
      <c r="E601" s="42"/>
      <c r="F601" s="42"/>
      <c r="G601" s="219"/>
      <c r="H601" s="62"/>
      <c r="I601" s="39"/>
      <c r="J601" s="39"/>
      <c r="K601" s="39"/>
      <c r="L601" s="42"/>
      <c r="M601" s="63"/>
      <c r="N601" s="63"/>
    </row>
    <row r="602" spans="1:14" ht="12.75">
      <c r="A602" s="42"/>
      <c r="D602" s="42"/>
      <c r="E602" s="42"/>
      <c r="F602" s="42"/>
      <c r="G602" s="219"/>
      <c r="H602" s="62"/>
      <c r="I602" s="39"/>
      <c r="J602" s="39"/>
      <c r="K602" s="39"/>
      <c r="L602" s="42"/>
      <c r="M602" s="63"/>
      <c r="N602" s="63"/>
    </row>
    <row r="603" spans="1:14" ht="12.75">
      <c r="A603" s="42"/>
      <c r="D603" s="42"/>
      <c r="E603" s="42"/>
      <c r="F603" s="42"/>
      <c r="G603" s="219"/>
      <c r="H603" s="62"/>
      <c r="I603" s="39"/>
      <c r="J603" s="39"/>
      <c r="K603" s="39"/>
      <c r="L603" s="42"/>
      <c r="M603" s="63"/>
      <c r="N603" s="63"/>
    </row>
    <row r="604" spans="1:14" ht="12.75">
      <c r="A604" s="42"/>
      <c r="D604" s="42"/>
      <c r="E604" s="42"/>
      <c r="F604" s="42"/>
      <c r="G604" s="219"/>
      <c r="H604" s="62"/>
      <c r="I604" s="39"/>
      <c r="J604" s="39"/>
      <c r="K604" s="39"/>
      <c r="L604" s="42"/>
      <c r="M604" s="63"/>
      <c r="N604" s="63"/>
    </row>
    <row r="605" spans="1:14" ht="12.75">
      <c r="A605" s="42"/>
      <c r="D605" s="42"/>
      <c r="E605" s="42"/>
      <c r="F605" s="42"/>
      <c r="G605" s="219"/>
      <c r="H605" s="62"/>
      <c r="I605" s="39"/>
      <c r="J605" s="39"/>
      <c r="K605" s="39"/>
      <c r="L605" s="42"/>
      <c r="M605" s="63"/>
      <c r="N605" s="63"/>
    </row>
    <row r="606" spans="1:14" ht="12.75">
      <c r="A606" s="42"/>
      <c r="D606" s="42"/>
      <c r="E606" s="42"/>
      <c r="F606" s="42"/>
      <c r="G606" s="219"/>
      <c r="H606" s="62"/>
      <c r="I606" s="39"/>
      <c r="J606" s="39"/>
      <c r="K606" s="39"/>
      <c r="L606" s="42"/>
      <c r="M606" s="63"/>
      <c r="N606" s="63"/>
    </row>
    <row r="607" spans="1:14" ht="12.75">
      <c r="A607" s="42"/>
      <c r="D607" s="42"/>
      <c r="E607" s="42"/>
      <c r="F607" s="42"/>
      <c r="G607" s="219"/>
      <c r="H607" s="62"/>
      <c r="I607" s="39"/>
      <c r="J607" s="39"/>
      <c r="K607" s="39"/>
      <c r="L607" s="42"/>
      <c r="M607" s="63"/>
      <c r="N607" s="63"/>
    </row>
    <row r="608" spans="1:14" ht="12.75">
      <c r="A608" s="42"/>
      <c r="D608" s="42"/>
      <c r="E608" s="42"/>
      <c r="F608" s="42"/>
      <c r="G608" s="219"/>
      <c r="H608" s="62"/>
      <c r="I608" s="39"/>
      <c r="J608" s="39"/>
      <c r="K608" s="39"/>
      <c r="L608" s="42"/>
      <c r="M608" s="63"/>
      <c r="N608" s="63"/>
    </row>
    <row r="609" spans="1:14" ht="12.75">
      <c r="A609" s="42"/>
      <c r="D609" s="42"/>
      <c r="E609" s="42"/>
      <c r="F609" s="42"/>
      <c r="G609" s="219"/>
      <c r="H609" s="62"/>
      <c r="I609" s="39"/>
      <c r="J609" s="39"/>
      <c r="K609" s="39"/>
      <c r="L609" s="42"/>
      <c r="M609" s="63"/>
      <c r="N609" s="63"/>
    </row>
    <row r="610" spans="1:14" ht="12.75">
      <c r="A610" s="42"/>
      <c r="D610" s="42"/>
      <c r="E610" s="42"/>
      <c r="F610" s="42"/>
      <c r="G610" s="219"/>
      <c r="H610" s="62"/>
      <c r="I610" s="39"/>
      <c r="J610" s="39"/>
      <c r="K610" s="39"/>
      <c r="L610" s="42"/>
      <c r="M610" s="63"/>
      <c r="N610" s="63"/>
    </row>
    <row r="611" spans="1:14" ht="12.75">
      <c r="A611" s="42"/>
      <c r="D611" s="42"/>
      <c r="E611" s="42"/>
      <c r="F611" s="42"/>
      <c r="G611" s="219"/>
      <c r="H611" s="62"/>
      <c r="I611" s="39"/>
      <c r="J611" s="39"/>
      <c r="K611" s="39"/>
      <c r="L611" s="42"/>
      <c r="M611" s="63"/>
      <c r="N611" s="63"/>
    </row>
    <row r="612" spans="1:14" ht="12.75">
      <c r="A612" s="42"/>
      <c r="D612" s="42"/>
      <c r="E612" s="42"/>
      <c r="F612" s="42"/>
      <c r="G612" s="219"/>
      <c r="H612" s="62"/>
      <c r="I612" s="39"/>
      <c r="J612" s="39"/>
      <c r="K612" s="39"/>
      <c r="L612" s="42"/>
      <c r="M612" s="63"/>
      <c r="N612" s="63"/>
    </row>
    <row r="613" spans="1:14" ht="12.75">
      <c r="A613" s="42"/>
      <c r="D613" s="42"/>
      <c r="E613" s="42"/>
      <c r="F613" s="42"/>
      <c r="G613" s="219"/>
      <c r="H613" s="62"/>
      <c r="I613" s="39"/>
      <c r="J613" s="39"/>
      <c r="K613" s="39"/>
      <c r="L613" s="42"/>
      <c r="M613" s="63"/>
      <c r="N613" s="63"/>
    </row>
    <row r="614" spans="1:14" ht="12.75">
      <c r="A614" s="42"/>
      <c r="D614" s="42"/>
      <c r="E614" s="42"/>
      <c r="F614" s="42"/>
      <c r="G614" s="219"/>
      <c r="H614" s="62"/>
      <c r="I614" s="39"/>
      <c r="J614" s="39"/>
      <c r="K614" s="39"/>
      <c r="L614" s="42"/>
      <c r="M614" s="63"/>
      <c r="N614" s="63"/>
    </row>
    <row r="615" spans="1:14" ht="12.75">
      <c r="A615" s="42"/>
      <c r="D615" s="42"/>
      <c r="E615" s="42"/>
      <c r="F615" s="42"/>
      <c r="G615" s="219"/>
      <c r="H615" s="62"/>
      <c r="I615" s="39"/>
      <c r="J615" s="39"/>
      <c r="K615" s="39"/>
      <c r="L615" s="42"/>
      <c r="M615" s="63"/>
      <c r="N615" s="63"/>
    </row>
    <row r="616" spans="1:14" ht="12.75">
      <c r="A616" s="42"/>
      <c r="D616" s="42"/>
      <c r="E616" s="42"/>
      <c r="F616" s="42"/>
      <c r="G616" s="219"/>
      <c r="H616" s="62"/>
      <c r="I616" s="39"/>
      <c r="J616" s="39"/>
      <c r="K616" s="39"/>
      <c r="L616" s="42"/>
      <c r="M616" s="63"/>
      <c r="N616" s="63"/>
    </row>
    <row r="617" spans="1:14" ht="12.75">
      <c r="A617" s="42"/>
      <c r="D617" s="42"/>
      <c r="E617" s="42"/>
      <c r="F617" s="42"/>
      <c r="G617" s="219"/>
      <c r="H617" s="62"/>
      <c r="I617" s="39"/>
      <c r="J617" s="39"/>
      <c r="K617" s="39"/>
      <c r="L617" s="42"/>
      <c r="M617" s="63"/>
      <c r="N617" s="63"/>
    </row>
    <row r="618" spans="1:14" ht="12.75">
      <c r="A618" s="42"/>
      <c r="D618" s="42"/>
      <c r="E618" s="42"/>
      <c r="F618" s="42"/>
      <c r="G618" s="219"/>
      <c r="H618" s="62"/>
      <c r="I618" s="39"/>
      <c r="J618" s="39"/>
      <c r="K618" s="39"/>
      <c r="L618" s="42"/>
      <c r="M618" s="63"/>
      <c r="N618" s="63"/>
    </row>
    <row r="619" spans="1:14" ht="12.75">
      <c r="A619" s="42"/>
      <c r="D619" s="42"/>
      <c r="E619" s="42"/>
      <c r="F619" s="42"/>
      <c r="G619" s="219"/>
      <c r="H619" s="62"/>
      <c r="I619" s="39"/>
      <c r="J619" s="39"/>
      <c r="K619" s="39"/>
      <c r="L619" s="42"/>
      <c r="M619" s="63"/>
      <c r="N619" s="63"/>
    </row>
    <row r="620" spans="1:14" ht="12.75">
      <c r="A620" s="42"/>
      <c r="D620" s="42"/>
      <c r="E620" s="42"/>
      <c r="F620" s="42"/>
      <c r="G620" s="219"/>
      <c r="H620" s="62"/>
      <c r="I620" s="39"/>
      <c r="J620" s="39"/>
      <c r="K620" s="39"/>
      <c r="L620" s="42"/>
      <c r="M620" s="63"/>
      <c r="N620" s="63"/>
    </row>
    <row r="621" spans="1:14" ht="12.75">
      <c r="A621" s="42"/>
      <c r="D621" s="42"/>
      <c r="E621" s="42"/>
      <c r="F621" s="42"/>
      <c r="G621" s="219"/>
      <c r="H621" s="62"/>
      <c r="I621" s="39"/>
      <c r="J621" s="39"/>
      <c r="K621" s="39"/>
      <c r="L621" s="42"/>
      <c r="M621" s="63"/>
      <c r="N621" s="63"/>
    </row>
    <row r="622" spans="1:14" ht="12.75">
      <c r="A622" s="42"/>
      <c r="D622" s="42"/>
      <c r="E622" s="42"/>
      <c r="F622" s="42"/>
      <c r="G622" s="219"/>
      <c r="H622" s="62"/>
      <c r="I622" s="39"/>
      <c r="J622" s="39"/>
      <c r="K622" s="39"/>
      <c r="L622" s="42"/>
      <c r="M622" s="63"/>
      <c r="N622" s="63"/>
    </row>
    <row r="623" spans="1:14" ht="12.75">
      <c r="A623" s="42"/>
      <c r="D623" s="42"/>
      <c r="E623" s="42"/>
      <c r="F623" s="42"/>
      <c r="G623" s="219"/>
      <c r="H623" s="62"/>
      <c r="I623" s="39"/>
      <c r="J623" s="39"/>
      <c r="K623" s="39"/>
      <c r="L623" s="42"/>
      <c r="M623" s="63"/>
      <c r="N623" s="63"/>
    </row>
    <row r="624" spans="1:14" ht="12.75">
      <c r="A624" s="42"/>
      <c r="D624" s="42"/>
      <c r="E624" s="42"/>
      <c r="F624" s="42"/>
      <c r="G624" s="219"/>
      <c r="H624" s="62"/>
      <c r="I624" s="39"/>
      <c r="J624" s="39"/>
      <c r="K624" s="39"/>
      <c r="L624" s="42"/>
      <c r="M624" s="63"/>
      <c r="N624" s="63"/>
    </row>
    <row r="625" spans="1:14" ht="12.75">
      <c r="A625" s="42"/>
      <c r="D625" s="42"/>
      <c r="E625" s="42"/>
      <c r="F625" s="42"/>
      <c r="G625" s="219"/>
      <c r="H625" s="62"/>
      <c r="I625" s="39"/>
      <c r="J625" s="39"/>
      <c r="K625" s="39"/>
      <c r="L625" s="42"/>
      <c r="M625" s="63"/>
      <c r="N625" s="63"/>
    </row>
    <row r="626" spans="1:14" ht="12.75">
      <c r="A626" s="42"/>
      <c r="D626" s="42"/>
      <c r="E626" s="42"/>
      <c r="F626" s="42"/>
      <c r="G626" s="219"/>
      <c r="H626" s="62"/>
      <c r="I626" s="39"/>
      <c r="J626" s="39"/>
      <c r="K626" s="39"/>
      <c r="L626" s="42"/>
      <c r="M626" s="63"/>
      <c r="N626" s="63"/>
    </row>
    <row r="627" spans="1:14" ht="12.75">
      <c r="A627" s="42"/>
      <c r="D627" s="42"/>
      <c r="E627" s="42"/>
      <c r="F627" s="42"/>
      <c r="G627" s="219"/>
      <c r="H627" s="62"/>
      <c r="I627" s="39"/>
      <c r="J627" s="39"/>
      <c r="K627" s="39"/>
      <c r="L627" s="42"/>
      <c r="M627" s="63"/>
      <c r="N627" s="63"/>
    </row>
    <row r="628" spans="1:14" ht="12.75">
      <c r="A628" s="42"/>
      <c r="D628" s="42"/>
      <c r="E628" s="42"/>
      <c r="F628" s="42"/>
      <c r="G628" s="219"/>
      <c r="H628" s="62"/>
      <c r="I628" s="39"/>
      <c r="J628" s="39"/>
      <c r="K628" s="39"/>
      <c r="L628" s="42"/>
      <c r="M628" s="63"/>
      <c r="N628" s="63"/>
    </row>
    <row r="629" spans="1:14" ht="12.75">
      <c r="A629" s="42"/>
      <c r="D629" s="42"/>
      <c r="E629" s="42"/>
      <c r="F629" s="42"/>
      <c r="G629" s="219"/>
      <c r="H629" s="62"/>
      <c r="I629" s="39"/>
      <c r="J629" s="39"/>
      <c r="K629" s="39"/>
      <c r="L629" s="42"/>
      <c r="M629" s="63"/>
      <c r="N629" s="63"/>
    </row>
    <row r="630" spans="1:14" ht="12.75">
      <c r="A630" s="42"/>
      <c r="D630" s="42"/>
      <c r="E630" s="42"/>
      <c r="F630" s="42"/>
      <c r="G630" s="219"/>
      <c r="H630" s="62"/>
      <c r="I630" s="39"/>
      <c r="J630" s="39"/>
      <c r="K630" s="39"/>
      <c r="L630" s="42"/>
      <c r="M630" s="63"/>
      <c r="N630" s="63"/>
    </row>
    <row r="631" spans="1:14" ht="12.75">
      <c r="A631" s="42"/>
      <c r="D631" s="42"/>
      <c r="E631" s="42"/>
      <c r="F631" s="42"/>
      <c r="G631" s="219"/>
      <c r="H631" s="62"/>
      <c r="I631" s="39"/>
      <c r="J631" s="39"/>
      <c r="K631" s="39"/>
      <c r="L631" s="42"/>
      <c r="M631" s="63"/>
      <c r="N631" s="63"/>
    </row>
    <row r="632" spans="1:14" ht="12.75">
      <c r="A632" s="42"/>
      <c r="D632" s="42"/>
      <c r="E632" s="42"/>
      <c r="F632" s="42"/>
      <c r="G632" s="219"/>
      <c r="H632" s="62"/>
      <c r="I632" s="39"/>
      <c r="J632" s="39"/>
      <c r="K632" s="39"/>
      <c r="L632" s="42"/>
      <c r="M632" s="63"/>
      <c r="N632" s="63"/>
    </row>
    <row r="633" spans="1:14" ht="12.75">
      <c r="A633" s="42"/>
      <c r="D633" s="42"/>
      <c r="E633" s="42"/>
      <c r="F633" s="42"/>
      <c r="G633" s="219"/>
      <c r="H633" s="62"/>
      <c r="I633" s="39"/>
      <c r="J633" s="39"/>
      <c r="K633" s="39"/>
      <c r="L633" s="42"/>
      <c r="M633" s="63"/>
      <c r="N633" s="63"/>
    </row>
    <row r="634" spans="1:14" ht="12.75">
      <c r="A634" s="42"/>
      <c r="D634" s="42"/>
      <c r="E634" s="42"/>
      <c r="F634" s="42"/>
      <c r="G634" s="219"/>
      <c r="H634" s="62"/>
      <c r="I634" s="39"/>
      <c r="J634" s="39"/>
      <c r="K634" s="39"/>
      <c r="L634" s="42"/>
      <c r="M634" s="63"/>
      <c r="N634" s="63"/>
    </row>
    <row r="635" spans="1:14" ht="12.75">
      <c r="A635" s="42"/>
      <c r="D635" s="42"/>
      <c r="E635" s="42"/>
      <c r="F635" s="42"/>
      <c r="G635" s="219"/>
      <c r="H635" s="62"/>
      <c r="I635" s="39"/>
      <c r="J635" s="39"/>
      <c r="K635" s="39"/>
      <c r="L635" s="42"/>
      <c r="M635" s="63"/>
      <c r="N635" s="63"/>
    </row>
    <row r="636" spans="1:14" ht="12.75">
      <c r="A636" s="42"/>
      <c r="D636" s="42"/>
      <c r="E636" s="42"/>
      <c r="F636" s="42"/>
      <c r="G636" s="219"/>
      <c r="H636" s="62"/>
      <c r="I636" s="39"/>
      <c r="J636" s="39"/>
      <c r="K636" s="39"/>
      <c r="L636" s="42"/>
      <c r="M636" s="63"/>
      <c r="N636" s="63"/>
    </row>
    <row r="637" spans="1:14" ht="12.75">
      <c r="A637" s="42"/>
      <c r="D637" s="42"/>
      <c r="E637" s="42"/>
      <c r="F637" s="42"/>
      <c r="G637" s="219"/>
      <c r="H637" s="62"/>
      <c r="I637" s="39"/>
      <c r="J637" s="39"/>
      <c r="K637" s="39"/>
      <c r="L637" s="42"/>
      <c r="M637" s="63"/>
      <c r="N637" s="63"/>
    </row>
    <row r="638" spans="1:14" ht="12.75">
      <c r="A638" s="42"/>
      <c r="D638" s="42"/>
      <c r="E638" s="42"/>
      <c r="F638" s="42"/>
      <c r="G638" s="219"/>
      <c r="H638" s="62"/>
      <c r="I638" s="39"/>
      <c r="J638" s="39"/>
      <c r="K638" s="39"/>
      <c r="L638" s="42"/>
      <c r="M638" s="63"/>
      <c r="N638" s="63"/>
    </row>
    <row r="639" spans="1:14" ht="12.75">
      <c r="A639" s="42"/>
      <c r="D639" s="42"/>
      <c r="E639" s="42"/>
      <c r="F639" s="42"/>
      <c r="G639" s="219"/>
      <c r="H639" s="62"/>
      <c r="I639" s="39"/>
      <c r="J639" s="39"/>
      <c r="K639" s="39"/>
      <c r="L639" s="42"/>
      <c r="M639" s="63"/>
      <c r="N639" s="63"/>
    </row>
    <row r="640" spans="1:14" ht="12.75">
      <c r="A640" s="42"/>
      <c r="D640" s="42"/>
      <c r="E640" s="42"/>
      <c r="F640" s="42"/>
      <c r="G640" s="219"/>
      <c r="H640" s="62"/>
      <c r="I640" s="39"/>
      <c r="J640" s="39"/>
      <c r="K640" s="39"/>
      <c r="L640" s="42"/>
      <c r="M640" s="63"/>
      <c r="N640" s="63"/>
    </row>
    <row r="641" spans="1:14" ht="12.75">
      <c r="A641" s="42"/>
      <c r="D641" s="42"/>
      <c r="E641" s="42"/>
      <c r="F641" s="42"/>
      <c r="G641" s="219"/>
      <c r="H641" s="62"/>
      <c r="I641" s="39"/>
      <c r="J641" s="39"/>
      <c r="K641" s="39"/>
      <c r="L641" s="42"/>
      <c r="M641" s="63"/>
      <c r="N641" s="63"/>
    </row>
    <row r="642" spans="1:14" ht="12.75">
      <c r="A642" s="42"/>
      <c r="D642" s="42"/>
      <c r="E642" s="42"/>
      <c r="F642" s="42"/>
      <c r="G642" s="219"/>
      <c r="H642" s="62"/>
      <c r="I642" s="39"/>
      <c r="J642" s="39"/>
      <c r="K642" s="39"/>
      <c r="L642" s="42"/>
      <c r="M642" s="63"/>
      <c r="N642" s="63"/>
    </row>
    <row r="643" spans="1:14" ht="12.75">
      <c r="A643" s="42"/>
      <c r="D643" s="42"/>
      <c r="E643" s="42"/>
      <c r="F643" s="42"/>
      <c r="G643" s="219"/>
      <c r="H643" s="62"/>
      <c r="I643" s="39"/>
      <c r="J643" s="39"/>
      <c r="K643" s="39"/>
      <c r="L643" s="42"/>
      <c r="M643" s="63"/>
      <c r="N643" s="63"/>
    </row>
    <row r="644" spans="1:14" ht="12.75">
      <c r="A644" s="42"/>
      <c r="D644" s="42"/>
      <c r="E644" s="42"/>
      <c r="F644" s="42"/>
      <c r="G644" s="219"/>
      <c r="H644" s="62"/>
      <c r="I644" s="39"/>
      <c r="J644" s="39"/>
      <c r="K644" s="39"/>
      <c r="L644" s="42"/>
      <c r="M644" s="63"/>
      <c r="N644" s="63"/>
    </row>
    <row r="645" spans="1:14" ht="12.75">
      <c r="A645" s="42"/>
      <c r="D645" s="42"/>
      <c r="E645" s="42"/>
      <c r="F645" s="42"/>
      <c r="G645" s="219"/>
      <c r="H645" s="62"/>
      <c r="I645" s="39"/>
      <c r="J645" s="39"/>
      <c r="K645" s="39"/>
      <c r="L645" s="42"/>
      <c r="M645" s="63"/>
      <c r="N645" s="63"/>
    </row>
    <row r="646" spans="1:14" ht="12.75">
      <c r="A646" s="42"/>
      <c r="D646" s="42"/>
      <c r="E646" s="42"/>
      <c r="F646" s="42"/>
      <c r="G646" s="219"/>
      <c r="H646" s="62"/>
      <c r="I646" s="39"/>
      <c r="J646" s="39"/>
      <c r="K646" s="39"/>
      <c r="L646" s="42"/>
      <c r="M646" s="63"/>
      <c r="N646" s="63"/>
    </row>
    <row r="647" spans="1:14" ht="12.75">
      <c r="A647" s="42"/>
      <c r="D647" s="42"/>
      <c r="E647" s="42"/>
      <c r="F647" s="42"/>
      <c r="G647" s="219"/>
      <c r="H647" s="62"/>
      <c r="I647" s="39"/>
      <c r="J647" s="39"/>
      <c r="K647" s="39"/>
      <c r="L647" s="42"/>
      <c r="M647" s="63"/>
      <c r="N647" s="63"/>
    </row>
    <row r="648" spans="1:14" ht="12.75">
      <c r="A648" s="42"/>
      <c r="D648" s="42"/>
      <c r="E648" s="42"/>
      <c r="F648" s="42"/>
      <c r="G648" s="219"/>
      <c r="H648" s="62"/>
      <c r="I648" s="39"/>
      <c r="J648" s="39"/>
      <c r="K648" s="39"/>
      <c r="L648" s="42"/>
      <c r="M648" s="63"/>
      <c r="N648" s="63"/>
    </row>
    <row r="649" spans="1:14" ht="12.75">
      <c r="A649" s="42"/>
      <c r="D649" s="42"/>
      <c r="E649" s="42"/>
      <c r="F649" s="42"/>
      <c r="G649" s="219"/>
      <c r="H649" s="62"/>
      <c r="I649" s="39"/>
      <c r="J649" s="39"/>
      <c r="K649" s="39"/>
      <c r="L649" s="42"/>
      <c r="M649" s="63"/>
      <c r="N649" s="63"/>
    </row>
    <row r="650" spans="1:14" ht="12.75">
      <c r="A650" s="42"/>
      <c r="D650" s="42"/>
      <c r="E650" s="42"/>
      <c r="F650" s="42"/>
      <c r="G650" s="219"/>
      <c r="H650" s="62"/>
      <c r="I650" s="39"/>
      <c r="J650" s="39"/>
      <c r="K650" s="39"/>
      <c r="L650" s="42"/>
      <c r="M650" s="63"/>
      <c r="N650" s="63"/>
    </row>
    <row r="651" spans="1:14" ht="12.75">
      <c r="A651" s="42"/>
      <c r="D651" s="42"/>
      <c r="E651" s="42"/>
      <c r="F651" s="42"/>
      <c r="G651" s="219"/>
      <c r="H651" s="62"/>
      <c r="I651" s="39"/>
      <c r="J651" s="39"/>
      <c r="K651" s="39"/>
      <c r="L651" s="42"/>
      <c r="M651" s="63"/>
      <c r="N651" s="63"/>
    </row>
    <row r="652" spans="1:14" ht="12.75">
      <c r="A652" s="42"/>
      <c r="D652" s="42"/>
      <c r="E652" s="42"/>
      <c r="F652" s="42"/>
      <c r="G652" s="219"/>
      <c r="H652" s="62"/>
      <c r="I652" s="39"/>
      <c r="J652" s="39"/>
      <c r="K652" s="39"/>
      <c r="L652" s="42"/>
      <c r="M652" s="63"/>
      <c r="N652" s="63"/>
    </row>
    <row r="653" spans="1:14" ht="12.75">
      <c r="A653" s="42"/>
      <c r="D653" s="42"/>
      <c r="E653" s="42"/>
      <c r="F653" s="42"/>
      <c r="G653" s="219"/>
      <c r="H653" s="62"/>
      <c r="I653" s="39"/>
      <c r="J653" s="39"/>
      <c r="K653" s="39"/>
      <c r="L653" s="42"/>
      <c r="M653" s="63"/>
      <c r="N653" s="63"/>
    </row>
    <row r="654" spans="1:14" ht="12.75">
      <c r="A654" s="42"/>
      <c r="D654" s="42"/>
      <c r="E654" s="42"/>
      <c r="F654" s="42"/>
      <c r="G654" s="219"/>
      <c r="H654" s="62"/>
      <c r="I654" s="39"/>
      <c r="J654" s="39"/>
      <c r="K654" s="39"/>
      <c r="L654" s="42"/>
      <c r="M654" s="63"/>
      <c r="N654" s="63"/>
    </row>
    <row r="655" spans="1:14" ht="12.75">
      <c r="A655" s="42"/>
      <c r="D655" s="42"/>
      <c r="E655" s="42"/>
      <c r="F655" s="42"/>
      <c r="G655" s="219"/>
      <c r="H655" s="62"/>
      <c r="I655" s="39"/>
      <c r="J655" s="39"/>
      <c r="K655" s="39"/>
      <c r="L655" s="42"/>
      <c r="M655" s="63"/>
      <c r="N655" s="63"/>
    </row>
    <row r="656" spans="1:14" ht="12.75">
      <c r="A656" s="42"/>
      <c r="D656" s="42"/>
      <c r="E656" s="42"/>
      <c r="F656" s="42"/>
      <c r="G656" s="219"/>
      <c r="H656" s="62"/>
      <c r="I656" s="39"/>
      <c r="J656" s="39"/>
      <c r="K656" s="39"/>
      <c r="L656" s="42"/>
      <c r="M656" s="63"/>
      <c r="N656" s="63"/>
    </row>
    <row r="657" spans="1:14" ht="12.75">
      <c r="A657" s="42"/>
      <c r="D657" s="42"/>
      <c r="E657" s="42"/>
      <c r="F657" s="42"/>
      <c r="G657" s="219"/>
      <c r="H657" s="62"/>
      <c r="I657" s="39"/>
      <c r="J657" s="39"/>
      <c r="K657" s="39"/>
      <c r="L657" s="42"/>
      <c r="M657" s="63"/>
      <c r="N657" s="63"/>
    </row>
    <row r="658" spans="1:14" ht="12.75">
      <c r="A658" s="42"/>
      <c r="D658" s="42"/>
      <c r="E658" s="42"/>
      <c r="F658" s="42"/>
      <c r="G658" s="219"/>
      <c r="H658" s="62"/>
      <c r="I658" s="39"/>
      <c r="J658" s="39"/>
      <c r="K658" s="39"/>
      <c r="L658" s="42"/>
      <c r="M658" s="63"/>
      <c r="N658" s="63"/>
    </row>
    <row r="659" spans="1:14" ht="12.75">
      <c r="A659" s="42"/>
      <c r="D659" s="42"/>
      <c r="E659" s="42"/>
      <c r="F659" s="42"/>
      <c r="G659" s="219"/>
      <c r="H659" s="62"/>
      <c r="I659" s="39"/>
      <c r="J659" s="39"/>
      <c r="K659" s="39"/>
      <c r="L659" s="42"/>
      <c r="M659" s="63"/>
      <c r="N659" s="63"/>
    </row>
    <row r="660" spans="1:14" ht="12.75">
      <c r="A660" s="42"/>
      <c r="D660" s="42"/>
      <c r="E660" s="42"/>
      <c r="F660" s="42"/>
      <c r="G660" s="219"/>
      <c r="H660" s="62"/>
      <c r="I660" s="39"/>
      <c r="J660" s="39"/>
      <c r="K660" s="39"/>
      <c r="L660" s="42"/>
      <c r="M660" s="63"/>
      <c r="N660" s="63"/>
    </row>
    <row r="661" spans="1:14" ht="12.75">
      <c r="A661" s="42"/>
      <c r="D661" s="42"/>
      <c r="E661" s="42"/>
      <c r="F661" s="42"/>
      <c r="G661" s="219"/>
      <c r="H661" s="62"/>
      <c r="I661" s="39"/>
      <c r="J661" s="39"/>
      <c r="K661" s="39"/>
      <c r="L661" s="42"/>
      <c r="M661" s="63"/>
      <c r="N661" s="63"/>
    </row>
    <row r="662" spans="1:14" ht="12.75">
      <c r="A662" s="42"/>
      <c r="D662" s="42"/>
      <c r="E662" s="42"/>
      <c r="F662" s="42"/>
      <c r="G662" s="219"/>
      <c r="H662" s="62"/>
      <c r="I662" s="39"/>
      <c r="J662" s="39"/>
      <c r="K662" s="39"/>
      <c r="L662" s="42"/>
      <c r="M662" s="63"/>
      <c r="N662" s="63"/>
    </row>
    <row r="663" spans="1:14" ht="12.75">
      <c r="A663" s="42"/>
      <c r="D663" s="42"/>
      <c r="E663" s="42"/>
      <c r="F663" s="42"/>
      <c r="G663" s="219"/>
      <c r="H663" s="62"/>
      <c r="I663" s="39"/>
      <c r="J663" s="39"/>
      <c r="K663" s="39"/>
      <c r="L663" s="42"/>
      <c r="M663" s="63"/>
      <c r="N663" s="63"/>
    </row>
    <row r="664" spans="1:14" ht="12.75">
      <c r="A664" s="42"/>
      <c r="D664" s="42"/>
      <c r="E664" s="42"/>
      <c r="F664" s="42"/>
      <c r="G664" s="219"/>
      <c r="H664" s="62"/>
      <c r="I664" s="39"/>
      <c r="J664" s="39"/>
      <c r="K664" s="39"/>
      <c r="L664" s="42"/>
      <c r="M664" s="63"/>
      <c r="N664" s="63"/>
    </row>
    <row r="665" spans="1:14" ht="12.75">
      <c r="A665" s="42"/>
      <c r="D665" s="42"/>
      <c r="E665" s="42"/>
      <c r="F665" s="42"/>
      <c r="G665" s="219"/>
      <c r="H665" s="62"/>
      <c r="I665" s="39"/>
      <c r="J665" s="39"/>
      <c r="K665" s="39"/>
      <c r="L665" s="42"/>
      <c r="M665" s="63"/>
      <c r="N665" s="63"/>
    </row>
    <row r="666" spans="1:14" ht="12.75">
      <c r="A666" s="42"/>
      <c r="D666" s="42"/>
      <c r="E666" s="42"/>
      <c r="F666" s="42"/>
      <c r="G666" s="219"/>
      <c r="H666" s="62"/>
      <c r="I666" s="39"/>
      <c r="J666" s="39"/>
      <c r="K666" s="39"/>
      <c r="L666" s="42"/>
      <c r="M666" s="63"/>
      <c r="N666" s="63"/>
    </row>
    <row r="667" spans="1:14" ht="12.75">
      <c r="A667" s="42"/>
      <c r="D667" s="42"/>
      <c r="E667" s="42"/>
      <c r="F667" s="42"/>
      <c r="G667" s="219"/>
      <c r="H667" s="62"/>
      <c r="I667" s="39"/>
      <c r="J667" s="39"/>
      <c r="K667" s="39"/>
      <c r="L667" s="42"/>
      <c r="M667" s="63"/>
      <c r="N667" s="63"/>
    </row>
    <row r="668" spans="1:14" ht="12.75">
      <c r="A668" s="42"/>
      <c r="D668" s="42"/>
      <c r="E668" s="42"/>
      <c r="F668" s="42"/>
      <c r="G668" s="219"/>
      <c r="H668" s="62"/>
      <c r="I668" s="39"/>
      <c r="J668" s="39"/>
      <c r="K668" s="39"/>
      <c r="L668" s="42"/>
      <c r="M668" s="63"/>
      <c r="N668" s="63"/>
    </row>
    <row r="669" spans="1:14" ht="12.75">
      <c r="A669" s="42"/>
      <c r="D669" s="42"/>
      <c r="E669" s="42"/>
      <c r="F669" s="42"/>
      <c r="G669" s="219"/>
      <c r="H669" s="62"/>
      <c r="I669" s="39"/>
      <c r="J669" s="39"/>
      <c r="K669" s="39"/>
      <c r="L669" s="42"/>
      <c r="M669" s="63"/>
      <c r="N669" s="63"/>
    </row>
    <row r="670" spans="1:14" ht="12.75">
      <c r="A670" s="42"/>
      <c r="D670" s="42"/>
      <c r="E670" s="42"/>
      <c r="F670" s="42"/>
      <c r="G670" s="219"/>
      <c r="H670" s="62"/>
      <c r="I670" s="39"/>
      <c r="J670" s="39"/>
      <c r="K670" s="39"/>
      <c r="L670" s="42"/>
      <c r="M670" s="63"/>
      <c r="N670" s="63"/>
    </row>
    <row r="671" spans="1:14" ht="12.75">
      <c r="A671" s="42"/>
      <c r="D671" s="42"/>
      <c r="E671" s="42"/>
      <c r="F671" s="42"/>
      <c r="G671" s="219"/>
      <c r="H671" s="62"/>
      <c r="I671" s="39"/>
      <c r="J671" s="39"/>
      <c r="K671" s="39"/>
      <c r="L671" s="42"/>
      <c r="M671" s="63"/>
      <c r="N671" s="63"/>
    </row>
    <row r="672" spans="1:14" ht="12.75">
      <c r="A672" s="42"/>
      <c r="D672" s="42"/>
      <c r="E672" s="42"/>
      <c r="F672" s="42"/>
      <c r="G672" s="219"/>
      <c r="H672" s="62"/>
      <c r="I672" s="39"/>
      <c r="J672" s="39"/>
      <c r="K672" s="39"/>
      <c r="L672" s="42"/>
      <c r="M672" s="63"/>
      <c r="N672" s="63"/>
    </row>
    <row r="673" spans="1:14" ht="12.75">
      <c r="A673" s="42"/>
      <c r="D673" s="42"/>
      <c r="E673" s="42"/>
      <c r="F673" s="42"/>
      <c r="G673" s="219"/>
      <c r="H673" s="62"/>
      <c r="I673" s="39"/>
      <c r="J673" s="39"/>
      <c r="K673" s="39"/>
      <c r="L673" s="42"/>
      <c r="M673" s="63"/>
      <c r="N673" s="63"/>
    </row>
    <row r="674" spans="1:14" ht="12.75">
      <c r="A674" s="42"/>
      <c r="D674" s="42"/>
      <c r="E674" s="42"/>
      <c r="F674" s="42"/>
      <c r="G674" s="219"/>
      <c r="H674" s="62"/>
      <c r="I674" s="39"/>
      <c r="J674" s="39"/>
      <c r="K674" s="39"/>
      <c r="L674" s="42"/>
      <c r="M674" s="63"/>
      <c r="N674" s="63"/>
    </row>
    <row r="675" spans="1:14" ht="12.75">
      <c r="A675" s="42"/>
      <c r="D675" s="42"/>
      <c r="E675" s="42"/>
      <c r="F675" s="42"/>
      <c r="G675" s="219"/>
      <c r="H675" s="62"/>
      <c r="I675" s="39"/>
      <c r="J675" s="39"/>
      <c r="K675" s="39"/>
      <c r="L675" s="42"/>
      <c r="M675" s="63"/>
      <c r="N675" s="63"/>
    </row>
    <row r="676" spans="1:14" ht="12.75">
      <c r="A676" s="42"/>
      <c r="D676" s="42"/>
      <c r="E676" s="42"/>
      <c r="F676" s="42"/>
      <c r="G676" s="219"/>
      <c r="H676" s="62"/>
      <c r="I676" s="39"/>
      <c r="J676" s="39"/>
      <c r="K676" s="39"/>
      <c r="L676" s="42"/>
      <c r="M676" s="63"/>
      <c r="N676" s="63"/>
    </row>
    <row r="677" spans="1:14" ht="12.75">
      <c r="A677" s="42"/>
      <c r="D677" s="42"/>
      <c r="E677" s="42"/>
      <c r="F677" s="42"/>
      <c r="G677" s="219"/>
      <c r="H677" s="62"/>
      <c r="I677" s="39"/>
      <c r="J677" s="39"/>
      <c r="K677" s="39"/>
      <c r="L677" s="42"/>
      <c r="M677" s="63"/>
      <c r="N677" s="63"/>
    </row>
    <row r="678" spans="1:14" ht="12.75">
      <c r="A678" s="42"/>
      <c r="D678" s="42"/>
      <c r="E678" s="42"/>
      <c r="F678" s="42"/>
      <c r="G678" s="219"/>
      <c r="H678" s="62"/>
      <c r="I678" s="39"/>
      <c r="J678" s="39"/>
      <c r="K678" s="39"/>
      <c r="L678" s="42"/>
      <c r="M678" s="63"/>
      <c r="N678" s="63"/>
    </row>
    <row r="679" spans="1:14" ht="12.75">
      <c r="A679" s="42"/>
      <c r="D679" s="42"/>
      <c r="E679" s="42"/>
      <c r="F679" s="42"/>
      <c r="G679" s="219"/>
      <c r="H679" s="62"/>
      <c r="I679" s="39"/>
      <c r="J679" s="39"/>
      <c r="K679" s="39"/>
      <c r="L679" s="42"/>
      <c r="M679" s="63"/>
      <c r="N679" s="63"/>
    </row>
    <row r="680" spans="1:14" ht="12.75">
      <c r="A680" s="42"/>
      <c r="D680" s="42"/>
      <c r="E680" s="42"/>
      <c r="F680" s="42"/>
      <c r="G680" s="219"/>
      <c r="H680" s="62"/>
      <c r="I680" s="39"/>
      <c r="J680" s="39"/>
      <c r="K680" s="39"/>
      <c r="L680" s="42"/>
      <c r="M680" s="63"/>
      <c r="N680" s="63"/>
    </row>
    <row r="681" spans="1:14" ht="12.75">
      <c r="A681" s="42"/>
      <c r="D681" s="42"/>
      <c r="E681" s="42"/>
      <c r="F681" s="42"/>
      <c r="G681" s="219"/>
      <c r="H681" s="62"/>
      <c r="I681" s="39"/>
      <c r="J681" s="39"/>
      <c r="K681" s="39"/>
      <c r="L681" s="42"/>
      <c r="M681" s="63"/>
      <c r="N681" s="63"/>
    </row>
    <row r="682" spans="1:14" ht="12.75">
      <c r="A682" s="42"/>
      <c r="D682" s="42"/>
      <c r="E682" s="42"/>
      <c r="F682" s="42"/>
      <c r="G682" s="219"/>
      <c r="H682" s="62"/>
      <c r="I682" s="39"/>
      <c r="J682" s="39"/>
      <c r="K682" s="39"/>
      <c r="L682" s="42"/>
      <c r="M682" s="63"/>
      <c r="N682" s="63"/>
    </row>
    <row r="683" spans="1:14" ht="12.75">
      <c r="A683" s="42"/>
      <c r="D683" s="42"/>
      <c r="E683" s="42"/>
      <c r="F683" s="42"/>
      <c r="G683" s="219"/>
      <c r="H683" s="62"/>
      <c r="I683" s="39"/>
      <c r="J683" s="39"/>
      <c r="K683" s="39"/>
      <c r="L683" s="42"/>
      <c r="M683" s="63"/>
      <c r="N683" s="63"/>
    </row>
    <row r="684" spans="1:14" ht="12.75">
      <c r="A684" s="42"/>
      <c r="D684" s="42"/>
      <c r="E684" s="42"/>
      <c r="F684" s="42"/>
      <c r="G684" s="219"/>
      <c r="H684" s="62"/>
      <c r="I684" s="39"/>
      <c r="J684" s="39"/>
      <c r="K684" s="39"/>
      <c r="L684" s="42"/>
      <c r="M684" s="63"/>
      <c r="N684" s="63"/>
    </row>
    <row r="685" spans="1:14" ht="12.75">
      <c r="A685" s="42"/>
      <c r="D685" s="42"/>
      <c r="E685" s="42"/>
      <c r="F685" s="42"/>
      <c r="G685" s="219"/>
      <c r="H685" s="62"/>
      <c r="I685" s="39"/>
      <c r="J685" s="39"/>
      <c r="K685" s="39"/>
      <c r="L685" s="42"/>
      <c r="M685" s="63"/>
      <c r="N685" s="63"/>
    </row>
    <row r="686" spans="1:14" ht="12.75">
      <c r="A686" s="42"/>
      <c r="D686" s="42"/>
      <c r="E686" s="42"/>
      <c r="F686" s="42"/>
      <c r="G686" s="219"/>
      <c r="H686" s="62"/>
      <c r="I686" s="39"/>
      <c r="J686" s="39"/>
      <c r="K686" s="39"/>
      <c r="L686" s="42"/>
      <c r="M686" s="63"/>
      <c r="N686" s="63"/>
    </row>
    <row r="687" spans="1:14" ht="12.75">
      <c r="A687" s="42"/>
      <c r="D687" s="42"/>
      <c r="E687" s="42"/>
      <c r="F687" s="42"/>
      <c r="G687" s="219"/>
      <c r="H687" s="62"/>
      <c r="I687" s="39"/>
      <c r="J687" s="39"/>
      <c r="K687" s="39"/>
      <c r="L687" s="42"/>
      <c r="M687" s="63"/>
      <c r="N687" s="63"/>
    </row>
    <row r="688" spans="1:14" ht="12.75">
      <c r="A688" s="42"/>
      <c r="D688" s="42"/>
      <c r="E688" s="42"/>
      <c r="F688" s="42"/>
      <c r="G688" s="219"/>
      <c r="H688" s="62"/>
      <c r="I688" s="39"/>
      <c r="J688" s="39"/>
      <c r="K688" s="39"/>
      <c r="L688" s="42"/>
      <c r="M688" s="63"/>
      <c r="N688" s="63"/>
    </row>
    <row r="689" spans="1:14" ht="12.75">
      <c r="A689" s="42"/>
      <c r="D689" s="42"/>
      <c r="E689" s="42"/>
      <c r="F689" s="42"/>
      <c r="G689" s="219"/>
      <c r="H689" s="62"/>
      <c r="I689" s="39"/>
      <c r="J689" s="39"/>
      <c r="K689" s="39"/>
      <c r="L689" s="42"/>
      <c r="M689" s="63"/>
      <c r="N689" s="63"/>
    </row>
  </sheetData>
  <mergeCells count="1">
    <mergeCell ref="B2:K2"/>
  </mergeCells>
  <conditionalFormatting sqref="M5:N689">
    <cfRule type="expression" dxfId="11" priority="1">
      <formula>AND(OR($K5="In progress",$K5="Not started" ),OR(#REF!=TODAY(), #REF!=TODAY()+1))</formula>
    </cfRule>
  </conditionalFormatting>
  <conditionalFormatting sqref="I5:K689">
    <cfRule type="cellIs" dxfId="10" priority="2" operator="equal">
      <formula>"Not started"</formula>
    </cfRule>
  </conditionalFormatting>
  <conditionalFormatting sqref="I5:K689">
    <cfRule type="cellIs" dxfId="9" priority="3" operator="equal">
      <formula>"In progress"</formula>
    </cfRule>
  </conditionalFormatting>
  <conditionalFormatting sqref="A5:N689">
    <cfRule type="expression" dxfId="8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0"/>
  <sheetViews>
    <sheetView topLeftCell="B1" workbookViewId="0">
      <pane ySplit="4" topLeftCell="A5" activePane="bottomLeft" state="frozen"/>
      <selection pane="bottomLeft" activeCell="E11" sqref="E11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4"/>
      <c r="C1" s="44"/>
      <c r="D1" s="44"/>
      <c r="E1" s="44"/>
      <c r="F1" s="2"/>
      <c r="G1" s="4"/>
      <c r="H1" s="4"/>
      <c r="I1" s="44"/>
      <c r="J1" s="44"/>
      <c r="K1" s="3"/>
      <c r="L1" s="3"/>
      <c r="M1" s="3"/>
      <c r="N1" s="3"/>
      <c r="O1" s="4"/>
      <c r="P1" s="3"/>
    </row>
    <row r="2" spans="1:16" ht="54" customHeight="1">
      <c r="A2" s="5"/>
      <c r="B2" s="289" t="s">
        <v>211</v>
      </c>
      <c r="C2" s="283"/>
      <c r="D2" s="283"/>
      <c r="E2" s="283"/>
      <c r="F2" s="284"/>
      <c r="G2" s="45"/>
      <c r="H2" s="45"/>
      <c r="I2" s="45"/>
      <c r="J2" s="46"/>
      <c r="K2" s="64"/>
      <c r="L2" s="64"/>
      <c r="M2" s="64"/>
      <c r="N2" s="64"/>
      <c r="O2" s="45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25.5">
      <c r="A4" s="47">
        <v>1</v>
      </c>
      <c r="B4" s="48" t="s">
        <v>218</v>
      </c>
      <c r="C4" s="16" t="s">
        <v>219</v>
      </c>
      <c r="D4" s="47"/>
      <c r="E4" s="49" t="s">
        <v>220</v>
      </c>
      <c r="F4" s="19" t="s">
        <v>15</v>
      </c>
      <c r="G4" s="20">
        <v>0.71250000000000002</v>
      </c>
      <c r="H4" s="50">
        <v>44929</v>
      </c>
      <c r="I4" s="22" t="s">
        <v>46</v>
      </c>
      <c r="J4" s="22" t="s">
        <v>17</v>
      </c>
      <c r="K4" s="22" t="s">
        <v>221</v>
      </c>
      <c r="L4" s="22" t="s">
        <v>222</v>
      </c>
      <c r="M4" s="65" t="s">
        <v>223</v>
      </c>
      <c r="N4" s="50">
        <v>44929</v>
      </c>
      <c r="O4" s="20">
        <v>0.71250000000000002</v>
      </c>
      <c r="P4" s="50">
        <v>44932</v>
      </c>
    </row>
    <row r="5" spans="1:16" ht="38.25">
      <c r="A5" s="32">
        <v>2</v>
      </c>
      <c r="B5" s="48" t="s">
        <v>224</v>
      </c>
      <c r="C5" s="16" t="s">
        <v>219</v>
      </c>
      <c r="D5" s="32" t="s">
        <v>225</v>
      </c>
      <c r="E5" s="51" t="s">
        <v>226</v>
      </c>
      <c r="F5" s="19" t="s">
        <v>15</v>
      </c>
      <c r="G5" s="20">
        <v>0.68055555555555558</v>
      </c>
      <c r="H5" s="50">
        <v>44567</v>
      </c>
      <c r="I5" s="22" t="s">
        <v>227</v>
      </c>
      <c r="J5" s="22" t="s">
        <v>99</v>
      </c>
      <c r="K5" s="66"/>
      <c r="L5" s="50"/>
      <c r="M5" s="22"/>
      <c r="N5" s="50"/>
      <c r="O5" s="20"/>
      <c r="P5" s="50"/>
    </row>
    <row r="6" spans="1:16" ht="12.75">
      <c r="A6" s="32">
        <v>3</v>
      </c>
      <c r="B6" s="48" t="s">
        <v>228</v>
      </c>
      <c r="C6" s="16" t="s">
        <v>219</v>
      </c>
      <c r="D6" s="32" t="s">
        <v>225</v>
      </c>
      <c r="E6" s="52" t="s">
        <v>229</v>
      </c>
      <c r="F6" s="19" t="s">
        <v>181</v>
      </c>
      <c r="G6" s="20">
        <v>0.68055555555555558</v>
      </c>
      <c r="H6" s="50">
        <v>44567</v>
      </c>
      <c r="I6" s="22" t="s">
        <v>190</v>
      </c>
      <c r="J6" s="22" t="s">
        <v>99</v>
      </c>
      <c r="K6" s="66" t="s">
        <v>230</v>
      </c>
      <c r="L6" s="22" t="s">
        <v>222</v>
      </c>
      <c r="M6" s="22"/>
      <c r="N6" s="50"/>
      <c r="O6" s="20"/>
      <c r="P6" s="50"/>
    </row>
    <row r="7" spans="1:16" ht="12.75">
      <c r="A7" s="32">
        <v>4</v>
      </c>
      <c r="B7" s="48" t="s">
        <v>231</v>
      </c>
      <c r="C7" s="16" t="s">
        <v>219</v>
      </c>
      <c r="D7" s="32" t="s">
        <v>225</v>
      </c>
      <c r="E7" s="52" t="s">
        <v>232</v>
      </c>
      <c r="F7" s="19" t="s">
        <v>15</v>
      </c>
      <c r="G7" s="20">
        <v>0.68055555555555558</v>
      </c>
      <c r="H7" s="50">
        <v>44567</v>
      </c>
      <c r="I7" s="22" t="s">
        <v>233</v>
      </c>
      <c r="J7" s="22" t="s">
        <v>99</v>
      </c>
      <c r="K7" s="66" t="s">
        <v>234</v>
      </c>
      <c r="L7" s="50"/>
      <c r="M7" s="22"/>
      <c r="N7" s="50"/>
      <c r="O7" s="20"/>
      <c r="P7" s="50"/>
    </row>
    <row r="8" spans="1:16" ht="25.5">
      <c r="A8" s="32">
        <v>5</v>
      </c>
      <c r="B8" s="48" t="s">
        <v>235</v>
      </c>
      <c r="C8" s="16" t="s">
        <v>219</v>
      </c>
      <c r="D8" s="32" t="s">
        <v>225</v>
      </c>
      <c r="E8" s="52" t="s">
        <v>236</v>
      </c>
      <c r="F8" s="19"/>
      <c r="G8" s="54"/>
      <c r="H8" s="53"/>
      <c r="I8" s="22"/>
      <c r="J8" s="22"/>
      <c r="K8" s="67"/>
      <c r="L8" s="50"/>
      <c r="M8" s="22"/>
      <c r="N8" s="50"/>
      <c r="O8" s="20"/>
      <c r="P8" s="50"/>
    </row>
    <row r="9" spans="1:16" ht="12.75">
      <c r="A9" s="32">
        <v>6</v>
      </c>
      <c r="B9" s="48" t="s">
        <v>237</v>
      </c>
      <c r="C9" s="16" t="s">
        <v>219</v>
      </c>
      <c r="D9" s="32" t="s">
        <v>225</v>
      </c>
      <c r="E9" s="68"/>
      <c r="F9" s="19"/>
      <c r="G9" s="54"/>
      <c r="H9" s="53"/>
      <c r="I9" s="22"/>
      <c r="J9" s="22"/>
      <c r="K9" s="67"/>
      <c r="L9" s="50"/>
      <c r="M9" s="22"/>
      <c r="N9" s="50"/>
      <c r="O9" s="20"/>
      <c r="P9" s="50"/>
    </row>
    <row r="10" spans="1:16" ht="12.75">
      <c r="A10" s="32">
        <v>7</v>
      </c>
      <c r="B10" s="48" t="s">
        <v>238</v>
      </c>
      <c r="C10" s="16"/>
      <c r="D10" s="32" t="s">
        <v>225</v>
      </c>
      <c r="E10" s="68"/>
      <c r="F10" s="19"/>
      <c r="G10" s="54"/>
      <c r="H10" s="53"/>
      <c r="I10" s="22"/>
      <c r="J10" s="22"/>
      <c r="K10" s="67"/>
      <c r="L10" s="50"/>
      <c r="M10" s="22"/>
      <c r="N10" s="50"/>
      <c r="O10" s="20"/>
      <c r="P10" s="50"/>
    </row>
    <row r="11" spans="1:16" ht="12.75">
      <c r="A11" s="32">
        <v>8</v>
      </c>
      <c r="B11" s="48" t="s">
        <v>239</v>
      </c>
      <c r="C11" s="16" t="s">
        <v>219</v>
      </c>
      <c r="D11" s="32" t="s">
        <v>225</v>
      </c>
      <c r="E11" s="69" t="s">
        <v>240</v>
      </c>
      <c r="F11" s="19"/>
      <c r="G11" s="54"/>
      <c r="H11" s="53"/>
      <c r="I11" s="22" t="s">
        <v>19</v>
      </c>
      <c r="J11" s="22" t="s">
        <v>99</v>
      </c>
      <c r="K11" s="67"/>
      <c r="L11" s="50"/>
      <c r="M11" s="22"/>
      <c r="N11" s="50"/>
      <c r="O11" s="20"/>
      <c r="P11" s="50"/>
    </row>
    <row r="12" spans="1:16" ht="12.75">
      <c r="A12" s="32">
        <v>9</v>
      </c>
      <c r="B12" s="48" t="s">
        <v>241</v>
      </c>
      <c r="C12" s="16"/>
      <c r="D12" s="32" t="s">
        <v>225</v>
      </c>
      <c r="E12" s="69" t="s">
        <v>242</v>
      </c>
      <c r="F12" s="19"/>
      <c r="G12" s="54"/>
      <c r="H12" s="53"/>
      <c r="I12" s="22" t="s">
        <v>52</v>
      </c>
      <c r="J12" s="22" t="s">
        <v>99</v>
      </c>
      <c r="K12" s="67"/>
      <c r="L12" s="50"/>
      <c r="M12" s="22"/>
      <c r="N12" s="50"/>
      <c r="O12" s="20"/>
      <c r="P12" s="50"/>
    </row>
    <row r="13" spans="1:16" ht="12.75">
      <c r="A13" s="32">
        <v>10</v>
      </c>
      <c r="B13" s="48" t="s">
        <v>243</v>
      </c>
      <c r="C13" s="16" t="s">
        <v>244</v>
      </c>
      <c r="D13" s="32" t="s">
        <v>225</v>
      </c>
      <c r="E13" s="69" t="s">
        <v>245</v>
      </c>
      <c r="F13" s="19"/>
      <c r="G13" s="54"/>
      <c r="H13" s="53"/>
      <c r="I13" s="22"/>
      <c r="J13" s="22" t="s">
        <v>99</v>
      </c>
      <c r="K13" s="67"/>
      <c r="L13" s="50"/>
      <c r="M13" s="22"/>
      <c r="N13" s="50"/>
      <c r="O13" s="20"/>
      <c r="P13" s="50"/>
    </row>
    <row r="14" spans="1:16" ht="25.5">
      <c r="A14" s="32">
        <v>11</v>
      </c>
      <c r="B14" s="48" t="s">
        <v>246</v>
      </c>
      <c r="C14" s="16" t="s">
        <v>244</v>
      </c>
      <c r="D14" s="32" t="s">
        <v>225</v>
      </c>
      <c r="E14" s="69" t="s">
        <v>247</v>
      </c>
      <c r="F14" s="19"/>
      <c r="G14" s="54"/>
      <c r="H14" s="53"/>
      <c r="I14" s="22"/>
      <c r="J14" s="22" t="s">
        <v>99</v>
      </c>
      <c r="K14" s="67"/>
      <c r="L14" s="50"/>
      <c r="M14" s="22"/>
      <c r="N14" s="50"/>
      <c r="O14" s="20"/>
      <c r="P14" s="50"/>
    </row>
    <row r="15" spans="1:16" ht="12.75">
      <c r="A15" s="32">
        <v>12</v>
      </c>
      <c r="B15" s="48" t="s">
        <v>248</v>
      </c>
      <c r="C15" s="16" t="s">
        <v>219</v>
      </c>
      <c r="D15" s="32" t="s">
        <v>225</v>
      </c>
      <c r="E15" s="69" t="s">
        <v>249</v>
      </c>
      <c r="F15" s="19"/>
      <c r="G15" s="54"/>
      <c r="H15" s="53"/>
      <c r="I15" s="22"/>
      <c r="J15" s="22" t="s">
        <v>99</v>
      </c>
      <c r="K15" s="67"/>
      <c r="L15" s="50"/>
      <c r="M15" s="22"/>
      <c r="N15" s="50"/>
      <c r="O15" s="20"/>
      <c r="P15" s="50"/>
    </row>
    <row r="16" spans="1:16" ht="12.75">
      <c r="A16" s="32">
        <v>13</v>
      </c>
      <c r="B16" s="48" t="s">
        <v>250</v>
      </c>
      <c r="C16" s="16" t="s">
        <v>251</v>
      </c>
      <c r="D16" s="32" t="s">
        <v>225</v>
      </c>
      <c r="E16" s="69" t="s">
        <v>252</v>
      </c>
      <c r="F16" s="19" t="s">
        <v>15</v>
      </c>
      <c r="G16" s="30">
        <v>0.62847222222222221</v>
      </c>
      <c r="H16" s="53">
        <v>44944</v>
      </c>
      <c r="I16" s="22" t="s">
        <v>13</v>
      </c>
      <c r="J16" s="22" t="s">
        <v>17</v>
      </c>
      <c r="K16" s="66" t="s">
        <v>253</v>
      </c>
      <c r="L16" s="22" t="s">
        <v>222</v>
      </c>
      <c r="M16" s="65" t="s">
        <v>254</v>
      </c>
      <c r="N16" s="50">
        <v>44944</v>
      </c>
      <c r="O16" s="20">
        <v>0.63194444444444442</v>
      </c>
      <c r="P16" s="50">
        <v>44946</v>
      </c>
    </row>
    <row r="17" spans="1:16" ht="25.5">
      <c r="A17" s="32">
        <v>14</v>
      </c>
      <c r="B17" s="48" t="s">
        <v>255</v>
      </c>
      <c r="C17" s="16" t="s">
        <v>244</v>
      </c>
      <c r="D17" s="32" t="s">
        <v>225</v>
      </c>
      <c r="E17" s="69" t="s">
        <v>256</v>
      </c>
      <c r="F17" s="19"/>
      <c r="G17" s="30">
        <v>0.37569444444444444</v>
      </c>
      <c r="H17" s="53">
        <v>44949</v>
      </c>
      <c r="I17" s="22" t="s">
        <v>21</v>
      </c>
      <c r="J17" s="22" t="s">
        <v>99</v>
      </c>
      <c r="K17" s="70" t="s">
        <v>257</v>
      </c>
      <c r="L17" s="22" t="s">
        <v>222</v>
      </c>
      <c r="M17" s="65" t="s">
        <v>258</v>
      </c>
      <c r="N17" s="50">
        <v>44949</v>
      </c>
      <c r="O17" s="20">
        <v>0.48888888888888887</v>
      </c>
      <c r="P17" s="50"/>
    </row>
    <row r="18" spans="1:16" ht="25.5">
      <c r="A18" s="32">
        <v>15</v>
      </c>
      <c r="B18" s="48" t="s">
        <v>259</v>
      </c>
      <c r="C18" s="16" t="s">
        <v>244</v>
      </c>
      <c r="D18" s="32" t="s">
        <v>225</v>
      </c>
      <c r="E18" s="52" t="s">
        <v>260</v>
      </c>
      <c r="F18" s="19"/>
      <c r="G18" s="30">
        <v>0.37569444444444444</v>
      </c>
      <c r="H18" s="53">
        <v>44949</v>
      </c>
      <c r="I18" s="22" t="s">
        <v>165</v>
      </c>
      <c r="J18" s="22" t="s">
        <v>99</v>
      </c>
      <c r="K18" s="70" t="s">
        <v>261</v>
      </c>
      <c r="L18" s="22" t="s">
        <v>222</v>
      </c>
      <c r="M18" s="65" t="s">
        <v>262</v>
      </c>
      <c r="N18" s="50">
        <v>44949</v>
      </c>
      <c r="O18" s="20">
        <v>0.48888888888888887</v>
      </c>
      <c r="P18" s="50"/>
    </row>
    <row r="19" spans="1:16" ht="25.5">
      <c r="A19" s="32">
        <v>16</v>
      </c>
      <c r="B19" s="48" t="s">
        <v>263</v>
      </c>
      <c r="C19" s="16" t="s">
        <v>244</v>
      </c>
      <c r="D19" s="32" t="s">
        <v>225</v>
      </c>
      <c r="E19" s="69" t="s">
        <v>264</v>
      </c>
      <c r="F19" s="19"/>
      <c r="G19" s="30">
        <v>0.37569444444444444</v>
      </c>
      <c r="H19" s="53">
        <v>44949</v>
      </c>
      <c r="I19" s="22" t="s">
        <v>265</v>
      </c>
      <c r="J19" s="22" t="s">
        <v>99</v>
      </c>
      <c r="K19" s="70" t="s">
        <v>266</v>
      </c>
      <c r="L19" s="22" t="s">
        <v>222</v>
      </c>
      <c r="M19" s="65" t="s">
        <v>254</v>
      </c>
      <c r="N19" s="50">
        <v>44949</v>
      </c>
      <c r="O19" s="20">
        <v>0.48888888888888887</v>
      </c>
      <c r="P19" s="50"/>
    </row>
    <row r="20" spans="1:16" ht="12.75">
      <c r="A20" s="32">
        <v>17</v>
      </c>
      <c r="B20" s="48" t="s">
        <v>267</v>
      </c>
      <c r="C20" s="16" t="s">
        <v>268</v>
      </c>
      <c r="D20" s="32" t="s">
        <v>225</v>
      </c>
      <c r="E20" s="69" t="s">
        <v>269</v>
      </c>
      <c r="F20" s="19"/>
      <c r="G20" s="30">
        <v>0.37569444444444444</v>
      </c>
      <c r="H20" s="53">
        <v>44949</v>
      </c>
      <c r="I20" s="22" t="s">
        <v>270</v>
      </c>
      <c r="J20" s="22" t="s">
        <v>99</v>
      </c>
      <c r="K20" s="67"/>
      <c r="L20" s="50"/>
      <c r="M20" s="22"/>
      <c r="N20" s="50"/>
      <c r="O20" s="20"/>
      <c r="P20" s="50"/>
    </row>
    <row r="21" spans="1:16" ht="12.75">
      <c r="A21" s="32">
        <v>18</v>
      </c>
      <c r="B21" s="48" t="s">
        <v>271</v>
      </c>
      <c r="C21" s="16"/>
      <c r="D21" s="54"/>
      <c r="E21" s="68"/>
      <c r="F21" s="19"/>
      <c r="G21" s="54"/>
      <c r="H21" s="53"/>
      <c r="I21" s="22"/>
      <c r="J21" s="22"/>
      <c r="K21" s="67"/>
      <c r="L21" s="50"/>
      <c r="M21" s="22"/>
      <c r="N21" s="50"/>
      <c r="O21" s="20"/>
      <c r="P21" s="50"/>
    </row>
    <row r="22" spans="1:16" ht="25.5">
      <c r="A22" s="32">
        <v>19</v>
      </c>
      <c r="B22" s="48" t="s">
        <v>272</v>
      </c>
      <c r="C22" s="16" t="s">
        <v>244</v>
      </c>
      <c r="D22" s="54"/>
      <c r="E22" s="52" t="s">
        <v>273</v>
      </c>
      <c r="F22" s="19" t="s">
        <v>15</v>
      </c>
      <c r="G22" s="30">
        <v>0.65277777777777779</v>
      </c>
      <c r="H22" s="53">
        <v>44952</v>
      </c>
      <c r="I22" s="22" t="s">
        <v>54</v>
      </c>
      <c r="J22" s="22" t="s">
        <v>17</v>
      </c>
      <c r="K22" s="71" t="s">
        <v>274</v>
      </c>
      <c r="L22" s="22" t="s">
        <v>222</v>
      </c>
      <c r="M22" s="22" t="s">
        <v>275</v>
      </c>
      <c r="N22" s="50">
        <v>44952</v>
      </c>
      <c r="O22" s="20">
        <v>0.65347222222222223</v>
      </c>
      <c r="P22" s="50">
        <v>44956</v>
      </c>
    </row>
    <row r="23" spans="1:16" ht="38.25">
      <c r="A23" s="32">
        <v>20</v>
      </c>
      <c r="B23" s="48" t="s">
        <v>276</v>
      </c>
      <c r="C23" s="16" t="s">
        <v>244</v>
      </c>
      <c r="D23" s="54"/>
      <c r="E23" s="52" t="s">
        <v>277</v>
      </c>
      <c r="F23" s="19" t="s">
        <v>15</v>
      </c>
      <c r="G23" s="30">
        <v>0.6694444444444444</v>
      </c>
      <c r="H23" s="53">
        <v>44952</v>
      </c>
      <c r="I23" s="22"/>
      <c r="J23" s="22" t="s">
        <v>17</v>
      </c>
      <c r="K23" s="72"/>
      <c r="L23" s="50"/>
      <c r="M23" s="22"/>
      <c r="N23" s="50"/>
      <c r="O23" s="20"/>
      <c r="P23" s="50"/>
    </row>
    <row r="24" spans="1:16" ht="25.5">
      <c r="A24" s="32">
        <v>21</v>
      </c>
      <c r="B24" s="48" t="s">
        <v>278</v>
      </c>
      <c r="C24" s="16" t="s">
        <v>219</v>
      </c>
      <c r="D24" s="54"/>
      <c r="E24" s="52" t="s">
        <v>279</v>
      </c>
      <c r="F24" s="19" t="s">
        <v>15</v>
      </c>
      <c r="G24" s="30">
        <v>0.69027777777777777</v>
      </c>
      <c r="H24" s="53">
        <v>44952</v>
      </c>
      <c r="I24" s="22" t="s">
        <v>19</v>
      </c>
      <c r="J24" s="22" t="s">
        <v>17</v>
      </c>
      <c r="K24" s="71" t="s">
        <v>280</v>
      </c>
      <c r="L24" s="22" t="s">
        <v>222</v>
      </c>
      <c r="M24" s="22"/>
      <c r="N24" s="50">
        <v>44952</v>
      </c>
      <c r="O24" s="20">
        <v>0.69097222222222221</v>
      </c>
      <c r="P24" s="50"/>
    </row>
    <row r="25" spans="1:16" ht="25.5">
      <c r="A25" s="32">
        <v>22</v>
      </c>
      <c r="B25" s="48" t="s">
        <v>281</v>
      </c>
      <c r="C25" s="16" t="s">
        <v>219</v>
      </c>
      <c r="D25" s="54"/>
      <c r="E25" s="52" t="s">
        <v>282</v>
      </c>
      <c r="F25" s="19" t="s">
        <v>15</v>
      </c>
      <c r="G25" s="30">
        <v>0.69722222222222219</v>
      </c>
      <c r="H25" s="53">
        <v>44952</v>
      </c>
      <c r="I25" s="22" t="s">
        <v>19</v>
      </c>
      <c r="J25" s="22" t="s">
        <v>17</v>
      </c>
      <c r="K25" s="71" t="s">
        <v>280</v>
      </c>
      <c r="L25" s="22" t="s">
        <v>222</v>
      </c>
      <c r="M25" s="22"/>
      <c r="N25" s="50">
        <v>44952</v>
      </c>
      <c r="O25" s="20">
        <v>0.69791666666666663</v>
      </c>
      <c r="P25" s="50">
        <v>44956</v>
      </c>
    </row>
    <row r="26" spans="1:16" ht="12.75">
      <c r="A26" s="32">
        <v>23</v>
      </c>
      <c r="B26" s="48" t="s">
        <v>283</v>
      </c>
      <c r="C26" s="16" t="s">
        <v>284</v>
      </c>
      <c r="D26" s="54"/>
      <c r="E26" s="52" t="s">
        <v>285</v>
      </c>
      <c r="F26" s="19" t="s">
        <v>15</v>
      </c>
      <c r="G26" s="30">
        <v>0.60347222222222219</v>
      </c>
      <c r="H26" s="53">
        <v>44956</v>
      </c>
      <c r="I26" s="22" t="s">
        <v>16</v>
      </c>
      <c r="J26" s="22" t="s">
        <v>17</v>
      </c>
      <c r="K26" s="71" t="s">
        <v>286</v>
      </c>
      <c r="L26" s="22" t="s">
        <v>222</v>
      </c>
      <c r="M26" s="22"/>
      <c r="N26" s="50"/>
      <c r="O26" s="20"/>
      <c r="P26" s="50"/>
    </row>
    <row r="27" spans="1:16" ht="12.75">
      <c r="A27" s="32">
        <v>24</v>
      </c>
      <c r="B27" s="48" t="s">
        <v>287</v>
      </c>
      <c r="C27" s="16" t="s">
        <v>288</v>
      </c>
      <c r="D27" s="54"/>
      <c r="E27" s="52" t="s">
        <v>289</v>
      </c>
      <c r="F27" s="19"/>
      <c r="G27" s="30">
        <v>0.61458333333333337</v>
      </c>
      <c r="H27" s="53">
        <v>44956</v>
      </c>
      <c r="I27" s="22" t="s">
        <v>136</v>
      </c>
      <c r="J27" s="22" t="s">
        <v>17</v>
      </c>
      <c r="K27" s="71" t="s">
        <v>290</v>
      </c>
      <c r="L27" s="22" t="s">
        <v>222</v>
      </c>
      <c r="M27" s="22"/>
      <c r="N27" s="50">
        <v>44956</v>
      </c>
      <c r="O27" s="20">
        <v>0.61597222222222225</v>
      </c>
      <c r="P27" s="50"/>
    </row>
    <row r="28" spans="1:16" ht="12.75">
      <c r="A28" s="32">
        <v>25</v>
      </c>
      <c r="B28" s="48" t="s">
        <v>291</v>
      </c>
      <c r="C28" s="16" t="s">
        <v>244</v>
      </c>
      <c r="D28" s="54"/>
      <c r="E28" s="52" t="s">
        <v>292</v>
      </c>
      <c r="F28" s="19" t="s">
        <v>293</v>
      </c>
      <c r="G28" s="30">
        <v>0.64722222222222225</v>
      </c>
      <c r="H28" s="53">
        <v>44956</v>
      </c>
      <c r="I28" s="22"/>
      <c r="J28" s="22" t="s">
        <v>17</v>
      </c>
      <c r="K28" s="71" t="s">
        <v>294</v>
      </c>
      <c r="L28" s="22" t="s">
        <v>222</v>
      </c>
      <c r="M28" s="22"/>
      <c r="N28" s="50"/>
      <c r="O28" s="20"/>
      <c r="P28" s="50"/>
    </row>
    <row r="29" spans="1:16" ht="12.75">
      <c r="A29" s="32">
        <v>26</v>
      </c>
      <c r="B29" s="48" t="s">
        <v>295</v>
      </c>
      <c r="C29" s="16" t="s">
        <v>244</v>
      </c>
      <c r="D29" s="54"/>
      <c r="E29" s="52" t="s">
        <v>296</v>
      </c>
      <c r="F29" s="19" t="s">
        <v>15</v>
      </c>
      <c r="G29" s="30">
        <v>0.65347222222222223</v>
      </c>
      <c r="H29" s="53">
        <v>44956</v>
      </c>
      <c r="I29" s="22" t="s">
        <v>165</v>
      </c>
      <c r="J29" s="22" t="s">
        <v>17</v>
      </c>
      <c r="K29" s="71" t="s">
        <v>297</v>
      </c>
      <c r="L29" s="22" t="s">
        <v>222</v>
      </c>
      <c r="M29" s="22"/>
      <c r="N29" s="50">
        <v>44956</v>
      </c>
      <c r="O29" s="20">
        <v>0.65416666666666667</v>
      </c>
      <c r="P29" s="50"/>
    </row>
    <row r="30" spans="1:16" ht="38.25">
      <c r="A30" s="32">
        <v>27</v>
      </c>
      <c r="B30" s="48" t="s">
        <v>298</v>
      </c>
      <c r="C30" s="16" t="s">
        <v>244</v>
      </c>
      <c r="D30" s="54"/>
      <c r="E30" s="52" t="s">
        <v>299</v>
      </c>
      <c r="F30" s="19" t="s">
        <v>15</v>
      </c>
      <c r="G30" s="30">
        <v>0.68402777777777779</v>
      </c>
      <c r="H30" s="53">
        <v>44956</v>
      </c>
      <c r="I30" s="22" t="s">
        <v>165</v>
      </c>
      <c r="J30" s="22" t="s">
        <v>17</v>
      </c>
      <c r="K30" s="71" t="s">
        <v>297</v>
      </c>
      <c r="L30" s="22" t="s">
        <v>222</v>
      </c>
      <c r="M30" s="22"/>
      <c r="N30" s="50">
        <v>44956</v>
      </c>
      <c r="O30" s="20">
        <v>0.68402777777777779</v>
      </c>
      <c r="P30" s="50"/>
    </row>
    <row r="31" spans="1:16" ht="38.25">
      <c r="A31" s="32">
        <v>28</v>
      </c>
      <c r="B31" s="48" t="s">
        <v>300</v>
      </c>
      <c r="C31" s="16" t="s">
        <v>244</v>
      </c>
      <c r="D31" s="54"/>
      <c r="E31" s="52" t="s">
        <v>301</v>
      </c>
      <c r="F31" s="19" t="s">
        <v>15</v>
      </c>
      <c r="G31" s="30">
        <v>0.63263888888888886</v>
      </c>
      <c r="H31" s="53">
        <v>44959</v>
      </c>
      <c r="I31" s="22" t="s">
        <v>302</v>
      </c>
      <c r="J31" s="22" t="s">
        <v>17</v>
      </c>
      <c r="K31" s="71" t="s">
        <v>303</v>
      </c>
      <c r="L31" s="22" t="s">
        <v>304</v>
      </c>
      <c r="M31" s="22"/>
      <c r="N31" s="50">
        <v>44959</v>
      </c>
      <c r="O31" s="20"/>
      <c r="P31" s="50"/>
    </row>
    <row r="32" spans="1:16" ht="12.75">
      <c r="A32" s="32">
        <v>29</v>
      </c>
      <c r="B32" s="48" t="s">
        <v>305</v>
      </c>
      <c r="C32" s="16" t="s">
        <v>244</v>
      </c>
      <c r="D32" s="54"/>
      <c r="E32" s="52" t="s">
        <v>306</v>
      </c>
      <c r="F32" s="19" t="s">
        <v>15</v>
      </c>
      <c r="G32" s="30">
        <v>0.63749999999999996</v>
      </c>
      <c r="H32" s="53">
        <v>44959</v>
      </c>
      <c r="I32" s="22" t="s">
        <v>89</v>
      </c>
      <c r="J32" s="22" t="s">
        <v>17</v>
      </c>
      <c r="K32" s="71" t="s">
        <v>307</v>
      </c>
      <c r="L32" s="22" t="s">
        <v>222</v>
      </c>
      <c r="M32" s="22"/>
      <c r="N32" s="50">
        <v>44959</v>
      </c>
      <c r="O32" s="20">
        <v>0.6381944444444444</v>
      </c>
      <c r="P32" s="50"/>
    </row>
    <row r="33" spans="1:16" ht="25.5">
      <c r="A33" s="32">
        <v>30</v>
      </c>
      <c r="B33" s="48" t="s">
        <v>308</v>
      </c>
      <c r="C33" s="16" t="s">
        <v>288</v>
      </c>
      <c r="D33" s="54"/>
      <c r="E33" s="52" t="s">
        <v>309</v>
      </c>
      <c r="F33" s="19" t="s">
        <v>15</v>
      </c>
      <c r="G33" s="30">
        <v>0.64236111111111116</v>
      </c>
      <c r="H33" s="53">
        <v>44959</v>
      </c>
      <c r="I33" s="22" t="s">
        <v>52</v>
      </c>
      <c r="J33" s="22" t="s">
        <v>17</v>
      </c>
      <c r="K33" s="71" t="s">
        <v>310</v>
      </c>
      <c r="L33" s="22" t="s">
        <v>222</v>
      </c>
      <c r="M33" s="22"/>
      <c r="N33" s="50">
        <v>44959</v>
      </c>
      <c r="O33" s="20">
        <v>0.6430555555555556</v>
      </c>
      <c r="P33" s="50"/>
    </row>
    <row r="34" spans="1:16" ht="25.5">
      <c r="A34" s="32">
        <v>31</v>
      </c>
      <c r="B34" s="48" t="s">
        <v>311</v>
      </c>
      <c r="C34" s="16" t="s">
        <v>244</v>
      </c>
      <c r="D34" s="54"/>
      <c r="E34" s="52" t="s">
        <v>312</v>
      </c>
      <c r="F34" s="19" t="s">
        <v>15</v>
      </c>
      <c r="G34" s="30">
        <v>0.64930555555555558</v>
      </c>
      <c r="H34" s="53">
        <v>44959</v>
      </c>
      <c r="I34" s="22" t="s">
        <v>13</v>
      </c>
      <c r="J34" s="22" t="s">
        <v>17</v>
      </c>
      <c r="K34" s="71" t="s">
        <v>313</v>
      </c>
      <c r="L34" s="22" t="s">
        <v>222</v>
      </c>
      <c r="M34" s="22"/>
      <c r="N34" s="50">
        <v>44959</v>
      </c>
      <c r="O34" s="20"/>
      <c r="P34" s="50"/>
    </row>
    <row r="35" spans="1:16" ht="12.75">
      <c r="A35" s="32">
        <v>32</v>
      </c>
      <c r="B35" s="48" t="s">
        <v>314</v>
      </c>
      <c r="C35" s="16" t="s">
        <v>288</v>
      </c>
      <c r="D35" s="54"/>
      <c r="E35" s="52" t="s">
        <v>315</v>
      </c>
      <c r="F35" s="19" t="s">
        <v>15</v>
      </c>
      <c r="G35" s="30">
        <v>0.65972222222222221</v>
      </c>
      <c r="H35" s="53">
        <v>44959</v>
      </c>
      <c r="I35" s="22" t="s">
        <v>139</v>
      </c>
      <c r="J35" s="22" t="s">
        <v>17</v>
      </c>
      <c r="K35" s="71" t="s">
        <v>316</v>
      </c>
      <c r="L35" s="22" t="s">
        <v>222</v>
      </c>
      <c r="M35" s="22"/>
      <c r="N35" s="50">
        <v>44959</v>
      </c>
      <c r="O35" s="20">
        <v>0.66111111111111109</v>
      </c>
      <c r="P35" s="50"/>
    </row>
    <row r="36" spans="1:16" ht="12.75">
      <c r="A36" s="32">
        <v>33</v>
      </c>
      <c r="B36" s="48" t="s">
        <v>317</v>
      </c>
      <c r="C36" s="16"/>
      <c r="D36" s="54"/>
      <c r="E36" s="52" t="s">
        <v>318</v>
      </c>
      <c r="F36" s="19" t="s">
        <v>15</v>
      </c>
      <c r="G36" s="30">
        <v>0.61805555555555558</v>
      </c>
      <c r="H36" s="53">
        <v>44960</v>
      </c>
      <c r="I36" s="22" t="s">
        <v>165</v>
      </c>
      <c r="J36" s="22" t="s">
        <v>17</v>
      </c>
      <c r="K36" s="71" t="s">
        <v>319</v>
      </c>
      <c r="L36" s="22" t="s">
        <v>222</v>
      </c>
      <c r="M36" s="22"/>
      <c r="N36" s="50">
        <v>44960</v>
      </c>
      <c r="O36" s="20"/>
      <c r="P36" s="50"/>
    </row>
    <row r="37" spans="1:16" ht="25.5">
      <c r="A37" s="32">
        <v>34</v>
      </c>
      <c r="B37" s="48" t="s">
        <v>320</v>
      </c>
      <c r="C37" s="16" t="s">
        <v>288</v>
      </c>
      <c r="D37" s="54"/>
      <c r="E37" s="52" t="s">
        <v>321</v>
      </c>
      <c r="F37" s="73" t="s">
        <v>322</v>
      </c>
      <c r="G37" s="30">
        <v>0.38750000000000001</v>
      </c>
      <c r="H37" s="53">
        <v>44999</v>
      </c>
      <c r="I37" s="22" t="s">
        <v>52</v>
      </c>
      <c r="J37" s="22" t="s">
        <v>99</v>
      </c>
      <c r="K37" s="71" t="s">
        <v>323</v>
      </c>
      <c r="L37" s="22" t="s">
        <v>222</v>
      </c>
      <c r="M37" s="22" t="s">
        <v>324</v>
      </c>
      <c r="N37" s="50">
        <v>44999</v>
      </c>
      <c r="O37" s="20">
        <v>0.3888888888888889</v>
      </c>
      <c r="P37" s="50"/>
    </row>
    <row r="38" spans="1:16" ht="12.75">
      <c r="A38" s="32">
        <v>35</v>
      </c>
      <c r="B38" s="48" t="s">
        <v>325</v>
      </c>
      <c r="C38" s="16" t="s">
        <v>326</v>
      </c>
      <c r="D38" s="54"/>
      <c r="E38" s="52" t="s">
        <v>256</v>
      </c>
      <c r="F38" s="19" t="s">
        <v>15</v>
      </c>
      <c r="G38" s="30">
        <v>0.38750000000000001</v>
      </c>
      <c r="H38" s="53">
        <v>44999</v>
      </c>
      <c r="I38" s="22" t="s">
        <v>21</v>
      </c>
      <c r="J38" s="22" t="s">
        <v>99</v>
      </c>
      <c r="K38" s="71" t="s">
        <v>327</v>
      </c>
      <c r="L38" s="22" t="s">
        <v>222</v>
      </c>
      <c r="M38" s="65" t="s">
        <v>258</v>
      </c>
      <c r="N38" s="50">
        <v>44999</v>
      </c>
      <c r="O38" s="20">
        <v>0.3888888888888889</v>
      </c>
      <c r="P38" s="50"/>
    </row>
    <row r="39" spans="1:16" ht="25.5">
      <c r="A39" s="32">
        <v>36</v>
      </c>
      <c r="B39" s="48" t="s">
        <v>328</v>
      </c>
      <c r="C39" s="16" t="s">
        <v>219</v>
      </c>
      <c r="D39" s="54"/>
      <c r="E39" s="52" t="s">
        <v>329</v>
      </c>
      <c r="F39" s="19" t="s">
        <v>15</v>
      </c>
      <c r="G39" s="30">
        <v>0.38750000000000001</v>
      </c>
      <c r="H39" s="53">
        <v>44999</v>
      </c>
      <c r="I39" s="22" t="s">
        <v>330</v>
      </c>
      <c r="J39" s="22" t="s">
        <v>99</v>
      </c>
      <c r="K39" s="71" t="s">
        <v>331</v>
      </c>
      <c r="L39" s="22" t="s">
        <v>222</v>
      </c>
      <c r="M39" s="65" t="s">
        <v>332</v>
      </c>
      <c r="N39" s="50">
        <v>44999</v>
      </c>
      <c r="O39" s="20">
        <v>0.3888888888888889</v>
      </c>
      <c r="P39" s="50"/>
    </row>
    <row r="40" spans="1:16" ht="12.75" hidden="1">
      <c r="A40" s="32">
        <v>37</v>
      </c>
      <c r="B40" s="48" t="s">
        <v>333</v>
      </c>
      <c r="C40" s="16"/>
      <c r="D40" s="59"/>
      <c r="E40" s="58"/>
      <c r="F40" s="19"/>
      <c r="G40" s="59"/>
      <c r="H40" s="53"/>
      <c r="I40" s="22"/>
      <c r="J40" s="22"/>
      <c r="K40" s="74"/>
      <c r="L40" s="50"/>
      <c r="M40" s="22"/>
      <c r="N40" s="50"/>
      <c r="O40" s="20"/>
      <c r="P40" s="50"/>
    </row>
    <row r="41" spans="1:16" ht="12.75">
      <c r="A41" s="32">
        <v>38</v>
      </c>
      <c r="B41" s="48" t="s">
        <v>334</v>
      </c>
      <c r="C41" s="16"/>
      <c r="D41" s="42"/>
      <c r="E41" s="60" t="s">
        <v>335</v>
      </c>
      <c r="F41" s="19" t="s">
        <v>15</v>
      </c>
      <c r="G41" s="30">
        <v>0.63749999999999996</v>
      </c>
      <c r="H41" s="53">
        <v>44999</v>
      </c>
      <c r="I41" s="22" t="s">
        <v>330</v>
      </c>
      <c r="J41" s="22" t="s">
        <v>99</v>
      </c>
      <c r="K41" s="40"/>
      <c r="L41" s="50"/>
      <c r="M41" s="22"/>
      <c r="N41" s="50"/>
      <c r="O41" s="20"/>
      <c r="P41" s="50"/>
    </row>
    <row r="42" spans="1:16" ht="12.75">
      <c r="A42" s="32">
        <v>39</v>
      </c>
      <c r="B42" s="48" t="s">
        <v>336</v>
      </c>
      <c r="C42" s="16" t="s">
        <v>337</v>
      </c>
      <c r="D42" s="16" t="s">
        <v>27</v>
      </c>
      <c r="E42" s="60" t="s">
        <v>338</v>
      </c>
      <c r="F42" s="19"/>
      <c r="G42" s="61">
        <v>0.41319444444444442</v>
      </c>
      <c r="H42" s="53">
        <v>44977</v>
      </c>
      <c r="I42" s="22" t="s">
        <v>139</v>
      </c>
      <c r="J42" s="22" t="s">
        <v>99</v>
      </c>
      <c r="K42" s="75" t="s">
        <v>339</v>
      </c>
      <c r="L42" s="22" t="s">
        <v>222</v>
      </c>
      <c r="M42" s="65" t="s">
        <v>340</v>
      </c>
      <c r="N42" s="50"/>
      <c r="O42" s="20"/>
      <c r="P42" s="50"/>
    </row>
    <row r="43" spans="1:16" ht="25.5">
      <c r="A43" s="32">
        <v>40</v>
      </c>
      <c r="B43" s="48" t="s">
        <v>341</v>
      </c>
      <c r="C43" s="16" t="s">
        <v>326</v>
      </c>
      <c r="D43" s="16" t="s">
        <v>27</v>
      </c>
      <c r="E43" s="60" t="s">
        <v>342</v>
      </c>
      <c r="F43" s="19" t="s">
        <v>15</v>
      </c>
      <c r="G43" s="61">
        <v>0.41319444444444442</v>
      </c>
      <c r="H43" s="53">
        <v>44977</v>
      </c>
      <c r="I43" s="22" t="s">
        <v>13</v>
      </c>
      <c r="J43" s="22" t="s">
        <v>99</v>
      </c>
      <c r="K43" s="75" t="s">
        <v>343</v>
      </c>
      <c r="L43" s="22" t="s">
        <v>222</v>
      </c>
      <c r="M43" s="65" t="s">
        <v>254</v>
      </c>
      <c r="N43" s="50"/>
      <c r="O43" s="20"/>
      <c r="P43" s="50"/>
    </row>
    <row r="44" spans="1:16" ht="25.5">
      <c r="A44" s="32">
        <v>41</v>
      </c>
      <c r="B44" s="48" t="s">
        <v>344</v>
      </c>
      <c r="C44" s="16" t="s">
        <v>326</v>
      </c>
      <c r="D44" s="16" t="s">
        <v>27</v>
      </c>
      <c r="E44" s="60" t="s">
        <v>342</v>
      </c>
      <c r="F44" s="19" t="s">
        <v>15</v>
      </c>
      <c r="G44" s="61">
        <v>0.41319444444444442</v>
      </c>
      <c r="H44" s="53">
        <v>44977</v>
      </c>
      <c r="I44" s="22" t="s">
        <v>13</v>
      </c>
      <c r="J44" s="22" t="s">
        <v>99</v>
      </c>
      <c r="K44" s="75" t="s">
        <v>343</v>
      </c>
      <c r="L44" s="22" t="s">
        <v>222</v>
      </c>
      <c r="M44" s="65" t="s">
        <v>254</v>
      </c>
      <c r="N44" s="50"/>
      <c r="O44" s="20"/>
      <c r="P44" s="50"/>
    </row>
    <row r="45" spans="1:16" ht="25.5">
      <c r="A45" s="32">
        <v>42</v>
      </c>
      <c r="B45" s="48" t="s">
        <v>345</v>
      </c>
      <c r="C45" s="16" t="s">
        <v>346</v>
      </c>
      <c r="D45" s="16" t="s">
        <v>27</v>
      </c>
      <c r="E45" s="60" t="s">
        <v>347</v>
      </c>
      <c r="F45" s="19" t="s">
        <v>15</v>
      </c>
      <c r="G45" s="61">
        <v>0.41319444444444442</v>
      </c>
      <c r="H45" s="53">
        <v>44977</v>
      </c>
      <c r="I45" s="22" t="s">
        <v>13</v>
      </c>
      <c r="J45" s="22" t="s">
        <v>99</v>
      </c>
      <c r="K45" s="75" t="s">
        <v>343</v>
      </c>
      <c r="L45" s="22" t="s">
        <v>222</v>
      </c>
      <c r="M45" s="65" t="s">
        <v>254</v>
      </c>
      <c r="N45" s="50"/>
      <c r="O45" s="20"/>
      <c r="P45" s="50"/>
    </row>
    <row r="46" spans="1:16" ht="25.5">
      <c r="A46" s="32">
        <v>43</v>
      </c>
      <c r="B46" s="48" t="s">
        <v>348</v>
      </c>
      <c r="C46" s="16" t="s">
        <v>219</v>
      </c>
      <c r="D46" s="16" t="s">
        <v>27</v>
      </c>
      <c r="E46" s="60" t="s">
        <v>349</v>
      </c>
      <c r="F46" s="19" t="s">
        <v>15</v>
      </c>
      <c r="G46" s="61">
        <v>0.41319444444444442</v>
      </c>
      <c r="H46" s="53">
        <v>44977</v>
      </c>
      <c r="I46" s="22" t="s">
        <v>350</v>
      </c>
      <c r="J46" s="22" t="s">
        <v>99</v>
      </c>
      <c r="K46" s="75" t="s">
        <v>351</v>
      </c>
      <c r="L46" s="22" t="s">
        <v>222</v>
      </c>
      <c r="M46" s="22"/>
      <c r="N46" s="50"/>
      <c r="O46" s="20"/>
      <c r="P46" s="50"/>
    </row>
    <row r="47" spans="1:16" ht="12.75">
      <c r="A47" s="32">
        <v>44</v>
      </c>
      <c r="B47" s="48" t="s">
        <v>352</v>
      </c>
      <c r="C47" s="16"/>
      <c r="D47" s="16" t="s">
        <v>27</v>
      </c>
      <c r="E47" s="60" t="s">
        <v>353</v>
      </c>
      <c r="F47" s="19" t="s">
        <v>15</v>
      </c>
      <c r="G47" s="61">
        <v>0.38124999999999998</v>
      </c>
      <c r="H47" s="53">
        <v>44978</v>
      </c>
      <c r="I47" s="22"/>
      <c r="J47" s="22" t="s">
        <v>99</v>
      </c>
      <c r="K47" s="40"/>
      <c r="L47" s="50"/>
      <c r="M47" s="22"/>
      <c r="N47" s="50"/>
      <c r="O47" s="20"/>
      <c r="P47" s="50"/>
    </row>
    <row r="48" spans="1:16" ht="12.75">
      <c r="A48" s="32">
        <v>45</v>
      </c>
      <c r="B48" s="48" t="s">
        <v>354</v>
      </c>
      <c r="C48" s="16" t="s">
        <v>355</v>
      </c>
      <c r="D48" s="16" t="s">
        <v>27</v>
      </c>
      <c r="E48" s="60" t="s">
        <v>356</v>
      </c>
      <c r="F48" s="19" t="s">
        <v>15</v>
      </c>
      <c r="G48" s="61">
        <v>0.38124999999999998</v>
      </c>
      <c r="H48" s="53">
        <v>44978</v>
      </c>
      <c r="I48" s="22"/>
      <c r="J48" s="22"/>
      <c r="K48" s="40"/>
      <c r="L48" s="50"/>
      <c r="M48" s="22"/>
      <c r="N48" s="50"/>
      <c r="O48" s="20"/>
      <c r="P48" s="50"/>
    </row>
    <row r="49" spans="1:16" ht="12.75">
      <c r="A49" s="32">
        <v>46</v>
      </c>
      <c r="B49" s="48" t="s">
        <v>357</v>
      </c>
      <c r="C49" s="16" t="s">
        <v>219</v>
      </c>
      <c r="D49" s="16" t="s">
        <v>27</v>
      </c>
      <c r="E49" s="60" t="s">
        <v>358</v>
      </c>
      <c r="F49" s="19" t="s">
        <v>15</v>
      </c>
      <c r="G49" s="61">
        <v>0.37013888888888891</v>
      </c>
      <c r="H49" s="53">
        <v>44987</v>
      </c>
      <c r="I49" s="22" t="s">
        <v>350</v>
      </c>
      <c r="J49" s="22" t="s">
        <v>99</v>
      </c>
      <c r="K49" s="75" t="s">
        <v>351</v>
      </c>
      <c r="L49" s="50"/>
      <c r="M49" s="22"/>
      <c r="N49" s="50"/>
      <c r="O49" s="20"/>
      <c r="P49" s="50"/>
    </row>
    <row r="50" spans="1:16" ht="12.75">
      <c r="A50" s="32">
        <v>47</v>
      </c>
      <c r="B50" s="48" t="s">
        <v>359</v>
      </c>
      <c r="C50" s="16" t="s">
        <v>219</v>
      </c>
      <c r="D50" s="16" t="s">
        <v>27</v>
      </c>
      <c r="E50" s="60" t="s">
        <v>360</v>
      </c>
      <c r="F50" s="19" t="s">
        <v>15</v>
      </c>
      <c r="G50" s="61">
        <v>0.37013888888888891</v>
      </c>
      <c r="H50" s="53">
        <v>44987</v>
      </c>
      <c r="I50" s="22" t="s">
        <v>350</v>
      </c>
      <c r="J50" s="22" t="s">
        <v>99</v>
      </c>
      <c r="K50" s="75" t="s">
        <v>351</v>
      </c>
      <c r="L50" s="50"/>
      <c r="M50" s="22"/>
      <c r="N50" s="50"/>
      <c r="O50" s="20"/>
      <c r="P50" s="50"/>
    </row>
    <row r="51" spans="1:16" ht="25.5">
      <c r="A51" s="32">
        <v>48</v>
      </c>
      <c r="B51" s="48" t="s">
        <v>361</v>
      </c>
      <c r="C51" s="16" t="s">
        <v>326</v>
      </c>
      <c r="D51" s="16" t="s">
        <v>27</v>
      </c>
      <c r="E51" s="60" t="s">
        <v>362</v>
      </c>
      <c r="F51" s="19"/>
      <c r="G51" s="76">
        <v>44993</v>
      </c>
      <c r="H51" s="76">
        <v>44993</v>
      </c>
      <c r="I51" s="22"/>
      <c r="J51" s="22" t="s">
        <v>99</v>
      </c>
      <c r="K51" s="40"/>
      <c r="L51" s="50"/>
      <c r="M51" s="22"/>
      <c r="N51" s="50"/>
      <c r="O51" s="20"/>
      <c r="P51" s="50"/>
    </row>
    <row r="52" spans="1:16" ht="12.75">
      <c r="A52" s="77">
        <v>49</v>
      </c>
      <c r="B52" s="78" t="s">
        <v>363</v>
      </c>
      <c r="C52" s="79"/>
      <c r="D52" s="80"/>
      <c r="E52" s="81" t="s">
        <v>364</v>
      </c>
      <c r="F52" s="82"/>
      <c r="G52" s="83">
        <v>44993</v>
      </c>
      <c r="H52" s="83">
        <v>44993</v>
      </c>
      <c r="I52" s="84"/>
      <c r="J52" s="84" t="s">
        <v>99</v>
      </c>
      <c r="K52" s="85" t="s">
        <v>365</v>
      </c>
      <c r="L52" s="86"/>
      <c r="M52" s="84"/>
      <c r="N52" s="86"/>
      <c r="O52" s="87"/>
      <c r="P52" s="86"/>
    </row>
    <row r="53" spans="1:16" ht="25.5">
      <c r="A53" s="77">
        <v>50</v>
      </c>
      <c r="B53" s="78" t="s">
        <v>366</v>
      </c>
      <c r="C53" s="79" t="s">
        <v>367</v>
      </c>
      <c r="D53" s="79" t="s">
        <v>27</v>
      </c>
      <c r="E53" s="81" t="s">
        <v>368</v>
      </c>
      <c r="F53" s="82"/>
      <c r="G53" s="83">
        <v>44993</v>
      </c>
      <c r="H53" s="83">
        <v>44993</v>
      </c>
      <c r="I53" s="84" t="s">
        <v>13</v>
      </c>
      <c r="J53" s="84" t="s">
        <v>99</v>
      </c>
      <c r="K53" s="85" t="s">
        <v>365</v>
      </c>
      <c r="L53" s="84" t="s">
        <v>222</v>
      </c>
      <c r="M53" s="88"/>
      <c r="N53" s="86"/>
      <c r="O53" s="87"/>
      <c r="P53" s="86"/>
    </row>
    <row r="54" spans="1:16" ht="12.75">
      <c r="A54" s="89">
        <v>51</v>
      </c>
      <c r="B54" s="90" t="s">
        <v>369</v>
      </c>
      <c r="C54" s="91" t="s">
        <v>326</v>
      </c>
      <c r="D54" s="92"/>
      <c r="E54" s="93" t="s">
        <v>370</v>
      </c>
      <c r="F54" s="94"/>
      <c r="G54" s="95">
        <v>44993</v>
      </c>
      <c r="H54" s="95">
        <v>44993</v>
      </c>
      <c r="I54" s="96"/>
      <c r="J54" s="96" t="s">
        <v>99</v>
      </c>
      <c r="K54" s="97" t="s">
        <v>371</v>
      </c>
      <c r="L54" s="98"/>
      <c r="M54" s="96"/>
      <c r="N54" s="98"/>
      <c r="O54" s="99"/>
      <c r="P54" s="98"/>
    </row>
    <row r="55" spans="1:16" ht="25.5">
      <c r="A55" s="77">
        <v>52</v>
      </c>
      <c r="B55" s="78" t="s">
        <v>372</v>
      </c>
      <c r="C55" s="79" t="s">
        <v>326</v>
      </c>
      <c r="D55" s="16" t="s">
        <v>27</v>
      </c>
      <c r="E55" s="81" t="s">
        <v>373</v>
      </c>
      <c r="F55" s="82"/>
      <c r="G55" s="83">
        <v>44993</v>
      </c>
      <c r="H55" s="83">
        <v>44993</v>
      </c>
      <c r="I55" s="84"/>
      <c r="J55" s="84" t="s">
        <v>99</v>
      </c>
      <c r="K55" s="85" t="s">
        <v>365</v>
      </c>
      <c r="L55" s="86"/>
      <c r="M55" s="84"/>
      <c r="N55" s="86"/>
      <c r="O55" s="87"/>
      <c r="P55" s="86"/>
    </row>
    <row r="56" spans="1:16" ht="25.5">
      <c r="A56" s="77">
        <v>53</v>
      </c>
      <c r="B56" s="78" t="s">
        <v>374</v>
      </c>
      <c r="C56" s="79" t="s">
        <v>326</v>
      </c>
      <c r="D56" s="16" t="s">
        <v>27</v>
      </c>
      <c r="E56" s="81" t="s">
        <v>375</v>
      </c>
      <c r="F56" s="82"/>
      <c r="G56" s="83">
        <v>44993</v>
      </c>
      <c r="H56" s="83">
        <v>44993</v>
      </c>
      <c r="I56" s="84"/>
      <c r="J56" s="84" t="s">
        <v>99</v>
      </c>
      <c r="K56" s="85" t="s">
        <v>365</v>
      </c>
      <c r="L56" s="86"/>
      <c r="M56" s="84"/>
      <c r="N56" s="86"/>
      <c r="O56" s="87"/>
      <c r="P56" s="86"/>
    </row>
    <row r="57" spans="1:16" ht="25.5">
      <c r="A57" s="77">
        <v>54</v>
      </c>
      <c r="B57" s="78" t="s">
        <v>376</v>
      </c>
      <c r="C57" s="79" t="s">
        <v>326</v>
      </c>
      <c r="D57" s="16" t="s">
        <v>27</v>
      </c>
      <c r="E57" s="81" t="s">
        <v>377</v>
      </c>
      <c r="F57" s="82"/>
      <c r="G57" s="83">
        <v>44993</v>
      </c>
      <c r="H57" s="83">
        <v>44993</v>
      </c>
      <c r="I57" s="84"/>
      <c r="J57" s="84" t="s">
        <v>99</v>
      </c>
      <c r="K57" s="85" t="s">
        <v>365</v>
      </c>
      <c r="L57" s="86"/>
      <c r="M57" s="84"/>
      <c r="N57" s="86"/>
      <c r="O57" s="87"/>
      <c r="P57" s="86"/>
    </row>
    <row r="58" spans="1:16" ht="12.75">
      <c r="A58" s="32">
        <v>55</v>
      </c>
      <c r="B58" s="48" t="s">
        <v>378</v>
      </c>
      <c r="C58" s="16" t="s">
        <v>326</v>
      </c>
      <c r="D58" s="16" t="s">
        <v>27</v>
      </c>
      <c r="E58" s="60" t="s">
        <v>379</v>
      </c>
      <c r="F58" s="19"/>
      <c r="G58" s="76">
        <v>44993</v>
      </c>
      <c r="H58" s="76">
        <v>44993</v>
      </c>
      <c r="I58" s="22" t="s">
        <v>380</v>
      </c>
      <c r="J58" s="22" t="s">
        <v>99</v>
      </c>
      <c r="K58" s="75" t="s">
        <v>381</v>
      </c>
      <c r="L58" s="22" t="s">
        <v>222</v>
      </c>
      <c r="M58" s="65" t="s">
        <v>382</v>
      </c>
      <c r="N58" s="50"/>
      <c r="O58" s="20"/>
      <c r="P58" s="50"/>
    </row>
    <row r="59" spans="1:16" ht="12.75">
      <c r="A59" s="32">
        <v>56</v>
      </c>
      <c r="B59" s="48" t="s">
        <v>383</v>
      </c>
      <c r="C59" s="16" t="s">
        <v>326</v>
      </c>
      <c r="D59" s="16" t="s">
        <v>27</v>
      </c>
      <c r="E59" s="60" t="s">
        <v>384</v>
      </c>
      <c r="F59" s="19"/>
      <c r="G59" s="76">
        <v>44993</v>
      </c>
      <c r="H59" s="76">
        <v>44993</v>
      </c>
      <c r="I59" s="22"/>
      <c r="J59" s="22"/>
      <c r="K59" s="40"/>
      <c r="L59" s="50"/>
      <c r="M59" s="22"/>
      <c r="N59" s="50"/>
      <c r="O59" s="20"/>
      <c r="P59" s="50"/>
    </row>
    <row r="60" spans="1:16" ht="12.75">
      <c r="A60" s="32">
        <v>57</v>
      </c>
      <c r="B60" s="48" t="s">
        <v>385</v>
      </c>
      <c r="C60" s="16" t="s">
        <v>219</v>
      </c>
      <c r="D60" s="42"/>
      <c r="E60" s="60" t="s">
        <v>386</v>
      </c>
      <c r="F60" s="19"/>
      <c r="G60" s="76">
        <v>45001</v>
      </c>
      <c r="H60" s="33">
        <v>0.37847222222222221</v>
      </c>
      <c r="I60" s="22"/>
      <c r="J60" s="22" t="s">
        <v>99</v>
      </c>
      <c r="K60" s="40"/>
      <c r="L60" s="50"/>
      <c r="M60" s="22"/>
      <c r="N60" s="50"/>
      <c r="O60" s="20"/>
      <c r="P60" s="50"/>
    </row>
    <row r="61" spans="1:16" ht="12.75">
      <c r="A61" s="32">
        <v>58</v>
      </c>
      <c r="B61" s="48" t="s">
        <v>387</v>
      </c>
      <c r="C61" s="16" t="s">
        <v>388</v>
      </c>
      <c r="D61" s="16" t="s">
        <v>27</v>
      </c>
      <c r="E61" s="60" t="s">
        <v>389</v>
      </c>
      <c r="F61" s="19" t="s">
        <v>15</v>
      </c>
      <c r="G61" s="76">
        <v>45001</v>
      </c>
      <c r="H61" s="33">
        <v>0.37847222222222221</v>
      </c>
      <c r="I61" s="22"/>
      <c r="J61" s="22" t="s">
        <v>99</v>
      </c>
      <c r="K61" s="40"/>
      <c r="L61" s="50"/>
      <c r="M61" s="22"/>
      <c r="N61" s="50"/>
      <c r="O61" s="20"/>
      <c r="P61" s="50"/>
    </row>
    <row r="62" spans="1:16" ht="12.75">
      <c r="A62" s="32">
        <v>59</v>
      </c>
      <c r="B62" s="48" t="s">
        <v>390</v>
      </c>
      <c r="C62" s="16" t="s">
        <v>326</v>
      </c>
      <c r="D62" s="16" t="s">
        <v>27</v>
      </c>
      <c r="E62" s="60" t="s">
        <v>391</v>
      </c>
      <c r="F62" s="19" t="s">
        <v>15</v>
      </c>
      <c r="G62" s="76">
        <v>45005</v>
      </c>
      <c r="H62" s="33">
        <v>0.41388888888888886</v>
      </c>
      <c r="I62" s="22" t="s">
        <v>13</v>
      </c>
      <c r="J62" s="22" t="s">
        <v>99</v>
      </c>
      <c r="K62" s="75" t="s">
        <v>392</v>
      </c>
      <c r="L62" s="22" t="s">
        <v>222</v>
      </c>
      <c r="M62" s="65" t="s">
        <v>254</v>
      </c>
      <c r="N62" s="50"/>
      <c r="O62" s="20"/>
      <c r="P62" s="50"/>
    </row>
    <row r="63" spans="1:16" ht="12.75">
      <c r="A63" s="32">
        <v>60</v>
      </c>
      <c r="B63" s="48" t="s">
        <v>393</v>
      </c>
      <c r="C63" s="16" t="s">
        <v>326</v>
      </c>
      <c r="D63" s="16" t="s">
        <v>27</v>
      </c>
      <c r="E63" s="60" t="s">
        <v>394</v>
      </c>
      <c r="F63" s="19" t="s">
        <v>15</v>
      </c>
      <c r="G63" s="76">
        <v>45005</v>
      </c>
      <c r="H63" s="33">
        <v>0.41388888888888886</v>
      </c>
      <c r="I63" s="22" t="s">
        <v>13</v>
      </c>
      <c r="J63" s="22" t="s">
        <v>99</v>
      </c>
      <c r="K63" s="75" t="s">
        <v>392</v>
      </c>
      <c r="L63" s="22" t="s">
        <v>222</v>
      </c>
      <c r="M63" s="65" t="s">
        <v>254</v>
      </c>
      <c r="N63" s="50"/>
      <c r="O63" s="20"/>
      <c r="P63" s="50"/>
    </row>
    <row r="64" spans="1:16" ht="12.75">
      <c r="A64" s="32">
        <v>61</v>
      </c>
      <c r="B64" s="48" t="s">
        <v>395</v>
      </c>
      <c r="C64" s="16" t="s">
        <v>219</v>
      </c>
      <c r="D64" s="16" t="s">
        <v>27</v>
      </c>
      <c r="E64" s="60" t="s">
        <v>396</v>
      </c>
      <c r="F64" s="19" t="s">
        <v>15</v>
      </c>
      <c r="G64" s="76">
        <v>45005</v>
      </c>
      <c r="H64" s="33">
        <v>0.41388888888888886</v>
      </c>
      <c r="I64" s="22" t="s">
        <v>350</v>
      </c>
      <c r="J64" s="22" t="s">
        <v>99</v>
      </c>
      <c r="K64" s="75" t="s">
        <v>397</v>
      </c>
      <c r="L64" s="22" t="s">
        <v>222</v>
      </c>
      <c r="M64" s="22"/>
      <c r="N64" s="50"/>
      <c r="O64" s="20"/>
      <c r="P64" s="50"/>
    </row>
    <row r="65" spans="1:16" ht="25.5">
      <c r="A65" s="32">
        <v>62</v>
      </c>
      <c r="B65" s="48" t="s">
        <v>398</v>
      </c>
      <c r="C65" s="16" t="s">
        <v>219</v>
      </c>
      <c r="D65" s="16" t="s">
        <v>27</v>
      </c>
      <c r="E65" s="60" t="s">
        <v>399</v>
      </c>
      <c r="F65" s="19" t="s">
        <v>322</v>
      </c>
      <c r="G65" s="76">
        <v>45012</v>
      </c>
      <c r="H65" s="100">
        <v>0.47916666666666669</v>
      </c>
      <c r="I65" s="22" t="s">
        <v>89</v>
      </c>
      <c r="J65" s="22" t="s">
        <v>99</v>
      </c>
      <c r="K65" s="75" t="s">
        <v>400</v>
      </c>
      <c r="L65" s="22" t="s">
        <v>222</v>
      </c>
      <c r="M65" s="22"/>
      <c r="N65" s="50"/>
      <c r="O65" s="20"/>
      <c r="P65" s="50"/>
    </row>
    <row r="66" spans="1:16" ht="12.75">
      <c r="A66" s="32">
        <v>63</v>
      </c>
      <c r="B66" s="48" t="s">
        <v>401</v>
      </c>
      <c r="C66" s="16" t="s">
        <v>219</v>
      </c>
      <c r="D66" s="16" t="s">
        <v>27</v>
      </c>
      <c r="E66" s="60" t="s">
        <v>402</v>
      </c>
      <c r="F66" s="19" t="s">
        <v>322</v>
      </c>
      <c r="G66" s="101">
        <v>45012</v>
      </c>
      <c r="H66" s="102">
        <v>0.47916666666666669</v>
      </c>
      <c r="I66" s="22" t="s">
        <v>89</v>
      </c>
      <c r="J66" s="22" t="s">
        <v>99</v>
      </c>
      <c r="K66" s="75" t="s">
        <v>400</v>
      </c>
      <c r="L66" s="22" t="s">
        <v>222</v>
      </c>
      <c r="M66" s="22"/>
      <c r="N66" s="50"/>
      <c r="O66" s="20"/>
      <c r="P66" s="50"/>
    </row>
    <row r="67" spans="1:16" ht="12.75">
      <c r="A67" s="32">
        <v>64</v>
      </c>
      <c r="B67" s="48" t="s">
        <v>403</v>
      </c>
      <c r="C67" s="16"/>
      <c r="D67" s="42"/>
      <c r="E67" s="60" t="s">
        <v>404</v>
      </c>
      <c r="F67" s="19"/>
      <c r="G67" s="42"/>
      <c r="H67" s="53"/>
      <c r="I67" s="22"/>
      <c r="J67" s="22"/>
      <c r="K67" s="40"/>
      <c r="L67" s="50"/>
      <c r="M67" s="40"/>
      <c r="N67" s="50"/>
      <c r="O67" s="20"/>
      <c r="P67" s="50"/>
    </row>
    <row r="68" spans="1:16" ht="12.75">
      <c r="A68" s="32">
        <v>65</v>
      </c>
      <c r="B68" s="48" t="s">
        <v>405</v>
      </c>
      <c r="C68" s="16"/>
      <c r="D68" s="42"/>
      <c r="E68" s="60" t="s">
        <v>406</v>
      </c>
      <c r="F68" s="19"/>
      <c r="G68" s="42"/>
      <c r="H68" s="53"/>
      <c r="I68" s="22"/>
      <c r="J68" s="22"/>
      <c r="K68" s="40"/>
      <c r="L68" s="50"/>
      <c r="M68" s="40"/>
      <c r="N68" s="50"/>
      <c r="O68" s="20"/>
      <c r="P68" s="50"/>
    </row>
    <row r="69" spans="1:16" ht="12.75">
      <c r="A69" s="32">
        <v>66</v>
      </c>
      <c r="B69" s="48" t="s">
        <v>407</v>
      </c>
      <c r="C69" s="16"/>
      <c r="D69" s="42"/>
      <c r="E69" s="62"/>
      <c r="F69" s="19"/>
      <c r="G69" s="42"/>
      <c r="H69" s="53"/>
      <c r="I69" s="22"/>
      <c r="J69" s="22"/>
      <c r="K69" s="40"/>
      <c r="L69" s="50"/>
      <c r="M69" s="40"/>
      <c r="N69" s="50"/>
      <c r="O69" s="20"/>
      <c r="P69" s="50"/>
    </row>
    <row r="70" spans="1:16" ht="12.75">
      <c r="A70" s="32">
        <v>67</v>
      </c>
      <c r="B70" s="103"/>
      <c r="C70" s="16"/>
      <c r="D70" s="42"/>
      <c r="E70" s="62"/>
      <c r="F70" s="19"/>
      <c r="G70" s="42"/>
      <c r="H70" s="53"/>
      <c r="I70" s="22"/>
      <c r="J70" s="22"/>
      <c r="K70" s="40"/>
      <c r="L70" s="50"/>
      <c r="M70" s="40"/>
      <c r="N70" s="50"/>
      <c r="O70" s="20"/>
      <c r="P70" s="50"/>
    </row>
    <row r="71" spans="1:16" ht="12.75">
      <c r="A71" s="32">
        <v>68</v>
      </c>
      <c r="B71" s="103"/>
      <c r="C71" s="16"/>
      <c r="D71" s="42"/>
      <c r="E71" s="62"/>
      <c r="F71" s="19"/>
      <c r="G71" s="42"/>
      <c r="H71" s="53"/>
      <c r="I71" s="22"/>
      <c r="J71" s="22"/>
      <c r="K71" s="40"/>
      <c r="L71" s="50"/>
      <c r="M71" s="40"/>
      <c r="N71" s="50"/>
      <c r="O71" s="20"/>
      <c r="P71" s="50"/>
    </row>
    <row r="72" spans="1:16" ht="12.75">
      <c r="A72" s="32">
        <v>69</v>
      </c>
      <c r="B72" s="103"/>
      <c r="C72" s="16"/>
      <c r="D72" s="42"/>
      <c r="E72" s="62"/>
      <c r="F72" s="19"/>
      <c r="G72" s="42"/>
      <c r="H72" s="53"/>
      <c r="I72" s="22"/>
      <c r="J72" s="22"/>
      <c r="K72" s="40"/>
      <c r="L72" s="50"/>
      <c r="M72" s="40"/>
      <c r="N72" s="50"/>
      <c r="O72" s="20"/>
      <c r="P72" s="50"/>
    </row>
    <row r="73" spans="1:16" ht="12.75">
      <c r="A73" s="32">
        <v>70</v>
      </c>
      <c r="B73" s="103"/>
      <c r="C73" s="16"/>
      <c r="D73" s="42"/>
      <c r="E73" s="62"/>
      <c r="F73" s="19"/>
      <c r="G73" s="42"/>
      <c r="H73" s="53"/>
      <c r="I73" s="22"/>
      <c r="J73" s="22"/>
      <c r="K73" s="40"/>
      <c r="L73" s="50"/>
      <c r="M73" s="40"/>
      <c r="N73" s="50"/>
      <c r="O73" s="20"/>
      <c r="P73" s="50"/>
    </row>
    <row r="74" spans="1:16" ht="12.75">
      <c r="A74" s="32">
        <v>71</v>
      </c>
      <c r="B74" s="103"/>
      <c r="C74" s="16"/>
      <c r="D74" s="42"/>
      <c r="E74" s="62"/>
      <c r="F74" s="19"/>
      <c r="G74" s="42"/>
      <c r="H74" s="53"/>
      <c r="I74" s="22"/>
      <c r="J74" s="22"/>
      <c r="K74" s="40"/>
      <c r="L74" s="50"/>
      <c r="M74" s="40"/>
      <c r="N74" s="50"/>
      <c r="O74" s="20"/>
      <c r="P74" s="50"/>
    </row>
    <row r="75" spans="1:16" ht="12.75">
      <c r="A75" s="32">
        <v>72</v>
      </c>
      <c r="B75" s="103"/>
      <c r="C75" s="16"/>
      <c r="D75" s="42"/>
      <c r="E75" s="62"/>
      <c r="F75" s="19"/>
      <c r="G75" s="42"/>
      <c r="H75" s="53"/>
      <c r="I75" s="22"/>
      <c r="J75" s="22"/>
      <c r="K75" s="40"/>
      <c r="L75" s="50"/>
      <c r="M75" s="40"/>
      <c r="N75" s="50"/>
      <c r="O75" s="20"/>
      <c r="P75" s="50"/>
    </row>
    <row r="76" spans="1:16" ht="12.75">
      <c r="A76" s="32">
        <v>73</v>
      </c>
      <c r="B76" s="103"/>
      <c r="C76" s="16"/>
      <c r="D76" s="42"/>
      <c r="E76" s="62"/>
      <c r="F76" s="19"/>
      <c r="G76" s="42"/>
      <c r="H76" s="53"/>
      <c r="I76" s="22"/>
      <c r="J76" s="22"/>
      <c r="K76" s="40"/>
      <c r="L76" s="50"/>
      <c r="M76" s="40"/>
      <c r="N76" s="50"/>
      <c r="O76" s="20"/>
      <c r="P76" s="50"/>
    </row>
    <row r="77" spans="1:16" ht="12.75">
      <c r="A77" s="32">
        <v>74</v>
      </c>
      <c r="B77" s="103"/>
      <c r="C77" s="16"/>
      <c r="D77" s="42"/>
      <c r="E77" s="62"/>
      <c r="F77" s="19"/>
      <c r="G77" s="42"/>
      <c r="H77" s="53"/>
      <c r="I77" s="22"/>
      <c r="J77" s="22"/>
      <c r="K77" s="40"/>
      <c r="L77" s="50"/>
      <c r="M77" s="40"/>
      <c r="N77" s="50"/>
      <c r="O77" s="20"/>
      <c r="P77" s="50"/>
    </row>
    <row r="78" spans="1:16" ht="12.75">
      <c r="A78" s="32">
        <v>75</v>
      </c>
      <c r="B78" s="103"/>
      <c r="C78" s="16"/>
      <c r="D78" s="42"/>
      <c r="E78" s="62"/>
      <c r="F78" s="19"/>
      <c r="G78" s="42"/>
      <c r="H78" s="53"/>
      <c r="I78" s="22"/>
      <c r="J78" s="22"/>
      <c r="K78" s="40"/>
      <c r="L78" s="50"/>
      <c r="M78" s="40"/>
      <c r="N78" s="50"/>
      <c r="O78" s="20"/>
      <c r="P78" s="50"/>
    </row>
    <row r="79" spans="1:16" ht="12.75">
      <c r="A79" s="32">
        <v>76</v>
      </c>
      <c r="B79" s="103"/>
      <c r="C79" s="16"/>
      <c r="D79" s="42"/>
      <c r="E79" s="62"/>
      <c r="F79" s="19"/>
      <c r="G79" s="42"/>
      <c r="H79" s="53"/>
      <c r="I79" s="22"/>
      <c r="J79" s="22"/>
      <c r="K79" s="40"/>
      <c r="L79" s="50"/>
      <c r="M79" s="40"/>
      <c r="N79" s="50"/>
      <c r="O79" s="20"/>
      <c r="P79" s="50"/>
    </row>
    <row r="80" spans="1:16" ht="12.75">
      <c r="A80" s="32">
        <v>77</v>
      </c>
      <c r="B80" s="103"/>
      <c r="C80" s="16"/>
      <c r="D80" s="42"/>
      <c r="E80" s="62"/>
      <c r="F80" s="19"/>
      <c r="G80" s="42"/>
      <c r="H80" s="53"/>
      <c r="I80" s="22"/>
      <c r="J80" s="22"/>
      <c r="K80" s="40"/>
      <c r="L80" s="50"/>
      <c r="M80" s="40"/>
      <c r="N80" s="50"/>
      <c r="O80" s="20"/>
      <c r="P80" s="50"/>
    </row>
    <row r="81" spans="1:16" ht="12.75">
      <c r="A81" s="32">
        <v>78</v>
      </c>
      <c r="B81" s="103"/>
      <c r="C81" s="16"/>
      <c r="D81" s="42"/>
      <c r="E81" s="62"/>
      <c r="F81" s="19"/>
      <c r="G81" s="42"/>
      <c r="H81" s="53"/>
      <c r="I81" s="22"/>
      <c r="J81" s="22"/>
      <c r="K81" s="40"/>
      <c r="L81" s="50"/>
      <c r="M81" s="40"/>
      <c r="N81" s="50"/>
      <c r="O81" s="20"/>
      <c r="P81" s="50"/>
    </row>
    <row r="82" spans="1:16" ht="12.75">
      <c r="A82" s="32">
        <v>79</v>
      </c>
      <c r="B82" s="103"/>
      <c r="C82" s="16"/>
      <c r="D82" s="42"/>
      <c r="E82" s="62"/>
      <c r="F82" s="19"/>
      <c r="G82" s="42"/>
      <c r="H82" s="53"/>
      <c r="I82" s="22"/>
      <c r="J82" s="22"/>
      <c r="K82" s="40"/>
      <c r="L82" s="50"/>
      <c r="M82" s="40"/>
      <c r="N82" s="50"/>
      <c r="O82" s="20"/>
      <c r="P82" s="50"/>
    </row>
    <row r="83" spans="1:16" ht="12.75">
      <c r="A83" s="32">
        <v>80</v>
      </c>
      <c r="B83" s="103"/>
      <c r="C83" s="16"/>
      <c r="D83" s="42"/>
      <c r="E83" s="62"/>
      <c r="F83" s="19"/>
      <c r="G83" s="42"/>
      <c r="H83" s="53"/>
      <c r="I83" s="22"/>
      <c r="J83" s="22"/>
      <c r="K83" s="40"/>
      <c r="L83" s="50"/>
      <c r="M83" s="40"/>
      <c r="N83" s="50"/>
      <c r="O83" s="20"/>
      <c r="P83" s="50"/>
    </row>
    <row r="84" spans="1:16" ht="12.75">
      <c r="A84" s="32">
        <v>81</v>
      </c>
      <c r="B84" s="103"/>
      <c r="C84" s="16"/>
      <c r="D84" s="42"/>
      <c r="E84" s="62"/>
      <c r="F84" s="19"/>
      <c r="G84" s="42"/>
      <c r="H84" s="53"/>
      <c r="I84" s="22"/>
      <c r="J84" s="22"/>
      <c r="K84" s="40"/>
      <c r="L84" s="50"/>
      <c r="M84" s="40"/>
      <c r="N84" s="50"/>
      <c r="O84" s="20"/>
      <c r="P84" s="50"/>
    </row>
    <row r="85" spans="1:16" ht="12.75">
      <c r="A85" s="32">
        <v>82</v>
      </c>
      <c r="B85" s="103"/>
      <c r="C85" s="16"/>
      <c r="D85" s="42"/>
      <c r="E85" s="62"/>
      <c r="F85" s="19"/>
      <c r="G85" s="42"/>
      <c r="H85" s="53"/>
      <c r="I85" s="22"/>
      <c r="J85" s="22"/>
      <c r="K85" s="40"/>
      <c r="L85" s="50"/>
      <c r="M85" s="40"/>
      <c r="N85" s="50"/>
      <c r="O85" s="20"/>
      <c r="P85" s="50"/>
    </row>
    <row r="86" spans="1:16" ht="12.75">
      <c r="A86" s="32">
        <v>83</v>
      </c>
      <c r="B86" s="103"/>
      <c r="C86" s="16"/>
      <c r="D86" s="42"/>
      <c r="E86" s="62"/>
      <c r="F86" s="19"/>
      <c r="G86" s="42"/>
      <c r="H86" s="53"/>
      <c r="I86" s="22"/>
      <c r="J86" s="22"/>
      <c r="K86" s="40"/>
      <c r="L86" s="50"/>
      <c r="M86" s="40"/>
      <c r="N86" s="50"/>
      <c r="O86" s="20"/>
      <c r="P86" s="50"/>
    </row>
    <row r="87" spans="1:16" ht="12.75">
      <c r="A87" s="32">
        <v>84</v>
      </c>
      <c r="B87" s="103"/>
      <c r="C87" s="16"/>
      <c r="D87" s="42"/>
      <c r="E87" s="62"/>
      <c r="F87" s="19"/>
      <c r="G87" s="42"/>
      <c r="H87" s="53"/>
      <c r="I87" s="22"/>
      <c r="J87" s="22"/>
      <c r="K87" s="40"/>
      <c r="L87" s="50"/>
      <c r="M87" s="40"/>
      <c r="N87" s="50"/>
      <c r="O87" s="20"/>
      <c r="P87" s="50"/>
    </row>
    <row r="88" spans="1:16" ht="12.75">
      <c r="A88" s="32">
        <v>85</v>
      </c>
      <c r="B88" s="103"/>
      <c r="C88" s="16"/>
      <c r="D88" s="42"/>
      <c r="E88" s="62"/>
      <c r="F88" s="19"/>
      <c r="G88" s="42"/>
      <c r="H88" s="53"/>
      <c r="I88" s="22"/>
      <c r="J88" s="22"/>
      <c r="K88" s="40"/>
      <c r="L88" s="50"/>
      <c r="M88" s="40"/>
      <c r="N88" s="50"/>
      <c r="O88" s="20"/>
      <c r="P88" s="50"/>
    </row>
    <row r="89" spans="1:16" ht="12.75">
      <c r="A89" s="32">
        <v>86</v>
      </c>
      <c r="B89" s="103"/>
      <c r="C89" s="16"/>
      <c r="D89" s="42"/>
      <c r="E89" s="62"/>
      <c r="F89" s="19"/>
      <c r="G89" s="42"/>
      <c r="H89" s="53"/>
      <c r="I89" s="22"/>
      <c r="J89" s="22"/>
      <c r="K89" s="40"/>
      <c r="L89" s="50"/>
      <c r="M89" s="40"/>
      <c r="N89" s="50"/>
      <c r="O89" s="20"/>
      <c r="P89" s="50"/>
    </row>
    <row r="90" spans="1:16" ht="12.75">
      <c r="A90" s="32">
        <v>87</v>
      </c>
      <c r="B90" s="103"/>
      <c r="C90" s="16"/>
      <c r="D90" s="42"/>
      <c r="E90" s="62"/>
      <c r="F90" s="19"/>
      <c r="G90" s="42"/>
      <c r="H90" s="53"/>
      <c r="I90" s="22"/>
      <c r="J90" s="22"/>
      <c r="K90" s="40"/>
      <c r="L90" s="50"/>
      <c r="M90" s="40"/>
      <c r="N90" s="50"/>
      <c r="O90" s="20"/>
      <c r="P90" s="50"/>
    </row>
    <row r="91" spans="1:16" ht="12.75">
      <c r="A91" s="32">
        <v>88</v>
      </c>
      <c r="B91" s="103"/>
      <c r="C91" s="16"/>
      <c r="D91" s="42"/>
      <c r="E91" s="62"/>
      <c r="F91" s="19"/>
      <c r="G91" s="42"/>
      <c r="H91" s="53"/>
      <c r="I91" s="22"/>
      <c r="J91" s="22"/>
      <c r="K91" s="40"/>
      <c r="L91" s="50"/>
      <c r="M91" s="40"/>
      <c r="N91" s="50"/>
      <c r="O91" s="20"/>
      <c r="P91" s="50"/>
    </row>
    <row r="92" spans="1:16" ht="12.75">
      <c r="A92" s="32">
        <v>89</v>
      </c>
      <c r="B92" s="103"/>
      <c r="C92" s="16"/>
      <c r="D92" s="42"/>
      <c r="E92" s="62"/>
      <c r="F92" s="19"/>
      <c r="G92" s="42"/>
      <c r="H92" s="53"/>
      <c r="I92" s="22"/>
      <c r="J92" s="22"/>
      <c r="K92" s="40"/>
      <c r="L92" s="50"/>
      <c r="M92" s="40"/>
      <c r="N92" s="50"/>
      <c r="O92" s="20"/>
      <c r="P92" s="50"/>
    </row>
    <row r="93" spans="1:16" ht="12.75">
      <c r="A93" s="32">
        <v>90</v>
      </c>
      <c r="B93" s="103"/>
      <c r="C93" s="16"/>
      <c r="D93" s="42"/>
      <c r="E93" s="62"/>
      <c r="F93" s="19"/>
      <c r="G93" s="42"/>
      <c r="H93" s="53"/>
      <c r="I93" s="22"/>
      <c r="J93" s="22"/>
      <c r="K93" s="40"/>
      <c r="L93" s="50"/>
      <c r="M93" s="40"/>
      <c r="N93" s="50"/>
      <c r="O93" s="20"/>
      <c r="P93" s="50"/>
    </row>
    <row r="94" spans="1:16" ht="12.75">
      <c r="A94" s="32">
        <v>91</v>
      </c>
      <c r="B94" s="103"/>
      <c r="C94" s="16"/>
      <c r="D94" s="42"/>
      <c r="E94" s="62"/>
      <c r="F94" s="19"/>
      <c r="G94" s="42"/>
      <c r="H94" s="53"/>
      <c r="I94" s="22"/>
      <c r="J94" s="22"/>
      <c r="K94" s="40"/>
      <c r="L94" s="50"/>
      <c r="M94" s="40"/>
      <c r="N94" s="50"/>
      <c r="O94" s="20"/>
      <c r="P94" s="50"/>
    </row>
    <row r="95" spans="1:16" ht="12.75">
      <c r="A95" s="32">
        <v>92</v>
      </c>
      <c r="B95" s="103"/>
      <c r="C95" s="16"/>
      <c r="D95" s="42"/>
      <c r="E95" s="62"/>
      <c r="F95" s="19"/>
      <c r="G95" s="42"/>
      <c r="H95" s="53"/>
      <c r="I95" s="22"/>
      <c r="J95" s="22"/>
      <c r="K95" s="40"/>
      <c r="L95" s="50"/>
      <c r="M95" s="40"/>
      <c r="N95" s="50"/>
      <c r="O95" s="20"/>
      <c r="P95" s="50"/>
    </row>
    <row r="96" spans="1:16" ht="12.75">
      <c r="A96" s="32">
        <v>93</v>
      </c>
      <c r="B96" s="103"/>
      <c r="C96" s="16"/>
      <c r="D96" s="42"/>
      <c r="E96" s="62"/>
      <c r="F96" s="19"/>
      <c r="G96" s="42"/>
      <c r="H96" s="53"/>
      <c r="I96" s="22"/>
      <c r="J96" s="22"/>
      <c r="K96" s="40"/>
      <c r="L96" s="50"/>
      <c r="M96" s="40"/>
      <c r="N96" s="50"/>
      <c r="O96" s="20"/>
      <c r="P96" s="50"/>
    </row>
    <row r="97" spans="1:16" ht="12.75">
      <c r="A97" s="32">
        <v>94</v>
      </c>
      <c r="B97" s="103"/>
      <c r="C97" s="16"/>
      <c r="D97" s="42"/>
      <c r="E97" s="62"/>
      <c r="F97" s="19"/>
      <c r="G97" s="42"/>
      <c r="H97" s="53"/>
      <c r="I97" s="22"/>
      <c r="J97" s="22"/>
      <c r="K97" s="40"/>
      <c r="L97" s="50"/>
      <c r="M97" s="40"/>
      <c r="N97" s="50"/>
      <c r="O97" s="20"/>
      <c r="P97" s="50"/>
    </row>
    <row r="98" spans="1:16" ht="12.75">
      <c r="A98" s="32">
        <v>95</v>
      </c>
      <c r="B98" s="103"/>
      <c r="C98" s="16"/>
      <c r="D98" s="42"/>
      <c r="E98" s="62"/>
      <c r="F98" s="19"/>
      <c r="G98" s="42"/>
      <c r="H98" s="53"/>
      <c r="I98" s="22"/>
      <c r="J98" s="22"/>
      <c r="K98" s="40"/>
      <c r="L98" s="50"/>
      <c r="M98" s="40"/>
      <c r="N98" s="50"/>
      <c r="O98" s="20"/>
      <c r="P98" s="50"/>
    </row>
    <row r="99" spans="1:16" ht="12.75">
      <c r="A99" s="32">
        <v>96</v>
      </c>
      <c r="B99" s="103"/>
      <c r="C99" s="16"/>
      <c r="D99" s="42"/>
      <c r="E99" s="62"/>
      <c r="F99" s="19"/>
      <c r="G99" s="42"/>
      <c r="H99" s="53"/>
      <c r="I99" s="22"/>
      <c r="J99" s="22"/>
      <c r="K99" s="40"/>
      <c r="L99" s="50"/>
      <c r="M99" s="40"/>
      <c r="N99" s="50"/>
      <c r="O99" s="20"/>
      <c r="P99" s="50"/>
    </row>
    <row r="100" spans="1:16" ht="12.75">
      <c r="A100" s="32">
        <v>97</v>
      </c>
      <c r="B100" s="103"/>
      <c r="C100" s="16"/>
      <c r="D100" s="42"/>
      <c r="E100" s="62"/>
      <c r="F100" s="19"/>
      <c r="G100" s="42"/>
      <c r="H100" s="53"/>
      <c r="I100" s="22"/>
      <c r="J100" s="22"/>
      <c r="K100" s="40"/>
      <c r="L100" s="50"/>
      <c r="M100" s="40"/>
      <c r="N100" s="50"/>
      <c r="O100" s="20"/>
      <c r="P100" s="50"/>
    </row>
    <row r="101" spans="1:16" ht="12.75">
      <c r="A101" s="32">
        <v>98</v>
      </c>
      <c r="B101" s="103"/>
      <c r="C101" s="16"/>
      <c r="D101" s="42"/>
      <c r="E101" s="62"/>
      <c r="F101" s="19"/>
      <c r="G101" s="42"/>
      <c r="H101" s="53"/>
      <c r="I101" s="22"/>
      <c r="J101" s="22"/>
      <c r="K101" s="40"/>
      <c r="L101" s="50"/>
      <c r="M101" s="40"/>
      <c r="N101" s="50"/>
      <c r="O101" s="20"/>
      <c r="P101" s="50"/>
    </row>
    <row r="102" spans="1:16" ht="12.75">
      <c r="A102" s="32">
        <v>99</v>
      </c>
      <c r="B102" s="103"/>
      <c r="C102" s="16"/>
      <c r="D102" s="42"/>
      <c r="E102" s="62"/>
      <c r="F102" s="19"/>
      <c r="G102" s="42"/>
      <c r="H102" s="53"/>
      <c r="I102" s="22"/>
      <c r="J102" s="22"/>
      <c r="K102" s="40"/>
      <c r="L102" s="50"/>
      <c r="M102" s="40"/>
      <c r="N102" s="50"/>
      <c r="O102" s="20"/>
      <c r="P102" s="50"/>
    </row>
    <row r="103" spans="1:16" ht="12.75">
      <c r="A103" s="32">
        <v>100</v>
      </c>
      <c r="B103" s="103"/>
      <c r="C103" s="16"/>
      <c r="D103" s="42"/>
      <c r="E103" s="62"/>
      <c r="F103" s="19"/>
      <c r="G103" s="42"/>
      <c r="H103" s="53"/>
      <c r="I103" s="22"/>
      <c r="J103" s="22"/>
      <c r="K103" s="40"/>
      <c r="L103" s="50"/>
      <c r="M103" s="40"/>
      <c r="N103" s="50"/>
      <c r="O103" s="20"/>
      <c r="P103" s="50"/>
    </row>
    <row r="104" spans="1:16" ht="12.75">
      <c r="A104" s="32">
        <v>101</v>
      </c>
      <c r="B104" s="103"/>
      <c r="C104" s="16"/>
      <c r="D104" s="42"/>
      <c r="E104" s="62"/>
      <c r="F104" s="19"/>
      <c r="G104" s="42"/>
      <c r="H104" s="53"/>
      <c r="I104" s="22"/>
      <c r="J104" s="22"/>
      <c r="K104" s="40"/>
      <c r="L104" s="50"/>
      <c r="M104" s="40"/>
      <c r="N104" s="50"/>
      <c r="O104" s="20"/>
      <c r="P104" s="50"/>
    </row>
    <row r="105" spans="1:16" ht="12.75">
      <c r="A105" s="32">
        <v>102</v>
      </c>
      <c r="B105" s="103"/>
      <c r="C105" s="16"/>
      <c r="D105" s="42"/>
      <c r="E105" s="62"/>
      <c r="F105" s="19"/>
      <c r="G105" s="42"/>
      <c r="H105" s="53"/>
      <c r="I105" s="22"/>
      <c r="J105" s="22"/>
      <c r="K105" s="40"/>
      <c r="L105" s="50"/>
      <c r="M105" s="40"/>
      <c r="N105" s="50"/>
      <c r="O105" s="20"/>
      <c r="P105" s="50"/>
    </row>
    <row r="106" spans="1:16" ht="12.75">
      <c r="A106" s="32">
        <v>103</v>
      </c>
      <c r="B106" s="103"/>
      <c r="C106" s="16"/>
      <c r="D106" s="42"/>
      <c r="E106" s="62"/>
      <c r="F106" s="19"/>
      <c r="G106" s="42"/>
      <c r="H106" s="53"/>
      <c r="I106" s="22"/>
      <c r="J106" s="22"/>
      <c r="K106" s="40"/>
      <c r="L106" s="50"/>
      <c r="M106" s="40"/>
      <c r="N106" s="50"/>
      <c r="O106" s="20"/>
      <c r="P106" s="50"/>
    </row>
    <row r="107" spans="1:16" ht="12.75">
      <c r="A107" s="32">
        <v>104</v>
      </c>
      <c r="B107" s="103"/>
      <c r="C107" s="16"/>
      <c r="D107" s="42"/>
      <c r="E107" s="62"/>
      <c r="F107" s="19"/>
      <c r="G107" s="42"/>
      <c r="H107" s="53"/>
      <c r="I107" s="22"/>
      <c r="J107" s="22"/>
      <c r="K107" s="40"/>
      <c r="L107" s="50"/>
      <c r="M107" s="40"/>
      <c r="N107" s="50"/>
      <c r="O107" s="20"/>
      <c r="P107" s="50"/>
    </row>
    <row r="108" spans="1:16" ht="12.75">
      <c r="A108" s="32">
        <v>105</v>
      </c>
      <c r="B108" s="103"/>
      <c r="C108" s="16"/>
      <c r="D108" s="42"/>
      <c r="E108" s="62"/>
      <c r="F108" s="19"/>
      <c r="G108" s="42"/>
      <c r="H108" s="53"/>
      <c r="I108" s="22"/>
      <c r="J108" s="22"/>
      <c r="K108" s="40"/>
      <c r="L108" s="50"/>
      <c r="M108" s="40"/>
      <c r="N108" s="50"/>
      <c r="O108" s="20"/>
      <c r="P108" s="50"/>
    </row>
    <row r="109" spans="1:16" ht="12.75">
      <c r="A109" s="32">
        <v>106</v>
      </c>
      <c r="B109" s="103"/>
      <c r="C109" s="16"/>
      <c r="D109" s="42"/>
      <c r="E109" s="62"/>
      <c r="F109" s="19"/>
      <c r="G109" s="42"/>
      <c r="H109" s="53"/>
      <c r="I109" s="22"/>
      <c r="J109" s="22"/>
      <c r="K109" s="40"/>
      <c r="L109" s="50"/>
      <c r="M109" s="40"/>
      <c r="N109" s="50"/>
      <c r="O109" s="20"/>
      <c r="P109" s="50"/>
    </row>
    <row r="110" spans="1:16" ht="12.75">
      <c r="A110" s="32">
        <v>107</v>
      </c>
      <c r="B110" s="103"/>
      <c r="C110" s="16"/>
      <c r="D110" s="42"/>
      <c r="E110" s="62"/>
      <c r="F110" s="19"/>
      <c r="G110" s="42"/>
      <c r="H110" s="53"/>
      <c r="I110" s="22"/>
      <c r="J110" s="22"/>
      <c r="K110" s="40"/>
      <c r="L110" s="50"/>
      <c r="M110" s="40"/>
      <c r="N110" s="50"/>
      <c r="O110" s="20"/>
      <c r="P110" s="50"/>
    </row>
    <row r="111" spans="1:16" ht="12.75">
      <c r="A111" s="32">
        <v>108</v>
      </c>
      <c r="B111" s="103"/>
      <c r="C111" s="16"/>
      <c r="D111" s="42"/>
      <c r="E111" s="62"/>
      <c r="F111" s="19"/>
      <c r="G111" s="42"/>
      <c r="H111" s="53"/>
      <c r="I111" s="22"/>
      <c r="J111" s="22"/>
      <c r="K111" s="40"/>
      <c r="L111" s="50"/>
      <c r="M111" s="40"/>
      <c r="N111" s="50"/>
      <c r="O111" s="20"/>
      <c r="P111" s="50"/>
    </row>
    <row r="112" spans="1:16" ht="12.75">
      <c r="A112" s="32">
        <v>109</v>
      </c>
      <c r="B112" s="103"/>
      <c r="C112" s="16"/>
      <c r="D112" s="42"/>
      <c r="E112" s="62"/>
      <c r="F112" s="19"/>
      <c r="G112" s="42"/>
      <c r="H112" s="53"/>
      <c r="I112" s="22"/>
      <c r="J112" s="22"/>
      <c r="K112" s="40"/>
      <c r="L112" s="50"/>
      <c r="M112" s="40"/>
      <c r="N112" s="50"/>
      <c r="O112" s="20"/>
      <c r="P112" s="50"/>
    </row>
    <row r="113" spans="1:16" ht="12.75">
      <c r="A113" s="32">
        <v>110</v>
      </c>
      <c r="B113" s="103"/>
      <c r="C113" s="16"/>
      <c r="D113" s="42"/>
      <c r="E113" s="62"/>
      <c r="F113" s="19"/>
      <c r="G113" s="42"/>
      <c r="H113" s="53"/>
      <c r="I113" s="22"/>
      <c r="J113" s="22"/>
      <c r="K113" s="40"/>
      <c r="L113" s="50"/>
      <c r="M113" s="40"/>
      <c r="N113" s="50"/>
      <c r="O113" s="20"/>
      <c r="P113" s="50"/>
    </row>
    <row r="114" spans="1:16" ht="12.75">
      <c r="A114" s="32">
        <v>111</v>
      </c>
      <c r="B114" s="103"/>
      <c r="C114" s="16"/>
      <c r="D114" s="42"/>
      <c r="E114" s="62"/>
      <c r="F114" s="19"/>
      <c r="G114" s="42"/>
      <c r="H114" s="53"/>
      <c r="I114" s="22"/>
      <c r="J114" s="22"/>
      <c r="K114" s="40"/>
      <c r="L114" s="50"/>
      <c r="M114" s="40"/>
      <c r="N114" s="50"/>
      <c r="O114" s="20"/>
      <c r="P114" s="50"/>
    </row>
    <row r="115" spans="1:16" ht="12.75">
      <c r="A115" s="32">
        <v>112</v>
      </c>
      <c r="B115" s="103"/>
      <c r="C115" s="16"/>
      <c r="D115" s="42"/>
      <c r="E115" s="62"/>
      <c r="F115" s="19"/>
      <c r="G115" s="42"/>
      <c r="H115" s="53"/>
      <c r="I115" s="22"/>
      <c r="J115" s="22"/>
      <c r="K115" s="40"/>
      <c r="L115" s="50"/>
      <c r="M115" s="40"/>
      <c r="N115" s="50"/>
      <c r="O115" s="20"/>
      <c r="P115" s="50"/>
    </row>
    <row r="116" spans="1:16" ht="12.75">
      <c r="A116" s="32">
        <v>113</v>
      </c>
      <c r="B116" s="103"/>
      <c r="C116" s="16"/>
      <c r="D116" s="42"/>
      <c r="E116" s="62"/>
      <c r="F116" s="19"/>
      <c r="G116" s="42"/>
      <c r="H116" s="53"/>
      <c r="I116" s="22"/>
      <c r="J116" s="22"/>
      <c r="K116" s="40"/>
      <c r="L116" s="50"/>
      <c r="M116" s="40"/>
      <c r="N116" s="50"/>
      <c r="O116" s="20"/>
      <c r="P116" s="50"/>
    </row>
    <row r="117" spans="1:16" ht="12.75">
      <c r="A117" s="32">
        <v>114</v>
      </c>
      <c r="B117" s="103"/>
      <c r="C117" s="16"/>
      <c r="D117" s="42"/>
      <c r="E117" s="62"/>
      <c r="F117" s="19"/>
      <c r="G117" s="42"/>
      <c r="H117" s="53"/>
      <c r="I117" s="22"/>
      <c r="J117" s="22"/>
      <c r="K117" s="40"/>
      <c r="L117" s="50"/>
      <c r="M117" s="40"/>
      <c r="N117" s="50"/>
      <c r="O117" s="20"/>
      <c r="P117" s="50"/>
    </row>
    <row r="118" spans="1:16" ht="12.75">
      <c r="A118" s="32">
        <v>115</v>
      </c>
      <c r="B118" s="103"/>
      <c r="C118" s="16"/>
      <c r="D118" s="42"/>
      <c r="E118" s="62"/>
      <c r="F118" s="19"/>
      <c r="G118" s="42"/>
      <c r="H118" s="53"/>
      <c r="I118" s="22"/>
      <c r="J118" s="22"/>
      <c r="K118" s="40"/>
      <c r="L118" s="50"/>
      <c r="M118" s="40"/>
      <c r="N118" s="50"/>
      <c r="O118" s="20"/>
      <c r="P118" s="50"/>
    </row>
    <row r="119" spans="1:16" ht="12.75">
      <c r="A119" s="32">
        <v>116</v>
      </c>
      <c r="B119" s="103"/>
      <c r="C119" s="16"/>
      <c r="D119" s="42"/>
      <c r="E119" s="62"/>
      <c r="F119" s="19"/>
      <c r="G119" s="42"/>
      <c r="H119" s="53"/>
      <c r="I119" s="22"/>
      <c r="J119" s="22"/>
      <c r="K119" s="40"/>
      <c r="L119" s="50"/>
      <c r="M119" s="40"/>
      <c r="N119" s="50"/>
      <c r="O119" s="20"/>
      <c r="P119" s="50"/>
    </row>
    <row r="120" spans="1:16" ht="12.75">
      <c r="A120" s="32">
        <v>117</v>
      </c>
      <c r="B120" s="103"/>
      <c r="C120" s="16"/>
      <c r="D120" s="42"/>
      <c r="E120" s="62"/>
      <c r="F120" s="19"/>
      <c r="G120" s="42"/>
      <c r="H120" s="53"/>
      <c r="I120" s="22"/>
      <c r="J120" s="22"/>
      <c r="K120" s="40"/>
      <c r="L120" s="50"/>
      <c r="M120" s="40"/>
      <c r="N120" s="50"/>
      <c r="O120" s="20"/>
      <c r="P120" s="50"/>
    </row>
    <row r="121" spans="1:16" ht="12.75">
      <c r="A121" s="32">
        <v>118</v>
      </c>
      <c r="B121" s="103"/>
      <c r="C121" s="16"/>
      <c r="D121" s="42"/>
      <c r="E121" s="62"/>
      <c r="F121" s="19"/>
      <c r="G121" s="42"/>
      <c r="H121" s="53"/>
      <c r="I121" s="22"/>
      <c r="J121" s="22"/>
      <c r="K121" s="40"/>
      <c r="L121" s="50"/>
      <c r="M121" s="40"/>
      <c r="N121" s="50"/>
      <c r="O121" s="20"/>
      <c r="P121" s="50"/>
    </row>
    <row r="122" spans="1:16" ht="12.75">
      <c r="A122" s="32">
        <v>119</v>
      </c>
      <c r="B122" s="103"/>
      <c r="C122" s="16"/>
      <c r="D122" s="42"/>
      <c r="E122" s="62"/>
      <c r="F122" s="19"/>
      <c r="G122" s="42"/>
      <c r="H122" s="53"/>
      <c r="I122" s="22"/>
      <c r="J122" s="22"/>
      <c r="K122" s="40"/>
      <c r="L122" s="50"/>
      <c r="M122" s="40"/>
      <c r="N122" s="50"/>
      <c r="O122" s="20"/>
      <c r="P122" s="50"/>
    </row>
    <row r="123" spans="1:16" ht="12.75">
      <c r="A123" s="32">
        <v>120</v>
      </c>
      <c r="B123" s="103"/>
      <c r="C123" s="16"/>
      <c r="D123" s="42"/>
      <c r="E123" s="62"/>
      <c r="F123" s="19"/>
      <c r="G123" s="42"/>
      <c r="H123" s="53"/>
      <c r="I123" s="22"/>
      <c r="J123" s="22"/>
      <c r="K123" s="40"/>
      <c r="L123" s="50"/>
      <c r="M123" s="40"/>
      <c r="N123" s="50"/>
      <c r="O123" s="20"/>
      <c r="P123" s="50"/>
    </row>
    <row r="124" spans="1:16" ht="12.75">
      <c r="A124" s="32">
        <v>121</v>
      </c>
      <c r="B124" s="103"/>
      <c r="C124" s="16"/>
      <c r="D124" s="42"/>
      <c r="E124" s="62"/>
      <c r="F124" s="19"/>
      <c r="G124" s="42"/>
      <c r="H124" s="53"/>
      <c r="I124" s="22"/>
      <c r="J124" s="22"/>
      <c r="K124" s="40"/>
      <c r="L124" s="50"/>
      <c r="M124" s="40"/>
      <c r="N124" s="50"/>
      <c r="O124" s="20"/>
      <c r="P124" s="50"/>
    </row>
    <row r="125" spans="1:16" ht="12.75">
      <c r="A125" s="32">
        <v>122</v>
      </c>
      <c r="B125" s="103"/>
      <c r="C125" s="16"/>
      <c r="D125" s="42"/>
      <c r="E125" s="62"/>
      <c r="F125" s="19"/>
      <c r="G125" s="42"/>
      <c r="H125" s="53"/>
      <c r="I125" s="22"/>
      <c r="J125" s="22"/>
      <c r="K125" s="40"/>
      <c r="L125" s="50"/>
      <c r="M125" s="40"/>
      <c r="N125" s="50"/>
      <c r="O125" s="20"/>
      <c r="P125" s="50"/>
    </row>
    <row r="126" spans="1:16" ht="12.75">
      <c r="A126" s="32">
        <v>123</v>
      </c>
      <c r="B126" s="103"/>
      <c r="C126" s="16"/>
      <c r="D126" s="42"/>
      <c r="E126" s="62"/>
      <c r="F126" s="19"/>
      <c r="G126" s="42"/>
      <c r="H126" s="53"/>
      <c r="I126" s="22"/>
      <c r="J126" s="22"/>
      <c r="K126" s="40"/>
      <c r="L126" s="50"/>
      <c r="M126" s="40"/>
      <c r="N126" s="50"/>
      <c r="O126" s="20"/>
      <c r="P126" s="50"/>
    </row>
    <row r="127" spans="1:16" ht="12.75">
      <c r="A127" s="32">
        <v>124</v>
      </c>
      <c r="B127" s="103"/>
      <c r="C127" s="16"/>
      <c r="D127" s="42"/>
      <c r="E127" s="62"/>
      <c r="F127" s="19"/>
      <c r="G127" s="42"/>
      <c r="H127" s="53"/>
      <c r="I127" s="22"/>
      <c r="J127" s="22"/>
      <c r="K127" s="40"/>
      <c r="L127" s="50"/>
      <c r="M127" s="40"/>
      <c r="N127" s="50"/>
      <c r="O127" s="20"/>
      <c r="P127" s="50"/>
    </row>
    <row r="128" spans="1:16" ht="12.75">
      <c r="A128" s="32">
        <v>125</v>
      </c>
      <c r="B128" s="103"/>
      <c r="C128" s="16"/>
      <c r="D128" s="42"/>
      <c r="E128" s="62"/>
      <c r="F128" s="19"/>
      <c r="G128" s="42"/>
      <c r="H128" s="53"/>
      <c r="I128" s="22"/>
      <c r="J128" s="22"/>
      <c r="K128" s="40"/>
      <c r="L128" s="50"/>
      <c r="M128" s="40"/>
      <c r="N128" s="50"/>
      <c r="O128" s="20"/>
      <c r="P128" s="50"/>
    </row>
    <row r="129" spans="1:16" ht="12.75">
      <c r="A129" s="32">
        <v>126</v>
      </c>
      <c r="B129" s="103"/>
      <c r="C129" s="16"/>
      <c r="D129" s="42"/>
      <c r="E129" s="62"/>
      <c r="F129" s="19"/>
      <c r="G129" s="42"/>
      <c r="H129" s="53"/>
      <c r="I129" s="22"/>
      <c r="J129" s="22"/>
      <c r="K129" s="40"/>
      <c r="L129" s="50"/>
      <c r="M129" s="40"/>
      <c r="N129" s="50"/>
      <c r="O129" s="20"/>
      <c r="P129" s="50"/>
    </row>
    <row r="130" spans="1:16" ht="12.75">
      <c r="A130" s="32">
        <v>127</v>
      </c>
      <c r="B130" s="103"/>
      <c r="C130" s="16"/>
      <c r="D130" s="42"/>
      <c r="E130" s="62"/>
      <c r="F130" s="19"/>
      <c r="G130" s="42"/>
      <c r="H130" s="53"/>
      <c r="I130" s="22"/>
      <c r="J130" s="22"/>
      <c r="K130" s="40"/>
      <c r="L130" s="50"/>
      <c r="M130" s="40"/>
      <c r="N130" s="50"/>
      <c r="O130" s="20"/>
      <c r="P130" s="50"/>
    </row>
    <row r="131" spans="1:16" ht="12.75">
      <c r="A131" s="32">
        <v>128</v>
      </c>
      <c r="B131" s="103"/>
      <c r="C131" s="16"/>
      <c r="D131" s="42"/>
      <c r="E131" s="62"/>
      <c r="F131" s="19"/>
      <c r="G131" s="42"/>
      <c r="H131" s="53"/>
      <c r="I131" s="22"/>
      <c r="J131" s="22"/>
      <c r="K131" s="40"/>
      <c r="L131" s="50"/>
      <c r="M131" s="40"/>
      <c r="N131" s="50"/>
      <c r="O131" s="20"/>
      <c r="P131" s="50"/>
    </row>
    <row r="132" spans="1:16" ht="12.75">
      <c r="A132" s="32">
        <v>129</v>
      </c>
      <c r="B132" s="103"/>
      <c r="C132" s="16"/>
      <c r="D132" s="42"/>
      <c r="E132" s="62"/>
      <c r="F132" s="19"/>
      <c r="G132" s="42"/>
      <c r="H132" s="53"/>
      <c r="I132" s="22"/>
      <c r="J132" s="22"/>
      <c r="K132" s="40"/>
      <c r="L132" s="50"/>
      <c r="M132" s="40"/>
      <c r="N132" s="50"/>
      <c r="O132" s="20"/>
      <c r="P132" s="50"/>
    </row>
    <row r="133" spans="1:16" ht="12.75">
      <c r="A133" s="32">
        <v>130</v>
      </c>
      <c r="B133" s="103"/>
      <c r="C133" s="16"/>
      <c r="D133" s="42"/>
      <c r="E133" s="62"/>
      <c r="F133" s="19"/>
      <c r="G133" s="42"/>
      <c r="H133" s="53"/>
      <c r="I133" s="22"/>
      <c r="J133" s="22"/>
      <c r="K133" s="40"/>
      <c r="L133" s="50"/>
      <c r="M133" s="40"/>
      <c r="N133" s="50"/>
      <c r="O133" s="20"/>
      <c r="P133" s="50"/>
    </row>
    <row r="134" spans="1:16" ht="12.75">
      <c r="A134" s="32">
        <v>131</v>
      </c>
      <c r="B134" s="103"/>
      <c r="C134" s="16"/>
      <c r="D134" s="42"/>
      <c r="E134" s="62"/>
      <c r="F134" s="19"/>
      <c r="G134" s="42"/>
      <c r="H134" s="53"/>
      <c r="I134" s="22"/>
      <c r="J134" s="22"/>
      <c r="K134" s="40"/>
      <c r="L134" s="50"/>
      <c r="M134" s="40"/>
      <c r="N134" s="50"/>
      <c r="O134" s="20"/>
      <c r="P134" s="50"/>
    </row>
    <row r="135" spans="1:16" ht="12.75">
      <c r="A135" s="32">
        <v>132</v>
      </c>
      <c r="B135" s="103"/>
      <c r="C135" s="16"/>
      <c r="D135" s="42"/>
      <c r="E135" s="62"/>
      <c r="F135" s="19"/>
      <c r="G135" s="42"/>
      <c r="H135" s="53"/>
      <c r="I135" s="22"/>
      <c r="J135" s="22"/>
      <c r="K135" s="40"/>
      <c r="L135" s="50"/>
      <c r="M135" s="40"/>
      <c r="N135" s="50"/>
      <c r="O135" s="20"/>
      <c r="P135" s="50"/>
    </row>
    <row r="136" spans="1:16" ht="12.75">
      <c r="A136" s="32">
        <v>133</v>
      </c>
      <c r="B136" s="103"/>
      <c r="C136" s="16"/>
      <c r="D136" s="42"/>
      <c r="E136" s="62"/>
      <c r="F136" s="19"/>
      <c r="G136" s="42"/>
      <c r="H136" s="53"/>
      <c r="I136" s="22"/>
      <c r="J136" s="22"/>
      <c r="K136" s="40"/>
      <c r="L136" s="50"/>
      <c r="M136" s="40"/>
      <c r="N136" s="50"/>
      <c r="O136" s="20"/>
      <c r="P136" s="50"/>
    </row>
    <row r="137" spans="1:16" ht="12.75">
      <c r="A137" s="32">
        <v>134</v>
      </c>
      <c r="B137" s="103"/>
      <c r="C137" s="16"/>
      <c r="D137" s="42"/>
      <c r="E137" s="62"/>
      <c r="F137" s="19"/>
      <c r="G137" s="42"/>
      <c r="H137" s="53"/>
      <c r="I137" s="22"/>
      <c r="J137" s="22"/>
      <c r="K137" s="40"/>
      <c r="L137" s="50"/>
      <c r="M137" s="40"/>
      <c r="N137" s="50"/>
      <c r="O137" s="20"/>
      <c r="P137" s="50"/>
    </row>
    <row r="138" spans="1:16" ht="12.75">
      <c r="A138" s="32">
        <v>135</v>
      </c>
      <c r="B138" s="103"/>
      <c r="C138" s="16"/>
      <c r="D138" s="42"/>
      <c r="E138" s="62"/>
      <c r="F138" s="19"/>
      <c r="G138" s="42"/>
      <c r="H138" s="53"/>
      <c r="I138" s="22"/>
      <c r="J138" s="22"/>
      <c r="K138" s="40"/>
      <c r="L138" s="50"/>
      <c r="M138" s="40"/>
      <c r="N138" s="50"/>
      <c r="O138" s="20"/>
      <c r="P138" s="50"/>
    </row>
    <row r="139" spans="1:16" ht="12.75">
      <c r="A139" s="32">
        <v>136</v>
      </c>
      <c r="B139" s="103"/>
      <c r="C139" s="16"/>
      <c r="D139" s="42"/>
      <c r="E139" s="62"/>
      <c r="F139" s="19"/>
      <c r="G139" s="42"/>
      <c r="H139" s="53"/>
      <c r="I139" s="22"/>
      <c r="J139" s="22"/>
      <c r="K139" s="40"/>
      <c r="L139" s="50"/>
      <c r="M139" s="40"/>
      <c r="N139" s="50"/>
      <c r="O139" s="20"/>
      <c r="P139" s="50"/>
    </row>
    <row r="140" spans="1:16" ht="12.75">
      <c r="A140" s="32">
        <v>137</v>
      </c>
      <c r="B140" s="103"/>
      <c r="C140" s="16"/>
      <c r="D140" s="42"/>
      <c r="E140" s="62"/>
      <c r="F140" s="19"/>
      <c r="G140" s="42"/>
      <c r="H140" s="53"/>
      <c r="I140" s="22"/>
      <c r="J140" s="22"/>
      <c r="K140" s="40"/>
      <c r="L140" s="50"/>
      <c r="M140" s="40"/>
      <c r="N140" s="50"/>
      <c r="O140" s="20"/>
      <c r="P140" s="50"/>
    </row>
    <row r="141" spans="1:16" ht="12.75">
      <c r="A141" s="32">
        <v>138</v>
      </c>
      <c r="B141" s="103"/>
      <c r="C141" s="16"/>
      <c r="D141" s="42"/>
      <c r="E141" s="62"/>
      <c r="F141" s="19"/>
      <c r="G141" s="42"/>
      <c r="H141" s="53"/>
      <c r="I141" s="22"/>
      <c r="J141" s="22"/>
      <c r="K141" s="40"/>
      <c r="L141" s="50"/>
      <c r="M141" s="40"/>
      <c r="N141" s="50"/>
      <c r="O141" s="20"/>
      <c r="P141" s="50"/>
    </row>
    <row r="142" spans="1:16" ht="12.75">
      <c r="A142" s="32">
        <v>139</v>
      </c>
      <c r="B142" s="103"/>
      <c r="C142" s="16"/>
      <c r="D142" s="42"/>
      <c r="E142" s="62"/>
      <c r="F142" s="19"/>
      <c r="G142" s="42"/>
      <c r="H142" s="53"/>
      <c r="I142" s="22"/>
      <c r="J142" s="22"/>
      <c r="K142" s="40"/>
      <c r="L142" s="50"/>
      <c r="M142" s="40"/>
      <c r="N142" s="50"/>
      <c r="O142" s="20"/>
      <c r="P142" s="50"/>
    </row>
    <row r="143" spans="1:16" ht="12.75">
      <c r="A143" s="32">
        <v>140</v>
      </c>
      <c r="B143" s="103"/>
      <c r="C143" s="16"/>
      <c r="D143" s="42"/>
      <c r="E143" s="62"/>
      <c r="F143" s="19"/>
      <c r="G143" s="42"/>
      <c r="H143" s="53"/>
      <c r="I143" s="22"/>
      <c r="J143" s="22"/>
      <c r="K143" s="40"/>
      <c r="L143" s="50"/>
      <c r="M143" s="40"/>
      <c r="N143" s="50"/>
      <c r="O143" s="20"/>
      <c r="P143" s="50"/>
    </row>
    <row r="144" spans="1:16" ht="12.75">
      <c r="A144" s="32">
        <v>141</v>
      </c>
      <c r="B144" s="103"/>
      <c r="C144" s="16"/>
      <c r="D144" s="42"/>
      <c r="E144" s="62"/>
      <c r="F144" s="19"/>
      <c r="G144" s="42"/>
      <c r="H144" s="53"/>
      <c r="I144" s="22"/>
      <c r="J144" s="22"/>
      <c r="K144" s="40"/>
      <c r="L144" s="50"/>
      <c r="M144" s="40"/>
      <c r="N144" s="50"/>
      <c r="O144" s="20"/>
      <c r="P144" s="50"/>
    </row>
    <row r="145" spans="1:16" ht="12.75">
      <c r="A145" s="32">
        <v>142</v>
      </c>
      <c r="B145" s="103"/>
      <c r="C145" s="16"/>
      <c r="D145" s="42"/>
      <c r="E145" s="62"/>
      <c r="F145" s="19"/>
      <c r="G145" s="42"/>
      <c r="H145" s="53"/>
      <c r="I145" s="22"/>
      <c r="J145" s="22"/>
      <c r="K145" s="40"/>
      <c r="L145" s="50"/>
      <c r="M145" s="40"/>
      <c r="N145" s="50"/>
      <c r="O145" s="20"/>
      <c r="P145" s="50"/>
    </row>
    <row r="146" spans="1:16" ht="12.75">
      <c r="A146" s="32">
        <v>143</v>
      </c>
      <c r="B146" s="103"/>
      <c r="C146" s="16"/>
      <c r="D146" s="42"/>
      <c r="E146" s="62"/>
      <c r="F146" s="19"/>
      <c r="G146" s="42"/>
      <c r="H146" s="53"/>
      <c r="I146" s="22"/>
      <c r="J146" s="22"/>
      <c r="K146" s="40"/>
      <c r="L146" s="50"/>
      <c r="M146" s="40"/>
      <c r="N146" s="50"/>
      <c r="O146" s="20"/>
      <c r="P146" s="50"/>
    </row>
    <row r="147" spans="1:16" ht="12.75">
      <c r="A147" s="32">
        <v>144</v>
      </c>
      <c r="B147" s="103"/>
      <c r="C147" s="16"/>
      <c r="D147" s="42"/>
      <c r="E147" s="62"/>
      <c r="F147" s="19"/>
      <c r="G147" s="42"/>
      <c r="H147" s="53"/>
      <c r="I147" s="22"/>
      <c r="J147" s="22"/>
      <c r="K147" s="40"/>
      <c r="L147" s="50"/>
      <c r="M147" s="40"/>
      <c r="N147" s="50"/>
      <c r="O147" s="20"/>
      <c r="P147" s="50"/>
    </row>
    <row r="148" spans="1:16" ht="12.75">
      <c r="A148" s="32">
        <v>145</v>
      </c>
      <c r="B148" s="103"/>
      <c r="C148" s="16"/>
      <c r="D148" s="42"/>
      <c r="E148" s="62"/>
      <c r="F148" s="19"/>
      <c r="G148" s="42"/>
      <c r="H148" s="53"/>
      <c r="I148" s="22"/>
      <c r="J148" s="22"/>
      <c r="K148" s="40"/>
      <c r="L148" s="50"/>
      <c r="M148" s="40"/>
      <c r="N148" s="50"/>
      <c r="O148" s="20"/>
      <c r="P148" s="50"/>
    </row>
    <row r="149" spans="1:16" ht="12.75">
      <c r="A149" s="32">
        <v>146</v>
      </c>
      <c r="B149" s="103"/>
      <c r="C149" s="16"/>
      <c r="D149" s="42"/>
      <c r="E149" s="62"/>
      <c r="F149" s="19"/>
      <c r="G149" s="42"/>
      <c r="H149" s="53"/>
      <c r="I149" s="22"/>
      <c r="J149" s="22"/>
      <c r="K149" s="40"/>
      <c r="L149" s="50"/>
      <c r="M149" s="40"/>
      <c r="N149" s="50"/>
      <c r="O149" s="20"/>
      <c r="P149" s="50"/>
    </row>
    <row r="150" spans="1:16" ht="12.75">
      <c r="A150" s="32">
        <v>147</v>
      </c>
      <c r="B150" s="103"/>
      <c r="C150" s="16"/>
      <c r="D150" s="42"/>
      <c r="E150" s="62"/>
      <c r="F150" s="19"/>
      <c r="G150" s="42"/>
      <c r="H150" s="53"/>
      <c r="I150" s="22"/>
      <c r="J150" s="22"/>
      <c r="K150" s="40"/>
      <c r="L150" s="50"/>
      <c r="M150" s="40"/>
      <c r="N150" s="50"/>
      <c r="O150" s="20"/>
      <c r="P150" s="50"/>
    </row>
    <row r="151" spans="1:16" ht="12.75">
      <c r="A151" s="32">
        <v>148</v>
      </c>
      <c r="B151" s="103"/>
      <c r="C151" s="16"/>
      <c r="D151" s="42"/>
      <c r="E151" s="62"/>
      <c r="F151" s="19"/>
      <c r="G151" s="42"/>
      <c r="H151" s="53"/>
      <c r="I151" s="22"/>
      <c r="J151" s="22"/>
      <c r="K151" s="40"/>
      <c r="L151" s="50"/>
      <c r="M151" s="40"/>
      <c r="N151" s="50"/>
      <c r="O151" s="20"/>
      <c r="P151" s="50"/>
    </row>
    <row r="152" spans="1:16" ht="12.75">
      <c r="A152" s="32">
        <v>149</v>
      </c>
      <c r="B152" s="103"/>
      <c r="C152" s="16"/>
      <c r="D152" s="42"/>
      <c r="E152" s="62"/>
      <c r="F152" s="19"/>
      <c r="G152" s="42"/>
      <c r="H152" s="53"/>
      <c r="I152" s="22"/>
      <c r="J152" s="22"/>
      <c r="K152" s="40"/>
      <c r="L152" s="50"/>
      <c r="M152" s="40"/>
      <c r="N152" s="50"/>
      <c r="O152" s="20"/>
      <c r="P152" s="50"/>
    </row>
    <row r="153" spans="1:16" ht="12.75">
      <c r="A153" s="32">
        <v>150</v>
      </c>
      <c r="B153" s="103"/>
      <c r="C153" s="16"/>
      <c r="D153" s="42"/>
      <c r="E153" s="62"/>
      <c r="F153" s="19"/>
      <c r="G153" s="42"/>
      <c r="H153" s="53"/>
      <c r="I153" s="22"/>
      <c r="J153" s="22"/>
      <c r="K153" s="40"/>
      <c r="L153" s="50"/>
      <c r="M153" s="40"/>
      <c r="N153" s="50"/>
      <c r="O153" s="20"/>
      <c r="P153" s="50"/>
    </row>
    <row r="154" spans="1:16" ht="12.75">
      <c r="A154" s="32">
        <v>151</v>
      </c>
      <c r="B154" s="103"/>
      <c r="C154" s="16"/>
      <c r="D154" s="42"/>
      <c r="E154" s="62"/>
      <c r="F154" s="19"/>
      <c r="G154" s="42"/>
      <c r="H154" s="53"/>
      <c r="I154" s="22"/>
      <c r="J154" s="22"/>
      <c r="K154" s="40"/>
      <c r="L154" s="50"/>
      <c r="M154" s="40"/>
      <c r="N154" s="50"/>
      <c r="O154" s="20"/>
      <c r="P154" s="50"/>
    </row>
    <row r="155" spans="1:16" ht="12.75">
      <c r="A155" s="32">
        <v>152</v>
      </c>
      <c r="B155" s="103"/>
      <c r="C155" s="16"/>
      <c r="D155" s="42"/>
      <c r="E155" s="62"/>
      <c r="F155" s="19"/>
      <c r="G155" s="42"/>
      <c r="H155" s="53"/>
      <c r="I155" s="22"/>
      <c r="J155" s="22"/>
      <c r="K155" s="40"/>
      <c r="L155" s="50"/>
      <c r="M155" s="40"/>
      <c r="N155" s="50"/>
      <c r="O155" s="20"/>
      <c r="P155" s="50"/>
    </row>
    <row r="156" spans="1:16" ht="12.75">
      <c r="A156" s="32">
        <v>153</v>
      </c>
      <c r="B156" s="103"/>
      <c r="C156" s="16"/>
      <c r="D156" s="42"/>
      <c r="E156" s="62"/>
      <c r="F156" s="19"/>
      <c r="G156" s="42"/>
      <c r="H156" s="53"/>
      <c r="I156" s="22"/>
      <c r="J156" s="22"/>
      <c r="K156" s="40"/>
      <c r="L156" s="50"/>
      <c r="M156" s="40"/>
      <c r="N156" s="50"/>
      <c r="O156" s="20"/>
      <c r="P156" s="50"/>
    </row>
    <row r="157" spans="1:16" ht="12.75">
      <c r="A157" s="32">
        <v>154</v>
      </c>
      <c r="B157" s="103"/>
      <c r="C157" s="16"/>
      <c r="D157" s="42"/>
      <c r="E157" s="62"/>
      <c r="F157" s="19"/>
      <c r="G157" s="42"/>
      <c r="H157" s="53"/>
      <c r="I157" s="22"/>
      <c r="J157" s="22"/>
      <c r="K157" s="40"/>
      <c r="L157" s="50"/>
      <c r="M157" s="40"/>
      <c r="N157" s="50"/>
      <c r="O157" s="20"/>
      <c r="P157" s="50"/>
    </row>
    <row r="158" spans="1:16" ht="12.75">
      <c r="A158" s="32">
        <v>155</v>
      </c>
      <c r="B158" s="103"/>
      <c r="C158" s="16"/>
      <c r="D158" s="42"/>
      <c r="E158" s="62"/>
      <c r="F158" s="19"/>
      <c r="G158" s="42"/>
      <c r="H158" s="53"/>
      <c r="I158" s="22"/>
      <c r="J158" s="22"/>
      <c r="K158" s="40"/>
      <c r="L158" s="50"/>
      <c r="M158" s="40"/>
      <c r="N158" s="50"/>
      <c r="O158" s="20"/>
      <c r="P158" s="50"/>
    </row>
    <row r="159" spans="1:16" ht="12.75">
      <c r="A159" s="32">
        <v>156</v>
      </c>
      <c r="B159" s="103"/>
      <c r="C159" s="16"/>
      <c r="D159" s="42"/>
      <c r="E159" s="62"/>
      <c r="F159" s="19"/>
      <c r="G159" s="42"/>
      <c r="H159" s="53"/>
      <c r="I159" s="22"/>
      <c r="J159" s="22"/>
      <c r="K159" s="40"/>
      <c r="L159" s="50"/>
      <c r="M159" s="40"/>
      <c r="N159" s="50"/>
      <c r="O159" s="20"/>
      <c r="P159" s="50"/>
    </row>
    <row r="160" spans="1:16" ht="12.75">
      <c r="A160" s="32">
        <v>157</v>
      </c>
      <c r="B160" s="103"/>
      <c r="C160" s="16"/>
      <c r="D160" s="42"/>
      <c r="E160" s="62"/>
      <c r="F160" s="19"/>
      <c r="G160" s="42"/>
      <c r="H160" s="53"/>
      <c r="I160" s="22"/>
      <c r="J160" s="22"/>
      <c r="K160" s="40"/>
      <c r="L160" s="50"/>
      <c r="M160" s="40"/>
      <c r="N160" s="50"/>
      <c r="O160" s="20"/>
      <c r="P160" s="50"/>
    </row>
    <row r="161" spans="1:16" ht="12.75">
      <c r="A161" s="32">
        <v>158</v>
      </c>
      <c r="B161" s="103"/>
      <c r="C161" s="16"/>
      <c r="D161" s="42"/>
      <c r="E161" s="62"/>
      <c r="F161" s="19"/>
      <c r="G161" s="42"/>
      <c r="H161" s="53"/>
      <c r="I161" s="22"/>
      <c r="J161" s="22"/>
      <c r="K161" s="40"/>
      <c r="L161" s="50"/>
      <c r="M161" s="40"/>
      <c r="N161" s="50"/>
      <c r="O161" s="20"/>
      <c r="P161" s="50"/>
    </row>
    <row r="162" spans="1:16" ht="12.75">
      <c r="A162" s="32">
        <v>159</v>
      </c>
      <c r="B162" s="103"/>
      <c r="C162" s="16"/>
      <c r="D162" s="42"/>
      <c r="E162" s="62"/>
      <c r="F162" s="19"/>
      <c r="G162" s="42"/>
      <c r="H162" s="53"/>
      <c r="I162" s="22"/>
      <c r="J162" s="22"/>
      <c r="K162" s="40"/>
      <c r="L162" s="50"/>
      <c r="M162" s="40"/>
      <c r="N162" s="50"/>
      <c r="O162" s="20"/>
      <c r="P162" s="50"/>
    </row>
    <row r="163" spans="1:16" ht="12.75">
      <c r="A163" s="32">
        <v>160</v>
      </c>
      <c r="B163" s="103"/>
      <c r="C163" s="16"/>
      <c r="D163" s="42"/>
      <c r="E163" s="62"/>
      <c r="F163" s="19"/>
      <c r="G163" s="42"/>
      <c r="H163" s="53"/>
      <c r="I163" s="22"/>
      <c r="J163" s="22"/>
      <c r="K163" s="40"/>
      <c r="L163" s="50"/>
      <c r="M163" s="40"/>
      <c r="N163" s="50"/>
      <c r="O163" s="20"/>
      <c r="P163" s="50"/>
    </row>
    <row r="164" spans="1:16" ht="12.75">
      <c r="A164" s="32">
        <v>161</v>
      </c>
      <c r="B164" s="103"/>
      <c r="C164" s="16"/>
      <c r="D164" s="42"/>
      <c r="E164" s="62"/>
      <c r="F164" s="19"/>
      <c r="G164" s="42"/>
      <c r="H164" s="53"/>
      <c r="I164" s="22"/>
      <c r="J164" s="22"/>
      <c r="K164" s="40"/>
      <c r="L164" s="50"/>
      <c r="M164" s="40"/>
      <c r="N164" s="50"/>
      <c r="O164" s="20"/>
      <c r="P164" s="50"/>
    </row>
    <row r="165" spans="1:16" ht="12.75">
      <c r="A165" s="32">
        <v>162</v>
      </c>
      <c r="B165" s="103"/>
      <c r="C165" s="16"/>
      <c r="D165" s="42"/>
      <c r="E165" s="62"/>
      <c r="F165" s="19"/>
      <c r="G165" s="42"/>
      <c r="H165" s="53"/>
      <c r="I165" s="22"/>
      <c r="J165" s="22"/>
      <c r="K165" s="40"/>
      <c r="L165" s="50"/>
      <c r="M165" s="40"/>
      <c r="N165" s="50"/>
      <c r="O165" s="20"/>
      <c r="P165" s="50"/>
    </row>
    <row r="166" spans="1:16" ht="12.75">
      <c r="A166" s="32">
        <v>163</v>
      </c>
      <c r="B166" s="103"/>
      <c r="C166" s="16"/>
      <c r="D166" s="42"/>
      <c r="E166" s="62"/>
      <c r="F166" s="19"/>
      <c r="G166" s="42"/>
      <c r="H166" s="53"/>
      <c r="I166" s="22"/>
      <c r="J166" s="22"/>
      <c r="K166" s="40"/>
      <c r="L166" s="50"/>
      <c r="M166" s="40"/>
      <c r="N166" s="50"/>
      <c r="O166" s="20"/>
      <c r="P166" s="50"/>
    </row>
    <row r="167" spans="1:16" ht="12.75">
      <c r="A167" s="32">
        <v>164</v>
      </c>
      <c r="B167" s="103"/>
      <c r="C167" s="16"/>
      <c r="D167" s="42"/>
      <c r="E167" s="62"/>
      <c r="F167" s="19"/>
      <c r="G167" s="42"/>
      <c r="H167" s="53"/>
      <c r="I167" s="22"/>
      <c r="J167" s="22"/>
      <c r="K167" s="40"/>
      <c r="L167" s="50"/>
      <c r="M167" s="40"/>
      <c r="N167" s="50"/>
      <c r="O167" s="20"/>
      <c r="P167" s="50"/>
    </row>
    <row r="168" spans="1:16" ht="12.75">
      <c r="A168" s="32">
        <v>165</v>
      </c>
      <c r="B168" s="103"/>
      <c r="C168" s="16"/>
      <c r="D168" s="42"/>
      <c r="E168" s="62"/>
      <c r="F168" s="19"/>
      <c r="G168" s="42"/>
      <c r="H168" s="53"/>
      <c r="I168" s="22"/>
      <c r="J168" s="22"/>
      <c r="K168" s="40"/>
      <c r="L168" s="50"/>
      <c r="M168" s="40"/>
      <c r="N168" s="50"/>
      <c r="O168" s="20"/>
      <c r="P168" s="50"/>
    </row>
    <row r="169" spans="1:16" ht="12.75">
      <c r="A169" s="32">
        <v>166</v>
      </c>
      <c r="B169" s="103"/>
      <c r="C169" s="16"/>
      <c r="D169" s="42"/>
      <c r="E169" s="62"/>
      <c r="F169" s="19"/>
      <c r="G169" s="42"/>
      <c r="H169" s="53"/>
      <c r="I169" s="22"/>
      <c r="J169" s="22"/>
      <c r="K169" s="40"/>
      <c r="L169" s="50"/>
      <c r="M169" s="40"/>
      <c r="N169" s="50"/>
      <c r="O169" s="20"/>
      <c r="P169" s="50"/>
    </row>
    <row r="170" spans="1:16" ht="12.75">
      <c r="A170" s="32">
        <v>167</v>
      </c>
      <c r="B170" s="103"/>
      <c r="C170" s="16"/>
      <c r="D170" s="42"/>
      <c r="E170" s="62"/>
      <c r="F170" s="19"/>
      <c r="G170" s="42"/>
      <c r="H170" s="53"/>
      <c r="I170" s="22"/>
      <c r="J170" s="22"/>
      <c r="K170" s="40"/>
      <c r="L170" s="50"/>
      <c r="M170" s="40"/>
      <c r="N170" s="50"/>
      <c r="O170" s="20"/>
      <c r="P170" s="50"/>
    </row>
    <row r="171" spans="1:16" ht="12.75">
      <c r="A171" s="32">
        <v>168</v>
      </c>
      <c r="B171" s="103"/>
      <c r="C171" s="16"/>
      <c r="D171" s="42"/>
      <c r="E171" s="62"/>
      <c r="F171" s="19"/>
      <c r="G171" s="42"/>
      <c r="H171" s="53"/>
      <c r="I171" s="22"/>
      <c r="J171" s="22"/>
      <c r="K171" s="40"/>
      <c r="L171" s="50"/>
      <c r="M171" s="40"/>
      <c r="N171" s="50"/>
      <c r="O171" s="20"/>
      <c r="P171" s="50"/>
    </row>
    <row r="172" spans="1:16" ht="12.75">
      <c r="A172" s="32">
        <v>169</v>
      </c>
      <c r="B172" s="103"/>
      <c r="C172" s="16"/>
      <c r="D172" s="42"/>
      <c r="E172" s="62"/>
      <c r="F172" s="19"/>
      <c r="G172" s="42"/>
      <c r="H172" s="53"/>
      <c r="I172" s="22"/>
      <c r="J172" s="22"/>
      <c r="K172" s="40"/>
      <c r="L172" s="50"/>
      <c r="M172" s="40"/>
      <c r="N172" s="50"/>
      <c r="O172" s="20"/>
      <c r="P172" s="50"/>
    </row>
    <row r="173" spans="1:16" ht="12.75">
      <c r="A173" s="32">
        <v>170</v>
      </c>
      <c r="B173" s="103"/>
      <c r="C173" s="16"/>
      <c r="D173" s="42"/>
      <c r="E173" s="62"/>
      <c r="F173" s="19"/>
      <c r="G173" s="42"/>
      <c r="H173" s="53"/>
      <c r="I173" s="22"/>
      <c r="J173" s="22"/>
      <c r="K173" s="40"/>
      <c r="L173" s="50"/>
      <c r="M173" s="40"/>
      <c r="N173" s="50"/>
      <c r="O173" s="20"/>
      <c r="P173" s="50"/>
    </row>
    <row r="174" spans="1:16" ht="12.75">
      <c r="A174" s="32">
        <v>171</v>
      </c>
      <c r="B174" s="103"/>
      <c r="C174" s="16"/>
      <c r="D174" s="42"/>
      <c r="E174" s="62"/>
      <c r="F174" s="19"/>
      <c r="G174" s="42"/>
      <c r="H174" s="53"/>
      <c r="I174" s="22"/>
      <c r="J174" s="22"/>
      <c r="K174" s="40"/>
      <c r="L174" s="50"/>
      <c r="M174" s="40"/>
      <c r="N174" s="50"/>
      <c r="O174" s="20"/>
      <c r="P174" s="50"/>
    </row>
    <row r="175" spans="1:16" ht="12.75">
      <c r="A175" s="32">
        <v>172</v>
      </c>
      <c r="B175" s="103"/>
      <c r="C175" s="16"/>
      <c r="D175" s="42"/>
      <c r="E175" s="62"/>
      <c r="F175" s="19"/>
      <c r="G175" s="42"/>
      <c r="H175" s="53"/>
      <c r="I175" s="22"/>
      <c r="J175" s="22"/>
      <c r="K175" s="40"/>
      <c r="L175" s="50"/>
      <c r="M175" s="40"/>
      <c r="N175" s="50"/>
      <c r="O175" s="20"/>
      <c r="P175" s="50"/>
    </row>
    <row r="176" spans="1:16" ht="12.75">
      <c r="A176" s="32">
        <v>173</v>
      </c>
      <c r="B176" s="103"/>
      <c r="C176" s="16"/>
      <c r="D176" s="42"/>
      <c r="E176" s="62"/>
      <c r="F176" s="19"/>
      <c r="G176" s="42"/>
      <c r="H176" s="53"/>
      <c r="I176" s="22"/>
      <c r="J176" s="22"/>
      <c r="K176" s="40"/>
      <c r="L176" s="50"/>
      <c r="M176" s="40"/>
      <c r="N176" s="50"/>
      <c r="O176" s="20"/>
      <c r="P176" s="50"/>
    </row>
    <row r="177" spans="1:16" ht="12.75">
      <c r="A177" s="32">
        <v>174</v>
      </c>
      <c r="B177" s="103"/>
      <c r="C177" s="16"/>
      <c r="D177" s="42"/>
      <c r="E177" s="62"/>
      <c r="F177" s="19"/>
      <c r="G177" s="42"/>
      <c r="H177" s="53"/>
      <c r="I177" s="22"/>
      <c r="J177" s="22"/>
      <c r="K177" s="40"/>
      <c r="L177" s="50"/>
      <c r="M177" s="40"/>
      <c r="N177" s="50"/>
      <c r="O177" s="20"/>
      <c r="P177" s="50"/>
    </row>
    <row r="178" spans="1:16" ht="12.75">
      <c r="A178" s="32">
        <v>175</v>
      </c>
      <c r="B178" s="103"/>
      <c r="C178" s="16"/>
      <c r="D178" s="42"/>
      <c r="E178" s="62"/>
      <c r="F178" s="19"/>
      <c r="G178" s="42"/>
      <c r="H178" s="53"/>
      <c r="I178" s="22"/>
      <c r="J178" s="22"/>
      <c r="K178" s="40"/>
      <c r="L178" s="50"/>
      <c r="M178" s="40"/>
      <c r="N178" s="50"/>
      <c r="O178" s="20"/>
      <c r="P178" s="50"/>
    </row>
    <row r="179" spans="1:16" ht="12.75">
      <c r="A179" s="32">
        <v>176</v>
      </c>
      <c r="B179" s="103"/>
      <c r="C179" s="16"/>
      <c r="D179" s="42"/>
      <c r="E179" s="62"/>
      <c r="F179" s="19"/>
      <c r="G179" s="42"/>
      <c r="H179" s="53"/>
      <c r="I179" s="22"/>
      <c r="J179" s="22"/>
      <c r="K179" s="40"/>
      <c r="L179" s="50"/>
      <c r="M179" s="40"/>
      <c r="N179" s="50"/>
      <c r="O179" s="20"/>
      <c r="P179" s="50"/>
    </row>
    <row r="180" spans="1:16" ht="12.75">
      <c r="A180" s="32">
        <v>177</v>
      </c>
      <c r="B180" s="103"/>
      <c r="C180" s="16"/>
      <c r="D180" s="42"/>
      <c r="E180" s="62"/>
      <c r="F180" s="19"/>
      <c r="G180" s="42"/>
      <c r="H180" s="53"/>
      <c r="I180" s="22"/>
      <c r="J180" s="22"/>
      <c r="K180" s="40"/>
      <c r="L180" s="50"/>
      <c r="M180" s="40"/>
      <c r="N180" s="50"/>
      <c r="O180" s="20"/>
      <c r="P180" s="50"/>
    </row>
    <row r="181" spans="1:16" ht="12.75">
      <c r="A181" s="32">
        <v>178</v>
      </c>
      <c r="B181" s="103"/>
      <c r="C181" s="16"/>
      <c r="D181" s="42"/>
      <c r="E181" s="62"/>
      <c r="F181" s="19"/>
      <c r="G181" s="42"/>
      <c r="H181" s="53"/>
      <c r="I181" s="22"/>
      <c r="J181" s="22"/>
      <c r="K181" s="40"/>
      <c r="L181" s="50"/>
      <c r="M181" s="40"/>
      <c r="N181" s="50"/>
      <c r="O181" s="20"/>
      <c r="P181" s="50"/>
    </row>
    <row r="182" spans="1:16" ht="12.75">
      <c r="A182" s="32">
        <v>179</v>
      </c>
      <c r="B182" s="103"/>
      <c r="C182" s="16"/>
      <c r="D182" s="42"/>
      <c r="E182" s="62"/>
      <c r="F182" s="19"/>
      <c r="G182" s="42"/>
      <c r="H182" s="53"/>
      <c r="I182" s="22"/>
      <c r="J182" s="22"/>
      <c r="K182" s="40"/>
      <c r="L182" s="50"/>
      <c r="M182" s="40"/>
      <c r="N182" s="50"/>
      <c r="O182" s="20"/>
      <c r="P182" s="50"/>
    </row>
    <row r="183" spans="1:16" ht="12.75">
      <c r="A183" s="32">
        <v>180</v>
      </c>
      <c r="B183" s="103"/>
      <c r="C183" s="16"/>
      <c r="D183" s="42"/>
      <c r="E183" s="62"/>
      <c r="F183" s="19"/>
      <c r="G183" s="42"/>
      <c r="H183" s="53"/>
      <c r="I183" s="22"/>
      <c r="J183" s="22"/>
      <c r="K183" s="40"/>
      <c r="L183" s="50"/>
      <c r="M183" s="40"/>
      <c r="N183" s="50"/>
      <c r="O183" s="20"/>
      <c r="P183" s="50"/>
    </row>
    <row r="184" spans="1:16" ht="12.75">
      <c r="A184" s="32">
        <v>181</v>
      </c>
      <c r="B184" s="103"/>
      <c r="C184" s="16"/>
      <c r="D184" s="42"/>
      <c r="E184" s="62"/>
      <c r="F184" s="19"/>
      <c r="G184" s="42"/>
      <c r="H184" s="53"/>
      <c r="I184" s="22"/>
      <c r="J184" s="22"/>
      <c r="K184" s="40"/>
      <c r="L184" s="50"/>
      <c r="M184" s="40"/>
      <c r="N184" s="50"/>
      <c r="O184" s="20"/>
      <c r="P184" s="50"/>
    </row>
    <row r="185" spans="1:16" ht="12.75">
      <c r="A185" s="32">
        <v>182</v>
      </c>
      <c r="B185" s="103"/>
      <c r="C185" s="16"/>
      <c r="D185" s="42"/>
      <c r="E185" s="62"/>
      <c r="F185" s="19"/>
      <c r="G185" s="42"/>
      <c r="H185" s="53"/>
      <c r="I185" s="22"/>
      <c r="J185" s="22"/>
      <c r="K185" s="40"/>
      <c r="L185" s="50"/>
      <c r="M185" s="40"/>
      <c r="N185" s="50"/>
      <c r="O185" s="20"/>
      <c r="P185" s="50"/>
    </row>
    <row r="186" spans="1:16" ht="12.75">
      <c r="A186" s="32">
        <v>183</v>
      </c>
      <c r="B186" s="103"/>
      <c r="C186" s="16"/>
      <c r="D186" s="42"/>
      <c r="E186" s="62"/>
      <c r="F186" s="19"/>
      <c r="G186" s="42"/>
      <c r="H186" s="53"/>
      <c r="I186" s="22"/>
      <c r="J186" s="22"/>
      <c r="K186" s="40"/>
      <c r="L186" s="50"/>
      <c r="M186" s="40"/>
      <c r="N186" s="50"/>
      <c r="O186" s="20"/>
      <c r="P186" s="50"/>
    </row>
    <row r="187" spans="1:16" ht="12.75">
      <c r="A187" s="32">
        <v>184</v>
      </c>
      <c r="B187" s="103"/>
      <c r="C187" s="16"/>
      <c r="D187" s="42"/>
      <c r="E187" s="62"/>
      <c r="F187" s="19"/>
      <c r="G187" s="42"/>
      <c r="H187" s="53"/>
      <c r="I187" s="22"/>
      <c r="J187" s="22"/>
      <c r="K187" s="40"/>
      <c r="L187" s="50"/>
      <c r="M187" s="40"/>
      <c r="N187" s="50"/>
      <c r="O187" s="20"/>
      <c r="P187" s="50"/>
    </row>
    <row r="188" spans="1:16" ht="12.75">
      <c r="A188" s="32">
        <v>185</v>
      </c>
      <c r="B188" s="103"/>
      <c r="C188" s="16"/>
      <c r="D188" s="42"/>
      <c r="E188" s="62"/>
      <c r="F188" s="19"/>
      <c r="G188" s="42"/>
      <c r="H188" s="53"/>
      <c r="I188" s="22"/>
      <c r="J188" s="22"/>
      <c r="K188" s="40"/>
      <c r="L188" s="50"/>
      <c r="M188" s="40"/>
      <c r="N188" s="50"/>
      <c r="O188" s="20"/>
      <c r="P188" s="50"/>
    </row>
    <row r="189" spans="1:16" ht="12.75">
      <c r="A189" s="32">
        <v>186</v>
      </c>
      <c r="B189" s="103"/>
      <c r="C189" s="16"/>
      <c r="D189" s="42"/>
      <c r="E189" s="62"/>
      <c r="F189" s="19"/>
      <c r="G189" s="42"/>
      <c r="H189" s="53"/>
      <c r="I189" s="22"/>
      <c r="J189" s="22"/>
      <c r="K189" s="40"/>
      <c r="L189" s="50"/>
      <c r="M189" s="40"/>
      <c r="N189" s="50"/>
      <c r="O189" s="20"/>
      <c r="P189" s="50"/>
    </row>
    <row r="190" spans="1:16" ht="12.75">
      <c r="A190" s="32">
        <v>187</v>
      </c>
      <c r="B190" s="103"/>
      <c r="C190" s="16"/>
      <c r="D190" s="42"/>
      <c r="E190" s="62"/>
      <c r="F190" s="19"/>
      <c r="G190" s="42"/>
      <c r="H190" s="53"/>
      <c r="I190" s="22"/>
      <c r="J190" s="22"/>
      <c r="K190" s="40"/>
      <c r="L190" s="50"/>
      <c r="M190" s="40"/>
      <c r="N190" s="50"/>
      <c r="O190" s="20"/>
      <c r="P190" s="50"/>
    </row>
    <row r="191" spans="1:16" ht="12.75">
      <c r="A191" s="32">
        <v>188</v>
      </c>
      <c r="B191" s="103"/>
      <c r="C191" s="16"/>
      <c r="D191" s="42"/>
      <c r="E191" s="62"/>
      <c r="F191" s="19"/>
      <c r="G191" s="42"/>
      <c r="H191" s="53"/>
      <c r="I191" s="22"/>
      <c r="J191" s="22"/>
      <c r="K191" s="40"/>
      <c r="L191" s="50"/>
      <c r="M191" s="40"/>
      <c r="N191" s="50"/>
      <c r="O191" s="20"/>
      <c r="P191" s="50"/>
    </row>
    <row r="192" spans="1:16" ht="12.75">
      <c r="A192" s="32">
        <v>189</v>
      </c>
      <c r="B192" s="103"/>
      <c r="C192" s="16"/>
      <c r="D192" s="42"/>
      <c r="E192" s="62"/>
      <c r="F192" s="19"/>
      <c r="G192" s="42"/>
      <c r="H192" s="53"/>
      <c r="I192" s="22"/>
      <c r="J192" s="22"/>
      <c r="K192" s="40"/>
      <c r="L192" s="50"/>
      <c r="M192" s="40"/>
      <c r="N192" s="50"/>
      <c r="O192" s="20"/>
      <c r="P192" s="50"/>
    </row>
    <row r="193" spans="1:16" ht="12.75">
      <c r="A193" s="32">
        <v>190</v>
      </c>
      <c r="B193" s="103"/>
      <c r="C193" s="16"/>
      <c r="D193" s="42"/>
      <c r="E193" s="62"/>
      <c r="F193" s="19"/>
      <c r="G193" s="42"/>
      <c r="H193" s="53"/>
      <c r="I193" s="22"/>
      <c r="J193" s="22"/>
      <c r="K193" s="40"/>
      <c r="L193" s="50"/>
      <c r="M193" s="40"/>
      <c r="N193" s="50"/>
      <c r="O193" s="20"/>
      <c r="P193" s="50"/>
    </row>
    <row r="194" spans="1:16" ht="12.75">
      <c r="A194" s="32">
        <v>191</v>
      </c>
      <c r="B194" s="103"/>
      <c r="C194" s="16"/>
      <c r="D194" s="42"/>
      <c r="E194" s="62"/>
      <c r="F194" s="19"/>
      <c r="G194" s="42"/>
      <c r="H194" s="53"/>
      <c r="I194" s="22"/>
      <c r="J194" s="22"/>
      <c r="K194" s="40"/>
      <c r="L194" s="50"/>
      <c r="M194" s="40"/>
      <c r="N194" s="50"/>
      <c r="O194" s="20"/>
      <c r="P194" s="50"/>
    </row>
    <row r="195" spans="1:16" ht="12.75">
      <c r="A195" s="32">
        <v>192</v>
      </c>
      <c r="B195" s="103"/>
      <c r="C195" s="16"/>
      <c r="D195" s="42"/>
      <c r="E195" s="62"/>
      <c r="F195" s="19"/>
      <c r="G195" s="42"/>
      <c r="H195" s="53"/>
      <c r="I195" s="22"/>
      <c r="J195" s="22"/>
      <c r="K195" s="40"/>
      <c r="L195" s="50"/>
      <c r="M195" s="40"/>
      <c r="N195" s="50"/>
      <c r="O195" s="20"/>
      <c r="P195" s="50"/>
    </row>
    <row r="196" spans="1:16" ht="12.75">
      <c r="A196" s="32">
        <v>193</v>
      </c>
      <c r="B196" s="103"/>
      <c r="C196" s="16"/>
      <c r="D196" s="42"/>
      <c r="E196" s="62"/>
      <c r="F196" s="19"/>
      <c r="G196" s="42"/>
      <c r="H196" s="53"/>
      <c r="I196" s="22"/>
      <c r="J196" s="22"/>
      <c r="K196" s="40"/>
      <c r="L196" s="50"/>
      <c r="M196" s="40"/>
      <c r="N196" s="50"/>
      <c r="O196" s="20"/>
      <c r="P196" s="50"/>
    </row>
    <row r="197" spans="1:16" ht="12.75">
      <c r="A197" s="32">
        <v>194</v>
      </c>
      <c r="B197" s="103"/>
      <c r="C197" s="16"/>
      <c r="D197" s="42"/>
      <c r="E197" s="62"/>
      <c r="F197" s="19"/>
      <c r="G197" s="42"/>
      <c r="H197" s="53"/>
      <c r="I197" s="22"/>
      <c r="J197" s="22"/>
      <c r="K197" s="40"/>
      <c r="L197" s="50"/>
      <c r="M197" s="40"/>
      <c r="N197" s="50"/>
      <c r="O197" s="20"/>
      <c r="P197" s="50"/>
    </row>
    <row r="198" spans="1:16" ht="12.75">
      <c r="A198" s="32">
        <v>195</v>
      </c>
      <c r="B198" s="103"/>
      <c r="C198" s="16"/>
      <c r="D198" s="42"/>
      <c r="E198" s="62"/>
      <c r="F198" s="19"/>
      <c r="G198" s="42"/>
      <c r="H198" s="53"/>
      <c r="I198" s="22"/>
      <c r="J198" s="22"/>
      <c r="K198" s="40"/>
      <c r="L198" s="50"/>
      <c r="M198" s="40"/>
      <c r="N198" s="50"/>
      <c r="O198" s="20"/>
      <c r="P198" s="50"/>
    </row>
    <row r="199" spans="1:16" ht="12.75">
      <c r="A199" s="32">
        <v>196</v>
      </c>
      <c r="B199" s="103"/>
      <c r="C199" s="16"/>
      <c r="D199" s="42"/>
      <c r="E199" s="62"/>
      <c r="F199" s="19"/>
      <c r="G199" s="42"/>
      <c r="H199" s="53"/>
      <c r="I199" s="22"/>
      <c r="J199" s="22"/>
      <c r="K199" s="40"/>
      <c r="L199" s="50"/>
      <c r="M199" s="40"/>
      <c r="N199" s="50"/>
      <c r="O199" s="20"/>
      <c r="P199" s="50"/>
    </row>
    <row r="200" spans="1:16" ht="12.75">
      <c r="A200" s="32">
        <v>197</v>
      </c>
      <c r="B200" s="103"/>
      <c r="C200" s="16"/>
      <c r="D200" s="42"/>
      <c r="E200" s="62"/>
      <c r="F200" s="19"/>
      <c r="G200" s="42"/>
      <c r="H200" s="53"/>
      <c r="I200" s="22"/>
      <c r="J200" s="22"/>
      <c r="K200" s="40"/>
      <c r="L200" s="50"/>
      <c r="M200" s="40"/>
      <c r="N200" s="50"/>
      <c r="O200" s="20"/>
      <c r="P200" s="50"/>
    </row>
    <row r="201" spans="1:16" ht="12.75">
      <c r="A201" s="32">
        <v>198</v>
      </c>
      <c r="B201" s="103"/>
      <c r="C201" s="16"/>
      <c r="D201" s="42"/>
      <c r="E201" s="62"/>
      <c r="F201" s="19"/>
      <c r="G201" s="42"/>
      <c r="H201" s="53"/>
      <c r="I201" s="22"/>
      <c r="J201" s="22"/>
      <c r="K201" s="40"/>
      <c r="L201" s="50"/>
      <c r="M201" s="40"/>
      <c r="N201" s="50"/>
      <c r="O201" s="20"/>
      <c r="P201" s="50"/>
    </row>
    <row r="202" spans="1:16" ht="12.75">
      <c r="A202" s="32">
        <v>199</v>
      </c>
      <c r="B202" s="103"/>
      <c r="C202" s="16"/>
      <c r="D202" s="42"/>
      <c r="E202" s="62"/>
      <c r="F202" s="19"/>
      <c r="G202" s="42"/>
      <c r="H202" s="53"/>
      <c r="I202" s="22"/>
      <c r="J202" s="22"/>
      <c r="K202" s="40"/>
      <c r="L202" s="50"/>
      <c r="M202" s="40"/>
      <c r="N202" s="50"/>
      <c r="O202" s="20"/>
      <c r="P202" s="50"/>
    </row>
    <row r="203" spans="1:16" ht="12.75">
      <c r="A203" s="32">
        <v>200</v>
      </c>
      <c r="B203" s="103"/>
      <c r="C203" s="16"/>
      <c r="D203" s="42"/>
      <c r="E203" s="62"/>
      <c r="F203" s="19"/>
      <c r="G203" s="42"/>
      <c r="H203" s="53"/>
      <c r="I203" s="22"/>
      <c r="J203" s="22"/>
      <c r="K203" s="40"/>
      <c r="L203" s="50"/>
      <c r="M203" s="40"/>
      <c r="N203" s="50"/>
      <c r="O203" s="20"/>
      <c r="P203" s="50"/>
    </row>
    <row r="204" spans="1:16" ht="12.75">
      <c r="A204" s="32">
        <v>201</v>
      </c>
      <c r="B204" s="103"/>
      <c r="C204" s="16"/>
      <c r="D204" s="42"/>
      <c r="E204" s="62"/>
      <c r="F204" s="19"/>
      <c r="G204" s="42"/>
      <c r="H204" s="53"/>
      <c r="I204" s="22"/>
      <c r="J204" s="22"/>
      <c r="K204" s="40"/>
      <c r="L204" s="50"/>
      <c r="M204" s="40"/>
      <c r="N204" s="50"/>
      <c r="O204" s="20"/>
      <c r="P204" s="50"/>
    </row>
    <row r="205" spans="1:16" ht="12.75">
      <c r="A205" s="32">
        <v>202</v>
      </c>
      <c r="B205" s="103"/>
      <c r="C205" s="16"/>
      <c r="D205" s="42"/>
      <c r="E205" s="62"/>
      <c r="F205" s="19"/>
      <c r="G205" s="42"/>
      <c r="H205" s="53"/>
      <c r="I205" s="22"/>
      <c r="J205" s="22"/>
      <c r="K205" s="40"/>
      <c r="L205" s="50"/>
      <c r="M205" s="40"/>
      <c r="N205" s="50"/>
      <c r="O205" s="20"/>
      <c r="P205" s="50"/>
    </row>
    <row r="206" spans="1:16" ht="12.75">
      <c r="A206" s="32">
        <v>203</v>
      </c>
      <c r="B206" s="103"/>
      <c r="C206" s="16"/>
      <c r="D206" s="42"/>
      <c r="E206" s="62"/>
      <c r="F206" s="19"/>
      <c r="G206" s="42"/>
      <c r="H206" s="53"/>
      <c r="I206" s="22"/>
      <c r="J206" s="22"/>
      <c r="K206" s="40"/>
      <c r="L206" s="50"/>
      <c r="M206" s="40"/>
      <c r="N206" s="50"/>
      <c r="O206" s="20"/>
      <c r="P206" s="50"/>
    </row>
    <row r="207" spans="1:16" ht="12.75">
      <c r="A207" s="32">
        <v>204</v>
      </c>
      <c r="B207" s="103"/>
      <c r="C207" s="16"/>
      <c r="D207" s="42"/>
      <c r="E207" s="62"/>
      <c r="F207" s="19"/>
      <c r="G207" s="42"/>
      <c r="H207" s="53"/>
      <c r="I207" s="22"/>
      <c r="J207" s="22"/>
      <c r="K207" s="40"/>
      <c r="L207" s="50"/>
      <c r="M207" s="40"/>
      <c r="N207" s="50"/>
      <c r="O207" s="20"/>
      <c r="P207" s="50"/>
    </row>
    <row r="208" spans="1:16" ht="12.75">
      <c r="A208" s="32">
        <v>205</v>
      </c>
      <c r="B208" s="103"/>
      <c r="C208" s="16"/>
      <c r="D208" s="42"/>
      <c r="E208" s="62"/>
      <c r="F208" s="19"/>
      <c r="G208" s="42"/>
      <c r="H208" s="53"/>
      <c r="I208" s="22"/>
      <c r="J208" s="22"/>
      <c r="K208" s="40"/>
      <c r="L208" s="50"/>
      <c r="M208" s="40"/>
      <c r="N208" s="50"/>
      <c r="O208" s="20"/>
      <c r="P208" s="50"/>
    </row>
    <row r="209" spans="1:16" ht="12.75">
      <c r="A209" s="32">
        <v>206</v>
      </c>
      <c r="B209" s="103"/>
      <c r="C209" s="16"/>
      <c r="D209" s="42"/>
      <c r="E209" s="62"/>
      <c r="F209" s="19"/>
      <c r="G209" s="42"/>
      <c r="H209" s="53"/>
      <c r="I209" s="22"/>
      <c r="J209" s="22"/>
      <c r="K209" s="40"/>
      <c r="L209" s="50"/>
      <c r="M209" s="40"/>
      <c r="N209" s="50"/>
      <c r="O209" s="20"/>
      <c r="P209" s="50"/>
    </row>
    <row r="210" spans="1:16" ht="12.75">
      <c r="A210" s="32">
        <v>207</v>
      </c>
      <c r="B210" s="103"/>
      <c r="C210" s="16"/>
      <c r="D210" s="42"/>
      <c r="E210" s="62"/>
      <c r="F210" s="19"/>
      <c r="G210" s="42"/>
      <c r="H210" s="53"/>
      <c r="I210" s="22"/>
      <c r="J210" s="22"/>
      <c r="K210" s="40"/>
      <c r="L210" s="50"/>
      <c r="M210" s="40"/>
      <c r="N210" s="50"/>
      <c r="O210" s="20"/>
      <c r="P210" s="50"/>
    </row>
    <row r="211" spans="1:16" ht="12.75">
      <c r="A211" s="32">
        <v>208</v>
      </c>
      <c r="B211" s="103"/>
      <c r="C211" s="16"/>
      <c r="D211" s="42"/>
      <c r="E211" s="62"/>
      <c r="F211" s="19"/>
      <c r="G211" s="42"/>
      <c r="H211" s="53"/>
      <c r="I211" s="22"/>
      <c r="J211" s="22"/>
      <c r="K211" s="40"/>
      <c r="L211" s="50"/>
      <c r="M211" s="40"/>
      <c r="N211" s="50"/>
      <c r="O211" s="20"/>
      <c r="P211" s="50"/>
    </row>
    <row r="212" spans="1:16" ht="12.75">
      <c r="A212" s="32">
        <v>209</v>
      </c>
      <c r="B212" s="103"/>
      <c r="C212" s="16"/>
      <c r="D212" s="42"/>
      <c r="E212" s="62"/>
      <c r="F212" s="19"/>
      <c r="G212" s="42"/>
      <c r="H212" s="53"/>
      <c r="I212" s="22"/>
      <c r="J212" s="22"/>
      <c r="K212" s="40"/>
      <c r="L212" s="50"/>
      <c r="M212" s="40"/>
      <c r="N212" s="50"/>
      <c r="O212" s="20"/>
      <c r="P212" s="50"/>
    </row>
    <row r="213" spans="1:16" ht="12.75">
      <c r="A213" s="32">
        <v>210</v>
      </c>
      <c r="B213" s="103"/>
      <c r="C213" s="16"/>
      <c r="D213" s="42"/>
      <c r="E213" s="62"/>
      <c r="F213" s="19"/>
      <c r="G213" s="42"/>
      <c r="H213" s="53"/>
      <c r="I213" s="22"/>
      <c r="J213" s="22"/>
      <c r="K213" s="40"/>
      <c r="L213" s="50"/>
      <c r="M213" s="40"/>
      <c r="N213" s="50"/>
      <c r="O213" s="20"/>
      <c r="P213" s="50"/>
    </row>
    <row r="214" spans="1:16" ht="12.75">
      <c r="A214" s="32">
        <v>211</v>
      </c>
      <c r="B214" s="103"/>
      <c r="C214" s="16"/>
      <c r="D214" s="42"/>
      <c r="E214" s="62"/>
      <c r="F214" s="19"/>
      <c r="G214" s="42"/>
      <c r="H214" s="63"/>
      <c r="I214" s="22"/>
      <c r="J214" s="22"/>
      <c r="K214" s="40"/>
      <c r="L214" s="50"/>
      <c r="M214" s="40"/>
      <c r="N214" s="50"/>
      <c r="O214" s="20"/>
      <c r="P214" s="50"/>
    </row>
    <row r="215" spans="1:16" ht="12.75">
      <c r="A215" s="32">
        <v>212</v>
      </c>
      <c r="B215" s="103"/>
      <c r="C215" s="16"/>
      <c r="D215" s="42"/>
      <c r="E215" s="62"/>
      <c r="F215" s="19"/>
      <c r="G215" s="42"/>
      <c r="H215" s="63"/>
      <c r="I215" s="22"/>
      <c r="J215" s="22"/>
      <c r="K215" s="40"/>
      <c r="L215" s="50"/>
      <c r="M215" s="40"/>
      <c r="N215" s="50"/>
      <c r="O215" s="20"/>
      <c r="P215" s="50"/>
    </row>
    <row r="216" spans="1:16" ht="12.75">
      <c r="A216" s="32">
        <v>213</v>
      </c>
      <c r="B216" s="103"/>
      <c r="C216" s="16"/>
      <c r="D216" s="42"/>
      <c r="E216" s="62"/>
      <c r="F216" s="19"/>
      <c r="G216" s="42"/>
      <c r="H216" s="63"/>
      <c r="I216" s="22"/>
      <c r="J216" s="22"/>
      <c r="K216" s="40"/>
      <c r="L216" s="50"/>
      <c r="M216" s="40"/>
      <c r="N216" s="50"/>
      <c r="O216" s="20"/>
      <c r="P216" s="50"/>
    </row>
    <row r="217" spans="1:16" ht="12.75">
      <c r="A217" s="32">
        <v>214</v>
      </c>
      <c r="B217" s="103"/>
      <c r="C217" s="16"/>
      <c r="D217" s="42"/>
      <c r="E217" s="62"/>
      <c r="F217" s="19"/>
      <c r="G217" s="42"/>
      <c r="H217" s="63"/>
      <c r="I217" s="22"/>
      <c r="J217" s="22"/>
      <c r="K217" s="40"/>
      <c r="L217" s="50"/>
      <c r="M217" s="40"/>
      <c r="N217" s="50"/>
      <c r="O217" s="20"/>
      <c r="P217" s="50"/>
    </row>
    <row r="218" spans="1:16" ht="12.75">
      <c r="A218" s="32">
        <v>215</v>
      </c>
      <c r="B218" s="103"/>
      <c r="C218" s="16"/>
      <c r="D218" s="42"/>
      <c r="E218" s="62"/>
      <c r="F218" s="19"/>
      <c r="G218" s="42"/>
      <c r="H218" s="63"/>
      <c r="I218" s="22"/>
      <c r="J218" s="22"/>
      <c r="K218" s="40"/>
      <c r="L218" s="50"/>
      <c r="M218" s="40"/>
      <c r="N218" s="50"/>
      <c r="O218" s="20"/>
      <c r="P218" s="50"/>
    </row>
    <row r="219" spans="1:16" ht="12.75">
      <c r="A219" s="32">
        <v>216</v>
      </c>
      <c r="B219" s="103"/>
      <c r="C219" s="16"/>
      <c r="D219" s="42"/>
      <c r="E219" s="62"/>
      <c r="F219" s="19"/>
      <c r="G219" s="42"/>
      <c r="H219" s="63"/>
      <c r="I219" s="22"/>
      <c r="J219" s="22"/>
      <c r="K219" s="40"/>
      <c r="L219" s="50"/>
      <c r="M219" s="40"/>
      <c r="N219" s="50"/>
      <c r="O219" s="20"/>
      <c r="P219" s="50"/>
    </row>
    <row r="220" spans="1:16" ht="12.75">
      <c r="A220" s="32">
        <v>217</v>
      </c>
      <c r="B220" s="103"/>
      <c r="C220" s="16"/>
      <c r="D220" s="42"/>
      <c r="E220" s="62"/>
      <c r="F220" s="19"/>
      <c r="G220" s="42"/>
      <c r="H220" s="63"/>
      <c r="I220" s="22"/>
      <c r="J220" s="22"/>
      <c r="K220" s="40"/>
      <c r="L220" s="50"/>
      <c r="M220" s="40"/>
      <c r="N220" s="50"/>
      <c r="O220" s="20"/>
      <c r="P220" s="50"/>
    </row>
    <row r="221" spans="1:16" ht="12.75">
      <c r="A221" s="32">
        <v>218</v>
      </c>
      <c r="B221" s="103"/>
      <c r="C221" s="16"/>
      <c r="D221" s="42"/>
      <c r="E221" s="62"/>
      <c r="F221" s="19"/>
      <c r="G221" s="42"/>
      <c r="H221" s="63"/>
      <c r="I221" s="22"/>
      <c r="J221" s="22"/>
      <c r="K221" s="40"/>
      <c r="L221" s="50"/>
      <c r="M221" s="40"/>
      <c r="N221" s="50"/>
      <c r="O221" s="20"/>
      <c r="P221" s="50"/>
    </row>
    <row r="222" spans="1:16" ht="12.75">
      <c r="A222" s="32">
        <v>219</v>
      </c>
      <c r="B222" s="103"/>
      <c r="C222" s="16"/>
      <c r="D222" s="42"/>
      <c r="E222" s="62"/>
      <c r="F222" s="19"/>
      <c r="G222" s="42"/>
      <c r="H222" s="63"/>
      <c r="I222" s="22"/>
      <c r="J222" s="22"/>
      <c r="K222" s="40"/>
      <c r="L222" s="50"/>
      <c r="M222" s="40"/>
      <c r="N222" s="50"/>
      <c r="O222" s="20"/>
      <c r="P222" s="50"/>
    </row>
    <row r="223" spans="1:16" ht="12.75">
      <c r="A223" s="32">
        <v>220</v>
      </c>
      <c r="B223" s="103"/>
      <c r="C223" s="16"/>
      <c r="D223" s="42"/>
      <c r="E223" s="62"/>
      <c r="F223" s="19"/>
      <c r="G223" s="42"/>
      <c r="H223" s="63"/>
      <c r="I223" s="22"/>
      <c r="J223" s="22"/>
      <c r="K223" s="40"/>
      <c r="L223" s="50"/>
      <c r="M223" s="40"/>
      <c r="N223" s="50"/>
      <c r="O223" s="20"/>
      <c r="P223" s="50"/>
    </row>
    <row r="224" spans="1:16" ht="12.75">
      <c r="A224" s="32">
        <v>221</v>
      </c>
      <c r="B224" s="103"/>
      <c r="C224" s="16"/>
      <c r="D224" s="42"/>
      <c r="E224" s="62"/>
      <c r="F224" s="19"/>
      <c r="G224" s="42"/>
      <c r="H224" s="63"/>
      <c r="I224" s="22"/>
      <c r="J224" s="22"/>
      <c r="K224" s="40"/>
      <c r="L224" s="50"/>
      <c r="M224" s="40"/>
      <c r="N224" s="50"/>
      <c r="O224" s="20"/>
      <c r="P224" s="50"/>
    </row>
    <row r="225" spans="1:16" ht="12.75">
      <c r="A225" s="32">
        <v>222</v>
      </c>
      <c r="B225" s="103"/>
      <c r="C225" s="16"/>
      <c r="D225" s="42"/>
      <c r="E225" s="62"/>
      <c r="F225" s="19"/>
      <c r="G225" s="42"/>
      <c r="H225" s="63"/>
      <c r="I225" s="22"/>
      <c r="J225" s="22"/>
      <c r="K225" s="40"/>
      <c r="L225" s="50"/>
      <c r="M225" s="40"/>
      <c r="N225" s="50"/>
      <c r="O225" s="20"/>
      <c r="P225" s="50"/>
    </row>
    <row r="226" spans="1:16" ht="12.75">
      <c r="A226" s="32">
        <v>223</v>
      </c>
      <c r="B226" s="103"/>
      <c r="C226" s="16"/>
      <c r="D226" s="42"/>
      <c r="E226" s="62"/>
      <c r="F226" s="19"/>
      <c r="G226" s="42"/>
      <c r="H226" s="63"/>
      <c r="I226" s="22"/>
      <c r="J226" s="22"/>
      <c r="K226" s="40"/>
      <c r="L226" s="50"/>
      <c r="M226" s="40"/>
      <c r="N226" s="50"/>
      <c r="O226" s="20"/>
      <c r="P226" s="50"/>
    </row>
    <row r="227" spans="1:16" ht="12.75">
      <c r="A227" s="32">
        <v>224</v>
      </c>
      <c r="B227" s="103"/>
      <c r="C227" s="16"/>
      <c r="D227" s="42"/>
      <c r="E227" s="62"/>
      <c r="F227" s="19"/>
      <c r="G227" s="42"/>
      <c r="H227" s="63"/>
      <c r="I227" s="22"/>
      <c r="J227" s="22"/>
      <c r="K227" s="40"/>
      <c r="L227" s="50"/>
      <c r="M227" s="40"/>
      <c r="N227" s="50"/>
      <c r="O227" s="20"/>
      <c r="P227" s="50"/>
    </row>
    <row r="228" spans="1:16" ht="12.75">
      <c r="A228" s="32">
        <v>225</v>
      </c>
      <c r="B228" s="103"/>
      <c r="C228" s="16"/>
      <c r="D228" s="42"/>
      <c r="E228" s="62"/>
      <c r="F228" s="19"/>
      <c r="G228" s="42"/>
      <c r="H228" s="63"/>
      <c r="I228" s="22"/>
      <c r="J228" s="22"/>
      <c r="K228" s="40"/>
      <c r="L228" s="50"/>
      <c r="M228" s="40"/>
      <c r="N228" s="50"/>
      <c r="O228" s="20"/>
      <c r="P228" s="50"/>
    </row>
    <row r="229" spans="1:16" ht="12.75">
      <c r="A229" s="32">
        <v>226</v>
      </c>
      <c r="B229" s="103"/>
      <c r="C229" s="16"/>
      <c r="D229" s="42"/>
      <c r="E229" s="62"/>
      <c r="F229" s="19"/>
      <c r="G229" s="42"/>
      <c r="H229" s="63"/>
      <c r="I229" s="22"/>
      <c r="J229" s="22"/>
      <c r="K229" s="40"/>
      <c r="L229" s="50"/>
      <c r="M229" s="40"/>
      <c r="N229" s="50"/>
      <c r="O229" s="20"/>
      <c r="P229" s="50"/>
    </row>
    <row r="230" spans="1:16" ht="12.75">
      <c r="A230" s="32">
        <v>227</v>
      </c>
      <c r="B230" s="103"/>
      <c r="C230" s="16"/>
      <c r="D230" s="42"/>
      <c r="E230" s="62"/>
      <c r="F230" s="19"/>
      <c r="G230" s="42"/>
      <c r="H230" s="63"/>
      <c r="I230" s="22"/>
      <c r="J230" s="22"/>
      <c r="K230" s="40"/>
      <c r="L230" s="50"/>
      <c r="M230" s="40"/>
      <c r="N230" s="50"/>
      <c r="O230" s="20"/>
      <c r="P230" s="50"/>
    </row>
    <row r="231" spans="1:16" ht="12.75">
      <c r="A231" s="32">
        <v>228</v>
      </c>
      <c r="B231" s="103"/>
      <c r="C231" s="16"/>
      <c r="D231" s="42"/>
      <c r="E231" s="62"/>
      <c r="F231" s="19"/>
      <c r="G231" s="42"/>
      <c r="H231" s="63"/>
      <c r="I231" s="22"/>
      <c r="J231" s="22"/>
      <c r="K231" s="40"/>
      <c r="L231" s="50"/>
      <c r="M231" s="40"/>
      <c r="N231" s="50"/>
      <c r="O231" s="20"/>
      <c r="P231" s="50"/>
    </row>
    <row r="232" spans="1:16" ht="12.75">
      <c r="A232" s="32">
        <v>229</v>
      </c>
      <c r="B232" s="103"/>
      <c r="C232" s="16"/>
      <c r="D232" s="42"/>
      <c r="E232" s="62"/>
      <c r="F232" s="19"/>
      <c r="G232" s="42"/>
      <c r="H232" s="63"/>
      <c r="I232" s="22"/>
      <c r="J232" s="22"/>
      <c r="K232" s="40"/>
      <c r="L232" s="50"/>
      <c r="M232" s="40"/>
      <c r="N232" s="50"/>
      <c r="O232" s="20"/>
      <c r="P232" s="50"/>
    </row>
    <row r="233" spans="1:16" ht="12.75">
      <c r="A233" s="32">
        <v>230</v>
      </c>
      <c r="B233" s="103"/>
      <c r="C233" s="16"/>
      <c r="D233" s="42"/>
      <c r="E233" s="62"/>
      <c r="F233" s="19"/>
      <c r="G233" s="42"/>
      <c r="H233" s="63"/>
      <c r="I233" s="22"/>
      <c r="J233" s="22"/>
      <c r="K233" s="40"/>
      <c r="L233" s="50"/>
      <c r="M233" s="40"/>
      <c r="N233" s="50"/>
      <c r="O233" s="20"/>
      <c r="P233" s="50"/>
    </row>
    <row r="234" spans="1:16" ht="12.75">
      <c r="A234" s="32">
        <v>231</v>
      </c>
      <c r="B234" s="103"/>
      <c r="C234" s="16"/>
      <c r="D234" s="42"/>
      <c r="E234" s="62"/>
      <c r="F234" s="19"/>
      <c r="G234" s="42"/>
      <c r="H234" s="63"/>
      <c r="I234" s="22"/>
      <c r="J234" s="22"/>
      <c r="K234" s="40"/>
      <c r="L234" s="50"/>
      <c r="M234" s="40"/>
      <c r="N234" s="50"/>
      <c r="O234" s="20"/>
      <c r="P234" s="50"/>
    </row>
    <row r="235" spans="1:16" ht="12.75">
      <c r="A235" s="32">
        <v>232</v>
      </c>
      <c r="B235" s="103"/>
      <c r="C235" s="16"/>
      <c r="D235" s="42"/>
      <c r="E235" s="62"/>
      <c r="F235" s="19"/>
      <c r="G235" s="42"/>
      <c r="H235" s="63"/>
      <c r="I235" s="22"/>
      <c r="J235" s="22"/>
      <c r="K235" s="40"/>
      <c r="L235" s="50"/>
      <c r="M235" s="40"/>
      <c r="N235" s="50"/>
      <c r="O235" s="20"/>
      <c r="P235" s="50"/>
    </row>
    <row r="236" spans="1:16" ht="12.75">
      <c r="A236" s="32">
        <v>233</v>
      </c>
      <c r="B236" s="103"/>
      <c r="C236" s="16"/>
      <c r="D236" s="42"/>
      <c r="E236" s="62"/>
      <c r="F236" s="19"/>
      <c r="G236" s="42"/>
      <c r="H236" s="63"/>
      <c r="I236" s="22"/>
      <c r="J236" s="22"/>
      <c r="K236" s="40"/>
      <c r="L236" s="50"/>
      <c r="M236" s="40"/>
      <c r="N236" s="50"/>
      <c r="O236" s="20"/>
      <c r="P236" s="50"/>
    </row>
    <row r="237" spans="1:16" ht="12.75">
      <c r="A237" s="32">
        <v>234</v>
      </c>
      <c r="B237" s="103"/>
      <c r="C237" s="16"/>
      <c r="D237" s="42"/>
      <c r="E237" s="62"/>
      <c r="F237" s="19"/>
      <c r="G237" s="42"/>
      <c r="H237" s="63"/>
      <c r="I237" s="22"/>
      <c r="J237" s="22"/>
      <c r="K237" s="40"/>
      <c r="L237" s="50"/>
      <c r="M237" s="40"/>
      <c r="N237" s="50"/>
      <c r="O237" s="20"/>
      <c r="P237" s="50"/>
    </row>
    <row r="238" spans="1:16" ht="12.75">
      <c r="A238" s="32">
        <v>235</v>
      </c>
      <c r="B238" s="103"/>
      <c r="C238" s="16"/>
      <c r="D238" s="42"/>
      <c r="E238" s="62"/>
      <c r="F238" s="19"/>
      <c r="G238" s="42"/>
      <c r="H238" s="63"/>
      <c r="I238" s="22"/>
      <c r="J238" s="22"/>
      <c r="K238" s="40"/>
      <c r="L238" s="50"/>
      <c r="M238" s="40"/>
      <c r="N238" s="50"/>
      <c r="O238" s="20"/>
      <c r="P238" s="50"/>
    </row>
    <row r="239" spans="1:16" ht="12.75">
      <c r="A239" s="32">
        <v>236</v>
      </c>
      <c r="B239" s="103"/>
      <c r="C239" s="16"/>
      <c r="D239" s="42"/>
      <c r="E239" s="62"/>
      <c r="F239" s="19"/>
      <c r="G239" s="42"/>
      <c r="H239" s="63"/>
      <c r="I239" s="22"/>
      <c r="J239" s="22"/>
      <c r="K239" s="40"/>
      <c r="L239" s="50"/>
      <c r="M239" s="40"/>
      <c r="N239" s="50"/>
      <c r="O239" s="20"/>
      <c r="P239" s="50"/>
    </row>
    <row r="240" spans="1:16" ht="12.75">
      <c r="A240" s="32">
        <v>237</v>
      </c>
      <c r="B240" s="103"/>
      <c r="C240" s="16"/>
      <c r="D240" s="42"/>
      <c r="E240" s="62"/>
      <c r="F240" s="19"/>
      <c r="G240" s="42"/>
      <c r="H240" s="63"/>
      <c r="I240" s="22"/>
      <c r="J240" s="22"/>
      <c r="K240" s="40"/>
      <c r="L240" s="50"/>
      <c r="M240" s="40"/>
      <c r="N240" s="50"/>
      <c r="O240" s="20"/>
      <c r="P240" s="50"/>
    </row>
    <row r="241" spans="1:16" ht="12.75">
      <c r="A241" s="32">
        <v>238</v>
      </c>
      <c r="B241" s="103"/>
      <c r="C241" s="16"/>
      <c r="D241" s="42"/>
      <c r="E241" s="62"/>
      <c r="F241" s="19"/>
      <c r="G241" s="42"/>
      <c r="H241" s="63"/>
      <c r="I241" s="22"/>
      <c r="J241" s="22"/>
      <c r="K241" s="40"/>
      <c r="L241" s="50"/>
      <c r="M241" s="40"/>
      <c r="N241" s="50"/>
      <c r="O241" s="20"/>
      <c r="P241" s="50"/>
    </row>
    <row r="242" spans="1:16" ht="12.75">
      <c r="A242" s="32">
        <v>239</v>
      </c>
      <c r="B242" s="103"/>
      <c r="C242" s="16"/>
      <c r="D242" s="42"/>
      <c r="E242" s="62"/>
      <c r="F242" s="19"/>
      <c r="G242" s="42"/>
      <c r="H242" s="63"/>
      <c r="I242" s="22"/>
      <c r="J242" s="22"/>
      <c r="K242" s="40"/>
      <c r="L242" s="50"/>
      <c r="M242" s="40"/>
      <c r="N242" s="50"/>
      <c r="O242" s="20"/>
      <c r="P242" s="50"/>
    </row>
    <row r="243" spans="1:16" ht="12.75">
      <c r="A243" s="32">
        <v>240</v>
      </c>
      <c r="B243" s="103"/>
      <c r="C243" s="16"/>
      <c r="D243" s="42"/>
      <c r="E243" s="62"/>
      <c r="F243" s="19"/>
      <c r="G243" s="42"/>
      <c r="H243" s="63"/>
      <c r="I243" s="22"/>
      <c r="J243" s="22"/>
      <c r="K243" s="40"/>
      <c r="L243" s="50"/>
      <c r="M243" s="40"/>
      <c r="N243" s="50"/>
      <c r="O243" s="20"/>
      <c r="P243" s="50"/>
    </row>
    <row r="244" spans="1:16" ht="12.75">
      <c r="A244" s="32">
        <v>241</v>
      </c>
      <c r="B244" s="103"/>
      <c r="C244" s="16"/>
      <c r="D244" s="42"/>
      <c r="E244" s="62"/>
      <c r="F244" s="19"/>
      <c r="G244" s="42"/>
      <c r="H244" s="63"/>
      <c r="I244" s="22"/>
      <c r="J244" s="22"/>
      <c r="K244" s="40"/>
      <c r="L244" s="50"/>
      <c r="M244" s="40"/>
      <c r="N244" s="50"/>
      <c r="O244" s="20"/>
      <c r="P244" s="50"/>
    </row>
    <row r="245" spans="1:16" ht="12.75">
      <c r="A245" s="32">
        <v>242</v>
      </c>
      <c r="B245" s="103"/>
      <c r="C245" s="16"/>
      <c r="D245" s="42"/>
      <c r="E245" s="62"/>
      <c r="F245" s="19"/>
      <c r="G245" s="42"/>
      <c r="H245" s="63"/>
      <c r="I245" s="22"/>
      <c r="J245" s="22"/>
      <c r="K245" s="40"/>
      <c r="L245" s="50"/>
      <c r="M245" s="40"/>
      <c r="N245" s="50"/>
      <c r="O245" s="20"/>
      <c r="P245" s="50"/>
    </row>
    <row r="246" spans="1:16" ht="12.75">
      <c r="A246" s="32">
        <v>243</v>
      </c>
      <c r="B246" s="103"/>
      <c r="C246" s="16"/>
      <c r="D246" s="42"/>
      <c r="E246" s="62"/>
      <c r="F246" s="19"/>
      <c r="G246" s="42"/>
      <c r="H246" s="63"/>
      <c r="I246" s="22"/>
      <c r="J246" s="22"/>
      <c r="K246" s="40"/>
      <c r="L246" s="50"/>
      <c r="M246" s="40"/>
      <c r="N246" s="50"/>
      <c r="O246" s="20"/>
      <c r="P246" s="50"/>
    </row>
    <row r="247" spans="1:16" ht="12.75">
      <c r="A247" s="32">
        <v>244</v>
      </c>
      <c r="B247" s="103"/>
      <c r="C247" s="16"/>
      <c r="D247" s="42"/>
      <c r="E247" s="62"/>
      <c r="F247" s="19"/>
      <c r="G247" s="42"/>
      <c r="H247" s="63"/>
      <c r="I247" s="22"/>
      <c r="J247" s="22"/>
      <c r="K247" s="40"/>
      <c r="L247" s="50"/>
      <c r="M247" s="40"/>
      <c r="N247" s="50"/>
      <c r="O247" s="20"/>
      <c r="P247" s="50"/>
    </row>
    <row r="248" spans="1:16" ht="12.75">
      <c r="A248" s="32">
        <v>245</v>
      </c>
      <c r="B248" s="103"/>
      <c r="C248" s="16"/>
      <c r="D248" s="42"/>
      <c r="E248" s="62"/>
      <c r="F248" s="19"/>
      <c r="G248" s="42"/>
      <c r="H248" s="63"/>
      <c r="I248" s="22"/>
      <c r="J248" s="22"/>
      <c r="K248" s="40"/>
      <c r="L248" s="50"/>
      <c r="M248" s="40"/>
      <c r="N248" s="50"/>
      <c r="O248" s="20"/>
      <c r="P248" s="50"/>
    </row>
    <row r="249" spans="1:16" ht="12.75">
      <c r="A249" s="32">
        <v>246</v>
      </c>
      <c r="B249" s="103"/>
      <c r="C249" s="16"/>
      <c r="D249" s="42"/>
      <c r="E249" s="62"/>
      <c r="F249" s="19"/>
      <c r="G249" s="42"/>
      <c r="H249" s="63"/>
      <c r="I249" s="22"/>
      <c r="J249" s="22"/>
      <c r="K249" s="40"/>
      <c r="L249" s="50"/>
      <c r="M249" s="40"/>
      <c r="N249" s="50"/>
      <c r="O249" s="20"/>
      <c r="P249" s="50"/>
    </row>
    <row r="250" spans="1:16" ht="12.75">
      <c r="A250" s="32">
        <v>247</v>
      </c>
      <c r="B250" s="103"/>
      <c r="C250" s="16"/>
      <c r="D250" s="42"/>
      <c r="E250" s="62"/>
      <c r="F250" s="19"/>
      <c r="G250" s="42"/>
      <c r="H250" s="63"/>
      <c r="I250" s="22"/>
      <c r="J250" s="22"/>
      <c r="K250" s="40"/>
      <c r="L250" s="50"/>
      <c r="M250" s="40"/>
      <c r="N250" s="50"/>
      <c r="O250" s="20"/>
      <c r="P250" s="50"/>
    </row>
    <row r="251" spans="1:16" ht="12.75">
      <c r="A251" s="32">
        <v>248</v>
      </c>
      <c r="B251" s="103"/>
      <c r="C251" s="16"/>
      <c r="D251" s="42"/>
      <c r="E251" s="62"/>
      <c r="F251" s="19"/>
      <c r="G251" s="42"/>
      <c r="H251" s="63"/>
      <c r="I251" s="22"/>
      <c r="J251" s="22"/>
      <c r="K251" s="40"/>
      <c r="L251" s="50"/>
      <c r="M251" s="40"/>
      <c r="N251" s="50"/>
      <c r="O251" s="20"/>
      <c r="P251" s="50"/>
    </row>
    <row r="252" spans="1:16" ht="12.75">
      <c r="A252" s="32">
        <v>249</v>
      </c>
      <c r="B252" s="103"/>
      <c r="C252" s="16"/>
      <c r="D252" s="42"/>
      <c r="E252" s="62"/>
      <c r="F252" s="19"/>
      <c r="G252" s="42"/>
      <c r="H252" s="63"/>
      <c r="I252" s="22"/>
      <c r="J252" s="22"/>
      <c r="K252" s="40"/>
      <c r="L252" s="50"/>
      <c r="M252" s="40"/>
      <c r="N252" s="50"/>
      <c r="O252" s="20"/>
      <c r="P252" s="50"/>
    </row>
    <row r="253" spans="1:16" ht="12.75">
      <c r="A253" s="32">
        <v>250</v>
      </c>
      <c r="B253" s="103"/>
      <c r="C253" s="16"/>
      <c r="D253" s="42"/>
      <c r="E253" s="62"/>
      <c r="F253" s="19"/>
      <c r="G253" s="42"/>
      <c r="H253" s="63"/>
      <c r="I253" s="22"/>
      <c r="J253" s="22"/>
      <c r="K253" s="40"/>
      <c r="L253" s="50"/>
      <c r="M253" s="40"/>
      <c r="N253" s="50"/>
      <c r="O253" s="20"/>
      <c r="P253" s="50"/>
    </row>
    <row r="254" spans="1:16" ht="12.75">
      <c r="A254" s="32">
        <v>251</v>
      </c>
      <c r="B254" s="103"/>
      <c r="C254" s="16"/>
      <c r="D254" s="42"/>
      <c r="E254" s="62"/>
      <c r="F254" s="19"/>
      <c r="G254" s="42"/>
      <c r="H254" s="63"/>
      <c r="I254" s="22"/>
      <c r="J254" s="22"/>
      <c r="K254" s="40"/>
      <c r="L254" s="50"/>
      <c r="M254" s="40"/>
      <c r="N254" s="50"/>
      <c r="O254" s="20"/>
      <c r="P254" s="50"/>
    </row>
    <row r="255" spans="1:16" ht="12.75">
      <c r="A255" s="32">
        <v>252</v>
      </c>
      <c r="B255" s="103"/>
      <c r="C255" s="16"/>
      <c r="D255" s="42"/>
      <c r="E255" s="62"/>
      <c r="F255" s="19"/>
      <c r="G255" s="42"/>
      <c r="H255" s="63"/>
      <c r="I255" s="22"/>
      <c r="J255" s="22"/>
      <c r="K255" s="40"/>
      <c r="L255" s="50"/>
      <c r="M255" s="40"/>
      <c r="N255" s="50"/>
      <c r="O255" s="20"/>
      <c r="P255" s="50"/>
    </row>
    <row r="256" spans="1:16" ht="12.75">
      <c r="A256" s="32">
        <v>253</v>
      </c>
      <c r="B256" s="103"/>
      <c r="C256" s="16"/>
      <c r="D256" s="42"/>
      <c r="E256" s="62"/>
      <c r="F256" s="19"/>
      <c r="G256" s="42"/>
      <c r="H256" s="63"/>
      <c r="I256" s="22"/>
      <c r="J256" s="22"/>
      <c r="K256" s="40"/>
      <c r="L256" s="50"/>
      <c r="M256" s="40"/>
      <c r="N256" s="50"/>
      <c r="O256" s="20"/>
      <c r="P256" s="50"/>
    </row>
    <row r="257" spans="1:16" ht="12.75">
      <c r="A257" s="32">
        <v>254</v>
      </c>
      <c r="B257" s="103"/>
      <c r="C257" s="16"/>
      <c r="D257" s="42"/>
      <c r="E257" s="62"/>
      <c r="F257" s="19"/>
      <c r="G257" s="42"/>
      <c r="H257" s="63"/>
      <c r="I257" s="22"/>
      <c r="J257" s="22"/>
      <c r="K257" s="40"/>
      <c r="L257" s="50"/>
      <c r="M257" s="40"/>
      <c r="N257" s="50"/>
      <c r="O257" s="20"/>
      <c r="P257" s="50"/>
    </row>
    <row r="258" spans="1:16" ht="12.75">
      <c r="A258" s="32">
        <v>255</v>
      </c>
      <c r="B258" s="103"/>
      <c r="C258" s="16"/>
      <c r="D258" s="42"/>
      <c r="E258" s="62"/>
      <c r="F258" s="19"/>
      <c r="G258" s="42"/>
      <c r="H258" s="63"/>
      <c r="I258" s="22"/>
      <c r="J258" s="22"/>
      <c r="K258" s="40"/>
      <c r="L258" s="50"/>
      <c r="M258" s="40"/>
      <c r="N258" s="50"/>
      <c r="O258" s="20"/>
      <c r="P258" s="50"/>
    </row>
    <row r="259" spans="1:16" ht="12.75">
      <c r="A259" s="32">
        <v>256</v>
      </c>
      <c r="B259" s="103"/>
      <c r="C259" s="16"/>
      <c r="D259" s="42"/>
      <c r="E259" s="62"/>
      <c r="F259" s="19"/>
      <c r="G259" s="42"/>
      <c r="H259" s="63"/>
      <c r="I259" s="22"/>
      <c r="J259" s="22"/>
      <c r="K259" s="40"/>
      <c r="L259" s="50"/>
      <c r="M259" s="40"/>
      <c r="N259" s="50"/>
      <c r="O259" s="20"/>
      <c r="P259" s="50"/>
    </row>
    <row r="260" spans="1:16" ht="12.75">
      <c r="A260" s="32">
        <v>257</v>
      </c>
      <c r="B260" s="103"/>
      <c r="C260" s="16"/>
      <c r="D260" s="42"/>
      <c r="E260" s="62"/>
      <c r="F260" s="19"/>
      <c r="G260" s="42"/>
      <c r="H260" s="63"/>
      <c r="I260" s="22"/>
      <c r="J260" s="22"/>
      <c r="K260" s="40"/>
      <c r="L260" s="50"/>
      <c r="M260" s="40"/>
      <c r="N260" s="50"/>
      <c r="O260" s="20"/>
      <c r="P260" s="50"/>
    </row>
    <row r="261" spans="1:16" ht="12.75">
      <c r="A261" s="32">
        <v>258</v>
      </c>
      <c r="B261" s="103"/>
      <c r="C261" s="16"/>
      <c r="D261" s="42"/>
      <c r="E261" s="62"/>
      <c r="F261" s="19"/>
      <c r="G261" s="42"/>
      <c r="H261" s="63"/>
      <c r="I261" s="22"/>
      <c r="J261" s="22"/>
      <c r="K261" s="40"/>
      <c r="L261" s="50"/>
      <c r="M261" s="40"/>
      <c r="N261" s="50"/>
      <c r="O261" s="20"/>
      <c r="P261" s="50"/>
    </row>
    <row r="262" spans="1:16" ht="12.75">
      <c r="A262" s="32">
        <v>259</v>
      </c>
      <c r="B262" s="103"/>
      <c r="C262" s="16"/>
      <c r="D262" s="42"/>
      <c r="E262" s="62"/>
      <c r="F262" s="19"/>
      <c r="G262" s="42"/>
      <c r="H262" s="63"/>
      <c r="I262" s="22"/>
      <c r="J262" s="22"/>
      <c r="K262" s="40"/>
      <c r="L262" s="50"/>
      <c r="M262" s="40"/>
      <c r="N262" s="50"/>
      <c r="O262" s="20"/>
      <c r="P262" s="50"/>
    </row>
    <row r="263" spans="1:16" ht="12.75">
      <c r="A263" s="32">
        <v>260</v>
      </c>
      <c r="B263" s="103"/>
      <c r="C263" s="16"/>
      <c r="D263" s="42"/>
      <c r="E263" s="62"/>
      <c r="F263" s="19"/>
      <c r="G263" s="42"/>
      <c r="H263" s="63"/>
      <c r="I263" s="22"/>
      <c r="J263" s="22"/>
      <c r="K263" s="40"/>
      <c r="L263" s="50"/>
      <c r="M263" s="40"/>
      <c r="N263" s="50"/>
      <c r="O263" s="20"/>
      <c r="P263" s="50"/>
    </row>
    <row r="264" spans="1:16" ht="12.75">
      <c r="A264" s="32">
        <v>261</v>
      </c>
      <c r="B264" s="103"/>
      <c r="C264" s="16"/>
      <c r="D264" s="42"/>
      <c r="E264" s="62"/>
      <c r="F264" s="19"/>
      <c r="G264" s="42"/>
      <c r="H264" s="63"/>
      <c r="I264" s="22"/>
      <c r="J264" s="22"/>
      <c r="K264" s="40"/>
      <c r="L264" s="50"/>
      <c r="M264" s="40"/>
      <c r="N264" s="50"/>
      <c r="O264" s="20"/>
      <c r="P264" s="50"/>
    </row>
    <row r="265" spans="1:16" ht="12.75">
      <c r="A265" s="32">
        <v>262</v>
      </c>
      <c r="B265" s="103"/>
      <c r="C265" s="16"/>
      <c r="D265" s="42"/>
      <c r="E265" s="62"/>
      <c r="F265" s="19"/>
      <c r="G265" s="42"/>
      <c r="H265" s="63"/>
      <c r="I265" s="22"/>
      <c r="J265" s="22"/>
      <c r="K265" s="40"/>
      <c r="L265" s="50"/>
      <c r="M265" s="40"/>
      <c r="N265" s="50"/>
      <c r="O265" s="20"/>
      <c r="P265" s="50"/>
    </row>
    <row r="266" spans="1:16" ht="12.75">
      <c r="A266" s="32">
        <v>263</v>
      </c>
      <c r="B266" s="103"/>
      <c r="C266" s="16"/>
      <c r="D266" s="42"/>
      <c r="E266" s="62"/>
      <c r="F266" s="19"/>
      <c r="G266" s="42"/>
      <c r="H266" s="63"/>
      <c r="I266" s="22"/>
      <c r="J266" s="22"/>
      <c r="K266" s="40"/>
      <c r="L266" s="50"/>
      <c r="M266" s="40"/>
      <c r="N266" s="50"/>
      <c r="O266" s="20"/>
      <c r="P266" s="50"/>
    </row>
    <row r="267" spans="1:16" ht="12.75">
      <c r="A267" s="32">
        <v>264</v>
      </c>
      <c r="B267" s="103"/>
      <c r="C267" s="16"/>
      <c r="D267" s="42"/>
      <c r="E267" s="62"/>
      <c r="F267" s="19"/>
      <c r="G267" s="42"/>
      <c r="H267" s="63"/>
      <c r="I267" s="22"/>
      <c r="J267" s="22"/>
      <c r="K267" s="40"/>
      <c r="L267" s="50"/>
      <c r="M267" s="40"/>
      <c r="N267" s="50"/>
      <c r="O267" s="20"/>
      <c r="P267" s="50"/>
    </row>
    <row r="268" spans="1:16" ht="12.75">
      <c r="A268" s="32">
        <v>265</v>
      </c>
      <c r="B268" s="103"/>
      <c r="C268" s="16"/>
      <c r="D268" s="42"/>
      <c r="E268" s="62"/>
      <c r="F268" s="19"/>
      <c r="G268" s="42"/>
      <c r="H268" s="63"/>
      <c r="I268" s="22"/>
      <c r="J268" s="22"/>
      <c r="K268" s="40"/>
      <c r="L268" s="50"/>
      <c r="M268" s="40"/>
      <c r="N268" s="50"/>
      <c r="O268" s="20"/>
      <c r="P268" s="50"/>
    </row>
    <row r="269" spans="1:16" ht="12.75">
      <c r="A269" s="32">
        <v>266</v>
      </c>
      <c r="B269" s="103"/>
      <c r="C269" s="16"/>
      <c r="D269" s="42"/>
      <c r="E269" s="62"/>
      <c r="F269" s="19"/>
      <c r="G269" s="42"/>
      <c r="H269" s="63"/>
      <c r="I269" s="22"/>
      <c r="J269" s="22"/>
      <c r="K269" s="40"/>
      <c r="L269" s="50"/>
      <c r="M269" s="40"/>
      <c r="N269" s="50"/>
      <c r="O269" s="20"/>
      <c r="P269" s="50"/>
    </row>
    <row r="270" spans="1:16" ht="12.75">
      <c r="A270" s="32">
        <v>267</v>
      </c>
      <c r="B270" s="103"/>
      <c r="C270" s="16"/>
      <c r="D270" s="42"/>
      <c r="E270" s="62"/>
      <c r="F270" s="19"/>
      <c r="G270" s="42"/>
      <c r="H270" s="63"/>
      <c r="I270" s="22"/>
      <c r="J270" s="22"/>
      <c r="K270" s="40"/>
      <c r="L270" s="50"/>
      <c r="M270" s="40"/>
      <c r="N270" s="50"/>
      <c r="O270" s="20"/>
      <c r="P270" s="50"/>
    </row>
    <row r="271" spans="1:16" ht="12.75">
      <c r="A271" s="32">
        <v>268</v>
      </c>
      <c r="B271" s="103"/>
      <c r="C271" s="16"/>
      <c r="D271" s="42"/>
      <c r="E271" s="62"/>
      <c r="F271" s="19"/>
      <c r="G271" s="42"/>
      <c r="H271" s="63"/>
      <c r="I271" s="22"/>
      <c r="J271" s="22"/>
      <c r="K271" s="40"/>
      <c r="L271" s="50"/>
      <c r="M271" s="40"/>
      <c r="N271" s="50"/>
      <c r="O271" s="20"/>
      <c r="P271" s="50"/>
    </row>
    <row r="272" spans="1:16" ht="12.75">
      <c r="A272" s="32">
        <v>269</v>
      </c>
      <c r="B272" s="103"/>
      <c r="C272" s="16"/>
      <c r="D272" s="42"/>
      <c r="E272" s="62"/>
      <c r="F272" s="19"/>
      <c r="G272" s="42"/>
      <c r="H272" s="63"/>
      <c r="I272" s="22"/>
      <c r="J272" s="22"/>
      <c r="K272" s="40"/>
      <c r="L272" s="50"/>
      <c r="M272" s="40"/>
      <c r="N272" s="50"/>
      <c r="O272" s="20"/>
      <c r="P272" s="50"/>
    </row>
    <row r="273" spans="1:16" ht="12.75">
      <c r="A273" s="32">
        <v>270</v>
      </c>
      <c r="B273" s="103"/>
      <c r="C273" s="16"/>
      <c r="D273" s="42"/>
      <c r="E273" s="62"/>
      <c r="F273" s="19"/>
      <c r="G273" s="42"/>
      <c r="H273" s="63"/>
      <c r="I273" s="22"/>
      <c r="J273" s="22"/>
      <c r="K273" s="40"/>
      <c r="L273" s="50"/>
      <c r="M273" s="40"/>
      <c r="N273" s="50"/>
      <c r="O273" s="20"/>
      <c r="P273" s="50"/>
    </row>
    <row r="274" spans="1:16" ht="12.75">
      <c r="A274" s="32">
        <v>271</v>
      </c>
      <c r="B274" s="103"/>
      <c r="C274" s="16"/>
      <c r="D274" s="42"/>
      <c r="E274" s="62"/>
      <c r="F274" s="19"/>
      <c r="G274" s="42"/>
      <c r="H274" s="63"/>
      <c r="I274" s="22"/>
      <c r="J274" s="22"/>
      <c r="K274" s="40"/>
      <c r="L274" s="50"/>
      <c r="M274" s="40"/>
      <c r="N274" s="50"/>
      <c r="O274" s="20"/>
      <c r="P274" s="50"/>
    </row>
    <row r="275" spans="1:16" ht="12.75">
      <c r="A275" s="32">
        <v>272</v>
      </c>
      <c r="B275" s="103"/>
      <c r="C275" s="16"/>
      <c r="D275" s="42"/>
      <c r="E275" s="62"/>
      <c r="F275" s="19"/>
      <c r="G275" s="42"/>
      <c r="H275" s="63"/>
      <c r="I275" s="22"/>
      <c r="J275" s="22"/>
      <c r="K275" s="40"/>
      <c r="L275" s="50"/>
      <c r="M275" s="40"/>
      <c r="N275" s="50"/>
      <c r="O275" s="20"/>
      <c r="P275" s="50"/>
    </row>
    <row r="276" spans="1:16" ht="12.75">
      <c r="A276" s="32">
        <v>273</v>
      </c>
      <c r="B276" s="103"/>
      <c r="C276" s="16"/>
      <c r="D276" s="42"/>
      <c r="E276" s="62"/>
      <c r="F276" s="19"/>
      <c r="G276" s="42"/>
      <c r="H276" s="63"/>
      <c r="I276" s="22"/>
      <c r="J276" s="22"/>
      <c r="K276" s="40"/>
      <c r="L276" s="50"/>
      <c r="M276" s="40"/>
      <c r="N276" s="50"/>
      <c r="O276" s="20"/>
      <c r="P276" s="50"/>
    </row>
    <row r="277" spans="1:16" ht="12.75">
      <c r="A277" s="32">
        <v>274</v>
      </c>
      <c r="B277" s="103"/>
      <c r="C277" s="16"/>
      <c r="D277" s="42"/>
      <c r="E277" s="62"/>
      <c r="F277" s="19"/>
      <c r="G277" s="42"/>
      <c r="H277" s="63"/>
      <c r="I277" s="22"/>
      <c r="J277" s="22"/>
      <c r="K277" s="40"/>
      <c r="L277" s="50"/>
      <c r="M277" s="40"/>
      <c r="N277" s="50"/>
      <c r="O277" s="20"/>
      <c r="P277" s="50"/>
    </row>
    <row r="278" spans="1:16" ht="12.75">
      <c r="A278" s="32">
        <v>275</v>
      </c>
      <c r="B278" s="103"/>
      <c r="C278" s="16"/>
      <c r="D278" s="42"/>
      <c r="E278" s="62"/>
      <c r="F278" s="19"/>
      <c r="G278" s="42"/>
      <c r="H278" s="63"/>
      <c r="I278" s="22"/>
      <c r="J278" s="22"/>
      <c r="K278" s="40"/>
      <c r="L278" s="50"/>
      <c r="M278" s="40"/>
      <c r="N278" s="50"/>
      <c r="O278" s="20"/>
      <c r="P278" s="50"/>
    </row>
    <row r="279" spans="1:16" ht="12.75">
      <c r="A279" s="32">
        <v>276</v>
      </c>
      <c r="B279" s="103"/>
      <c r="C279" s="16"/>
      <c r="D279" s="42"/>
      <c r="E279" s="62"/>
      <c r="F279" s="19"/>
      <c r="G279" s="42"/>
      <c r="H279" s="63"/>
      <c r="I279" s="22"/>
      <c r="J279" s="22"/>
      <c r="K279" s="40"/>
      <c r="L279" s="50"/>
      <c r="M279" s="40"/>
      <c r="N279" s="50"/>
      <c r="O279" s="20"/>
      <c r="P279" s="50"/>
    </row>
    <row r="280" spans="1:16" ht="12.75">
      <c r="A280" s="32">
        <v>277</v>
      </c>
      <c r="B280" s="103"/>
      <c r="C280" s="16"/>
      <c r="D280" s="42"/>
      <c r="E280" s="62"/>
      <c r="F280" s="19"/>
      <c r="G280" s="42"/>
      <c r="H280" s="63"/>
      <c r="I280" s="22"/>
      <c r="J280" s="22"/>
      <c r="K280" s="40"/>
      <c r="L280" s="50"/>
      <c r="M280" s="40"/>
      <c r="N280" s="50"/>
      <c r="O280" s="20"/>
      <c r="P280" s="50"/>
    </row>
    <row r="281" spans="1:16" ht="12.75">
      <c r="A281" s="32">
        <v>278</v>
      </c>
      <c r="B281" s="103"/>
      <c r="C281" s="16"/>
      <c r="D281" s="42"/>
      <c r="E281" s="62"/>
      <c r="F281" s="19"/>
      <c r="G281" s="42"/>
      <c r="H281" s="63"/>
      <c r="I281" s="22"/>
      <c r="J281" s="22"/>
      <c r="K281" s="40"/>
      <c r="L281" s="50"/>
      <c r="M281" s="40"/>
      <c r="N281" s="50"/>
      <c r="O281" s="20"/>
      <c r="P281" s="50"/>
    </row>
    <row r="282" spans="1:16" ht="12.75">
      <c r="A282" s="32">
        <v>279</v>
      </c>
      <c r="B282" s="103"/>
      <c r="C282" s="16"/>
      <c r="D282" s="42"/>
      <c r="E282" s="62"/>
      <c r="F282" s="19"/>
      <c r="G282" s="42"/>
      <c r="H282" s="63"/>
      <c r="I282" s="22"/>
      <c r="J282" s="22"/>
      <c r="K282" s="40"/>
      <c r="L282" s="50"/>
      <c r="M282" s="40"/>
      <c r="N282" s="50"/>
      <c r="O282" s="20"/>
      <c r="P282" s="50"/>
    </row>
    <row r="283" spans="1:16" ht="12.75">
      <c r="A283" s="32">
        <v>280</v>
      </c>
      <c r="B283" s="103"/>
      <c r="C283" s="16"/>
      <c r="D283" s="42"/>
      <c r="E283" s="62"/>
      <c r="F283" s="19"/>
      <c r="G283" s="42"/>
      <c r="H283" s="63"/>
      <c r="I283" s="22"/>
      <c r="J283" s="22"/>
      <c r="K283" s="40"/>
      <c r="L283" s="50"/>
      <c r="M283" s="40"/>
      <c r="N283" s="50"/>
      <c r="O283" s="20"/>
      <c r="P283" s="50"/>
    </row>
    <row r="284" spans="1:16" ht="12.75">
      <c r="A284" s="32">
        <v>281</v>
      </c>
      <c r="B284" s="103"/>
      <c r="C284" s="16"/>
      <c r="D284" s="42"/>
      <c r="E284" s="62"/>
      <c r="F284" s="19"/>
      <c r="G284" s="42"/>
      <c r="H284" s="63"/>
      <c r="I284" s="22"/>
      <c r="J284" s="22"/>
      <c r="K284" s="40"/>
      <c r="L284" s="50"/>
      <c r="M284" s="40"/>
      <c r="N284" s="50"/>
      <c r="O284" s="20"/>
      <c r="P284" s="50"/>
    </row>
    <row r="285" spans="1:16" ht="12.75">
      <c r="A285" s="32">
        <v>282</v>
      </c>
      <c r="B285" s="103"/>
      <c r="C285" s="16"/>
      <c r="D285" s="42"/>
      <c r="E285" s="62"/>
      <c r="F285" s="19"/>
      <c r="G285" s="42"/>
      <c r="H285" s="63"/>
      <c r="I285" s="22"/>
      <c r="J285" s="22"/>
      <c r="K285" s="40"/>
      <c r="L285" s="50"/>
      <c r="M285" s="40"/>
      <c r="N285" s="50"/>
      <c r="O285" s="20"/>
      <c r="P285" s="50"/>
    </row>
    <row r="286" spans="1:16" ht="12.75">
      <c r="A286" s="32">
        <v>283</v>
      </c>
      <c r="B286" s="103"/>
      <c r="C286" s="16"/>
      <c r="D286" s="42"/>
      <c r="E286" s="62"/>
      <c r="F286" s="19"/>
      <c r="G286" s="42"/>
      <c r="H286" s="63"/>
      <c r="I286" s="22"/>
      <c r="J286" s="22"/>
      <c r="K286" s="40"/>
      <c r="L286" s="50"/>
      <c r="M286" s="40"/>
      <c r="N286" s="50"/>
      <c r="O286" s="20"/>
      <c r="P286" s="50"/>
    </row>
    <row r="287" spans="1:16" ht="12.75">
      <c r="A287" s="32">
        <v>284</v>
      </c>
      <c r="B287" s="103"/>
      <c r="C287" s="16"/>
      <c r="D287" s="42"/>
      <c r="E287" s="62"/>
      <c r="F287" s="19"/>
      <c r="G287" s="42"/>
      <c r="H287" s="63"/>
      <c r="I287" s="22"/>
      <c r="J287" s="22"/>
      <c r="K287" s="40"/>
      <c r="L287" s="50"/>
      <c r="M287" s="40"/>
      <c r="N287" s="50"/>
      <c r="O287" s="20"/>
      <c r="P287" s="50"/>
    </row>
    <row r="288" spans="1:16" ht="12.75">
      <c r="A288" s="32">
        <v>285</v>
      </c>
      <c r="B288" s="103"/>
      <c r="C288" s="16"/>
      <c r="D288" s="42"/>
      <c r="E288" s="62"/>
      <c r="F288" s="19"/>
      <c r="G288" s="42"/>
      <c r="H288" s="63"/>
      <c r="I288" s="22"/>
      <c r="J288" s="22"/>
      <c r="K288" s="40"/>
      <c r="L288" s="50"/>
      <c r="M288" s="40"/>
      <c r="N288" s="50"/>
      <c r="O288" s="20"/>
      <c r="P288" s="50"/>
    </row>
    <row r="289" spans="1:16" ht="12.75">
      <c r="A289" s="32">
        <v>286</v>
      </c>
      <c r="B289" s="103"/>
      <c r="C289" s="16"/>
      <c r="D289" s="42"/>
      <c r="E289" s="62"/>
      <c r="F289" s="19"/>
      <c r="G289" s="42"/>
      <c r="H289" s="63"/>
      <c r="I289" s="22"/>
      <c r="J289" s="22"/>
      <c r="K289" s="40"/>
      <c r="L289" s="50"/>
      <c r="M289" s="40"/>
      <c r="N289" s="50"/>
      <c r="O289" s="20"/>
      <c r="P289" s="50"/>
    </row>
    <row r="290" spans="1:16" ht="12.75">
      <c r="A290" s="32">
        <v>287</v>
      </c>
      <c r="B290" s="103"/>
      <c r="C290" s="16"/>
      <c r="D290" s="42"/>
      <c r="E290" s="62"/>
      <c r="F290" s="19"/>
      <c r="G290" s="42"/>
      <c r="H290" s="63"/>
      <c r="I290" s="22"/>
      <c r="J290" s="22"/>
      <c r="K290" s="40"/>
      <c r="L290" s="50"/>
      <c r="M290" s="40"/>
      <c r="N290" s="50"/>
      <c r="O290" s="20"/>
      <c r="P290" s="50"/>
    </row>
    <row r="291" spans="1:16" ht="12.75">
      <c r="A291" s="32">
        <v>288</v>
      </c>
      <c r="B291" s="103"/>
      <c r="C291" s="16"/>
      <c r="D291" s="42"/>
      <c r="E291" s="62"/>
      <c r="F291" s="19"/>
      <c r="G291" s="42"/>
      <c r="H291" s="63"/>
      <c r="I291" s="22"/>
      <c r="J291" s="22"/>
      <c r="K291" s="40"/>
      <c r="L291" s="50"/>
      <c r="M291" s="40"/>
      <c r="N291" s="50"/>
      <c r="O291" s="20"/>
      <c r="P291" s="50"/>
    </row>
    <row r="292" spans="1:16" ht="12.75">
      <c r="A292" s="32">
        <v>289</v>
      </c>
      <c r="B292" s="103"/>
      <c r="C292" s="16"/>
      <c r="D292" s="42"/>
      <c r="E292" s="62"/>
      <c r="F292" s="19"/>
      <c r="G292" s="42"/>
      <c r="H292" s="63"/>
      <c r="I292" s="22"/>
      <c r="J292" s="22"/>
      <c r="K292" s="40"/>
      <c r="L292" s="50"/>
      <c r="M292" s="40"/>
      <c r="N292" s="50"/>
      <c r="O292" s="20"/>
      <c r="P292" s="50"/>
    </row>
    <row r="293" spans="1:16" ht="12.75">
      <c r="A293" s="32">
        <v>290</v>
      </c>
      <c r="B293" s="103"/>
      <c r="C293" s="16"/>
      <c r="D293" s="42"/>
      <c r="E293" s="62"/>
      <c r="F293" s="19"/>
      <c r="G293" s="42"/>
      <c r="H293" s="63"/>
      <c r="I293" s="22"/>
      <c r="J293" s="22"/>
      <c r="K293" s="40"/>
      <c r="L293" s="50"/>
      <c r="M293" s="40"/>
      <c r="N293" s="50"/>
      <c r="O293" s="20"/>
      <c r="P293" s="50"/>
    </row>
    <row r="294" spans="1:16" ht="12.75">
      <c r="A294" s="32">
        <v>291</v>
      </c>
      <c r="B294" s="103"/>
      <c r="C294" s="16"/>
      <c r="D294" s="42"/>
      <c r="E294" s="62"/>
      <c r="F294" s="19"/>
      <c r="G294" s="42"/>
      <c r="H294" s="63"/>
      <c r="I294" s="22"/>
      <c r="J294" s="22"/>
      <c r="K294" s="40"/>
      <c r="L294" s="50"/>
      <c r="M294" s="40"/>
      <c r="N294" s="50"/>
      <c r="O294" s="20"/>
      <c r="P294" s="50"/>
    </row>
    <row r="295" spans="1:16" ht="12.75">
      <c r="A295" s="32">
        <v>292</v>
      </c>
      <c r="B295" s="103"/>
      <c r="C295" s="16"/>
      <c r="D295" s="42"/>
      <c r="E295" s="62"/>
      <c r="F295" s="19"/>
      <c r="G295" s="42"/>
      <c r="H295" s="63"/>
      <c r="I295" s="22"/>
      <c r="J295" s="22"/>
      <c r="K295" s="40"/>
      <c r="L295" s="50"/>
      <c r="M295" s="40"/>
      <c r="N295" s="50"/>
      <c r="O295" s="20"/>
      <c r="P295" s="50"/>
    </row>
    <row r="296" spans="1:16" ht="12.75">
      <c r="A296" s="32">
        <v>293</v>
      </c>
      <c r="B296" s="103"/>
      <c r="C296" s="16"/>
      <c r="D296" s="42"/>
      <c r="E296" s="62"/>
      <c r="F296" s="19"/>
      <c r="G296" s="42"/>
      <c r="H296" s="63"/>
      <c r="I296" s="22"/>
      <c r="J296" s="22"/>
      <c r="K296" s="40"/>
      <c r="L296" s="50"/>
      <c r="M296" s="40"/>
      <c r="N296" s="50"/>
      <c r="O296" s="20"/>
      <c r="P296" s="50"/>
    </row>
    <row r="297" spans="1:16" ht="12.75">
      <c r="A297" s="32">
        <v>294</v>
      </c>
      <c r="B297" s="103"/>
      <c r="C297" s="16"/>
      <c r="D297" s="42"/>
      <c r="E297" s="62"/>
      <c r="F297" s="19"/>
      <c r="G297" s="42"/>
      <c r="H297" s="63"/>
      <c r="I297" s="22"/>
      <c r="J297" s="22"/>
      <c r="K297" s="40"/>
      <c r="L297" s="50"/>
      <c r="M297" s="40"/>
      <c r="N297" s="50"/>
      <c r="O297" s="20"/>
      <c r="P297" s="50"/>
    </row>
    <row r="298" spans="1:16" ht="12.75">
      <c r="A298" s="32">
        <v>295</v>
      </c>
      <c r="B298" s="103"/>
      <c r="C298" s="16"/>
      <c r="D298" s="42"/>
      <c r="E298" s="62"/>
      <c r="F298" s="19"/>
      <c r="G298" s="42"/>
      <c r="H298" s="63"/>
      <c r="I298" s="22"/>
      <c r="J298" s="22"/>
      <c r="K298" s="40"/>
      <c r="L298" s="50"/>
      <c r="M298" s="40"/>
      <c r="N298" s="50"/>
      <c r="O298" s="20"/>
      <c r="P298" s="50"/>
    </row>
    <row r="299" spans="1:16" ht="12.75">
      <c r="A299" s="32">
        <v>296</v>
      </c>
      <c r="B299" s="103"/>
      <c r="C299" s="16"/>
      <c r="D299" s="42"/>
      <c r="E299" s="62"/>
      <c r="F299" s="19"/>
      <c r="G299" s="42"/>
      <c r="H299" s="63"/>
      <c r="I299" s="22"/>
      <c r="J299" s="22"/>
      <c r="K299" s="40"/>
      <c r="L299" s="50"/>
      <c r="M299" s="40"/>
      <c r="N299" s="50"/>
      <c r="O299" s="20"/>
      <c r="P299" s="50"/>
    </row>
    <row r="300" spans="1:16" ht="12.75">
      <c r="A300" s="32">
        <v>297</v>
      </c>
      <c r="B300" s="103"/>
      <c r="C300" s="16"/>
      <c r="D300" s="42"/>
      <c r="E300" s="62"/>
      <c r="F300" s="19"/>
      <c r="G300" s="42"/>
      <c r="H300" s="63"/>
      <c r="I300" s="22"/>
      <c r="J300" s="22"/>
      <c r="K300" s="40"/>
      <c r="L300" s="50"/>
      <c r="M300" s="40"/>
      <c r="N300" s="50"/>
      <c r="O300" s="20"/>
      <c r="P300" s="50"/>
    </row>
    <row r="301" spans="1:16" ht="12.75">
      <c r="A301" s="32">
        <v>298</v>
      </c>
      <c r="B301" s="103"/>
      <c r="C301" s="16"/>
      <c r="D301" s="42"/>
      <c r="E301" s="62"/>
      <c r="F301" s="19"/>
      <c r="G301" s="42"/>
      <c r="H301" s="63"/>
      <c r="I301" s="22"/>
      <c r="J301" s="22"/>
      <c r="K301" s="40"/>
      <c r="L301" s="50"/>
      <c r="M301" s="40"/>
      <c r="N301" s="50"/>
      <c r="O301" s="20"/>
      <c r="P301" s="50"/>
    </row>
    <row r="302" spans="1:16" ht="12.75">
      <c r="A302" s="32">
        <v>299</v>
      </c>
      <c r="B302" s="103"/>
      <c r="C302" s="16"/>
      <c r="D302" s="42"/>
      <c r="E302" s="62"/>
      <c r="F302" s="19"/>
      <c r="G302" s="42"/>
      <c r="H302" s="63"/>
      <c r="I302" s="22"/>
      <c r="J302" s="22"/>
      <c r="K302" s="40"/>
      <c r="L302" s="50"/>
      <c r="M302" s="40"/>
      <c r="N302" s="50"/>
      <c r="O302" s="20"/>
      <c r="P302" s="50"/>
    </row>
    <row r="303" spans="1:16" ht="12.75">
      <c r="A303" s="32">
        <v>300</v>
      </c>
      <c r="B303" s="103"/>
      <c r="C303" s="16"/>
      <c r="D303" s="42"/>
      <c r="E303" s="62"/>
      <c r="F303" s="19"/>
      <c r="G303" s="42"/>
      <c r="H303" s="63"/>
      <c r="I303" s="22"/>
      <c r="J303" s="22"/>
      <c r="K303" s="40"/>
      <c r="L303" s="50"/>
      <c r="M303" s="40"/>
      <c r="N303" s="50"/>
      <c r="O303" s="20"/>
      <c r="P303" s="50"/>
    </row>
    <row r="304" spans="1:16" ht="12.75">
      <c r="A304" s="32">
        <v>301</v>
      </c>
      <c r="B304" s="103"/>
      <c r="C304" s="16"/>
      <c r="D304" s="42"/>
      <c r="E304" s="62"/>
      <c r="F304" s="19"/>
      <c r="G304" s="42"/>
      <c r="H304" s="63"/>
      <c r="I304" s="22"/>
      <c r="J304" s="22"/>
      <c r="K304" s="40"/>
      <c r="L304" s="50"/>
      <c r="M304" s="40"/>
      <c r="N304" s="50"/>
      <c r="O304" s="20"/>
      <c r="P304" s="50"/>
    </row>
    <row r="305" spans="1:16" ht="12.75">
      <c r="A305" s="32">
        <v>302</v>
      </c>
      <c r="B305" s="103"/>
      <c r="C305" s="16"/>
      <c r="D305" s="42"/>
      <c r="E305" s="62"/>
      <c r="F305" s="19"/>
      <c r="G305" s="42"/>
      <c r="H305" s="63"/>
      <c r="I305" s="22"/>
      <c r="J305" s="22"/>
      <c r="K305" s="40"/>
      <c r="L305" s="50"/>
      <c r="M305" s="40"/>
      <c r="N305" s="50"/>
      <c r="O305" s="20"/>
      <c r="P305" s="50"/>
    </row>
    <row r="306" spans="1:16" ht="12.75">
      <c r="A306" s="32">
        <v>303</v>
      </c>
      <c r="B306" s="103"/>
      <c r="C306" s="16"/>
      <c r="D306" s="42"/>
      <c r="E306" s="62"/>
      <c r="F306" s="19"/>
      <c r="G306" s="42"/>
      <c r="H306" s="63"/>
      <c r="I306" s="22"/>
      <c r="J306" s="22"/>
      <c r="K306" s="40"/>
      <c r="L306" s="50"/>
      <c r="M306" s="40"/>
      <c r="N306" s="50"/>
      <c r="O306" s="20"/>
      <c r="P306" s="50"/>
    </row>
    <row r="307" spans="1:16" ht="12.75">
      <c r="A307" s="32">
        <v>304</v>
      </c>
      <c r="B307" s="103"/>
      <c r="C307" s="16"/>
      <c r="D307" s="42"/>
      <c r="E307" s="62"/>
      <c r="F307" s="19"/>
      <c r="G307" s="42"/>
      <c r="H307" s="63"/>
      <c r="I307" s="22"/>
      <c r="J307" s="22"/>
      <c r="K307" s="40"/>
      <c r="L307" s="50"/>
      <c r="M307" s="40"/>
      <c r="N307" s="50"/>
      <c r="O307" s="20"/>
      <c r="P307" s="50"/>
    </row>
    <row r="308" spans="1:16" ht="12.75">
      <c r="A308" s="32">
        <v>305</v>
      </c>
      <c r="B308" s="103"/>
      <c r="C308" s="16"/>
      <c r="D308" s="42"/>
      <c r="E308" s="62"/>
      <c r="F308" s="19"/>
      <c r="G308" s="42"/>
      <c r="H308" s="63"/>
      <c r="I308" s="22"/>
      <c r="J308" s="22"/>
      <c r="K308" s="40"/>
      <c r="L308" s="50"/>
      <c r="M308" s="40"/>
      <c r="N308" s="50"/>
      <c r="O308" s="20"/>
      <c r="P308" s="50"/>
    </row>
    <row r="309" spans="1:16" ht="12.75">
      <c r="A309" s="32">
        <v>306</v>
      </c>
      <c r="B309" s="103"/>
      <c r="C309" s="16"/>
      <c r="D309" s="42"/>
      <c r="E309" s="62"/>
      <c r="F309" s="19"/>
      <c r="G309" s="42"/>
      <c r="H309" s="63"/>
      <c r="I309" s="22"/>
      <c r="J309" s="22"/>
      <c r="K309" s="40"/>
      <c r="L309" s="50"/>
      <c r="M309" s="40"/>
      <c r="N309" s="50"/>
      <c r="O309" s="20"/>
      <c r="P309" s="50"/>
    </row>
    <row r="310" spans="1:16" ht="12.75">
      <c r="A310" s="32">
        <v>307</v>
      </c>
      <c r="B310" s="103"/>
      <c r="C310" s="16"/>
      <c r="D310" s="42"/>
      <c r="E310" s="62"/>
      <c r="F310" s="19"/>
      <c r="G310" s="42"/>
      <c r="H310" s="63"/>
      <c r="I310" s="22"/>
      <c r="J310" s="22"/>
      <c r="K310" s="40"/>
      <c r="L310" s="50"/>
      <c r="M310" s="40"/>
      <c r="N310" s="50"/>
      <c r="O310" s="20"/>
      <c r="P310" s="50"/>
    </row>
    <row r="311" spans="1:16" ht="12.75">
      <c r="A311" s="32">
        <v>308</v>
      </c>
      <c r="B311" s="103"/>
      <c r="C311" s="16"/>
      <c r="D311" s="42"/>
      <c r="E311" s="62"/>
      <c r="F311" s="19"/>
      <c r="G311" s="42"/>
      <c r="H311" s="63"/>
      <c r="I311" s="22"/>
      <c r="J311" s="22"/>
      <c r="K311" s="40"/>
      <c r="L311" s="50"/>
      <c r="M311" s="40"/>
      <c r="N311" s="50"/>
      <c r="O311" s="20"/>
      <c r="P311" s="50"/>
    </row>
    <row r="312" spans="1:16" ht="12.75">
      <c r="A312" s="32">
        <v>309</v>
      </c>
      <c r="B312" s="103"/>
      <c r="C312" s="16"/>
      <c r="D312" s="42"/>
      <c r="E312" s="62"/>
      <c r="F312" s="19"/>
      <c r="G312" s="42"/>
      <c r="H312" s="63"/>
      <c r="I312" s="22"/>
      <c r="J312" s="22"/>
      <c r="K312" s="40"/>
      <c r="L312" s="50"/>
      <c r="M312" s="40"/>
      <c r="N312" s="50"/>
      <c r="O312" s="20"/>
      <c r="P312" s="50"/>
    </row>
    <row r="313" spans="1:16" ht="12.75">
      <c r="A313" s="32">
        <v>310</v>
      </c>
      <c r="B313" s="103"/>
      <c r="C313" s="16"/>
      <c r="D313" s="42"/>
      <c r="E313" s="62"/>
      <c r="F313" s="19"/>
      <c r="G313" s="42"/>
      <c r="H313" s="63"/>
      <c r="I313" s="22"/>
      <c r="J313" s="22"/>
      <c r="K313" s="40"/>
      <c r="L313" s="50"/>
      <c r="M313" s="40"/>
      <c r="N313" s="50"/>
      <c r="O313" s="20"/>
      <c r="P313" s="50"/>
    </row>
    <row r="314" spans="1:16" ht="12.75">
      <c r="A314" s="32">
        <v>311</v>
      </c>
      <c r="B314" s="103"/>
      <c r="C314" s="16"/>
      <c r="D314" s="42"/>
      <c r="E314" s="62"/>
      <c r="F314" s="19"/>
      <c r="G314" s="42"/>
      <c r="H314" s="63"/>
      <c r="I314" s="22"/>
      <c r="J314" s="22"/>
      <c r="K314" s="40"/>
      <c r="L314" s="50"/>
      <c r="M314" s="40"/>
      <c r="N314" s="50"/>
      <c r="O314" s="20"/>
      <c r="P314" s="50"/>
    </row>
    <row r="315" spans="1:16" ht="12.75">
      <c r="A315" s="32">
        <v>312</v>
      </c>
      <c r="B315" s="103"/>
      <c r="C315" s="16"/>
      <c r="D315" s="42"/>
      <c r="E315" s="62"/>
      <c r="F315" s="19"/>
      <c r="G315" s="42"/>
      <c r="H315" s="63"/>
      <c r="I315" s="22"/>
      <c r="J315" s="22"/>
      <c r="K315" s="40"/>
      <c r="L315" s="50"/>
      <c r="M315" s="40"/>
      <c r="N315" s="50"/>
      <c r="O315" s="20"/>
      <c r="P315" s="50"/>
    </row>
    <row r="316" spans="1:16" ht="12.75">
      <c r="A316" s="32">
        <v>313</v>
      </c>
      <c r="B316" s="103"/>
      <c r="C316" s="16"/>
      <c r="D316" s="42"/>
      <c r="E316" s="62"/>
      <c r="F316" s="19"/>
      <c r="G316" s="42"/>
      <c r="H316" s="63"/>
      <c r="I316" s="22"/>
      <c r="J316" s="22"/>
      <c r="K316" s="40"/>
      <c r="L316" s="50"/>
      <c r="M316" s="40"/>
      <c r="N316" s="50"/>
      <c r="O316" s="20"/>
      <c r="P316" s="50"/>
    </row>
    <row r="317" spans="1:16" ht="12.75">
      <c r="A317" s="32">
        <v>314</v>
      </c>
      <c r="B317" s="103"/>
      <c r="C317" s="16"/>
      <c r="D317" s="42"/>
      <c r="E317" s="62"/>
      <c r="F317" s="19"/>
      <c r="G317" s="42"/>
      <c r="H317" s="63"/>
      <c r="I317" s="22"/>
      <c r="J317" s="22"/>
      <c r="K317" s="40"/>
      <c r="L317" s="50"/>
      <c r="M317" s="40"/>
      <c r="N317" s="50"/>
      <c r="O317" s="20"/>
      <c r="P317" s="50"/>
    </row>
    <row r="318" spans="1:16" ht="12.75">
      <c r="A318" s="32">
        <v>315</v>
      </c>
      <c r="B318" s="103"/>
      <c r="C318" s="16"/>
      <c r="D318" s="42"/>
      <c r="E318" s="62"/>
      <c r="F318" s="19"/>
      <c r="G318" s="42"/>
      <c r="H318" s="63"/>
      <c r="I318" s="22"/>
      <c r="J318" s="22"/>
      <c r="K318" s="40"/>
      <c r="L318" s="50"/>
      <c r="M318" s="40"/>
      <c r="N318" s="50"/>
      <c r="O318" s="20"/>
      <c r="P318" s="50"/>
    </row>
    <row r="319" spans="1:16" ht="12.75">
      <c r="A319" s="32">
        <v>316</v>
      </c>
      <c r="B319" s="103"/>
      <c r="C319" s="16"/>
      <c r="D319" s="42"/>
      <c r="E319" s="62"/>
      <c r="F319" s="19"/>
      <c r="G319" s="42"/>
      <c r="H319" s="63"/>
      <c r="I319" s="22"/>
      <c r="J319" s="22"/>
      <c r="K319" s="40"/>
      <c r="L319" s="50"/>
      <c r="M319" s="40"/>
      <c r="N319" s="50"/>
      <c r="O319" s="20"/>
      <c r="P319" s="50"/>
    </row>
    <row r="320" spans="1:16" ht="12.75">
      <c r="A320" s="32">
        <v>317</v>
      </c>
      <c r="B320" s="103"/>
      <c r="C320" s="16"/>
      <c r="D320" s="42"/>
      <c r="E320" s="62"/>
      <c r="F320" s="19"/>
      <c r="G320" s="42"/>
      <c r="H320" s="63"/>
      <c r="I320" s="22"/>
      <c r="J320" s="22"/>
      <c r="K320" s="40"/>
      <c r="L320" s="50"/>
      <c r="M320" s="40"/>
      <c r="N320" s="50"/>
      <c r="O320" s="20"/>
      <c r="P320" s="50"/>
    </row>
    <row r="321" spans="1:16" ht="12.75">
      <c r="A321" s="32">
        <v>318</v>
      </c>
      <c r="B321" s="103"/>
      <c r="C321" s="16"/>
      <c r="D321" s="42"/>
      <c r="E321" s="62"/>
      <c r="F321" s="19"/>
      <c r="G321" s="42"/>
      <c r="H321" s="63"/>
      <c r="I321" s="22"/>
      <c r="J321" s="22"/>
      <c r="K321" s="40"/>
      <c r="L321" s="50"/>
      <c r="M321" s="40"/>
      <c r="N321" s="50"/>
      <c r="O321" s="20"/>
      <c r="P321" s="50"/>
    </row>
    <row r="322" spans="1:16" ht="12.75">
      <c r="A322" s="32">
        <v>319</v>
      </c>
      <c r="B322" s="103"/>
      <c r="C322" s="16"/>
      <c r="D322" s="42"/>
      <c r="E322" s="62"/>
      <c r="F322" s="19"/>
      <c r="G322" s="42"/>
      <c r="H322" s="63"/>
      <c r="I322" s="22"/>
      <c r="J322" s="22"/>
      <c r="K322" s="40"/>
      <c r="L322" s="50"/>
      <c r="M322" s="40"/>
      <c r="N322" s="50"/>
      <c r="O322" s="20"/>
      <c r="P322" s="50"/>
    </row>
    <row r="323" spans="1:16" ht="12.75">
      <c r="A323" s="32">
        <v>320</v>
      </c>
      <c r="B323" s="103"/>
      <c r="C323" s="16"/>
      <c r="D323" s="42"/>
      <c r="E323" s="62"/>
      <c r="F323" s="19"/>
      <c r="G323" s="42"/>
      <c r="H323" s="63"/>
      <c r="I323" s="22"/>
      <c r="J323" s="22"/>
      <c r="K323" s="40"/>
      <c r="L323" s="50"/>
      <c r="M323" s="40"/>
      <c r="N323" s="50"/>
      <c r="O323" s="20"/>
      <c r="P323" s="50"/>
    </row>
    <row r="324" spans="1:16" ht="12.75">
      <c r="A324" s="32">
        <v>321</v>
      </c>
      <c r="B324" s="103"/>
      <c r="C324" s="16"/>
      <c r="D324" s="42"/>
      <c r="E324" s="62"/>
      <c r="F324" s="19"/>
      <c r="G324" s="42"/>
      <c r="H324" s="63"/>
      <c r="I324" s="22"/>
      <c r="J324" s="22"/>
      <c r="K324" s="40"/>
      <c r="L324" s="50"/>
      <c r="M324" s="40"/>
      <c r="N324" s="50"/>
      <c r="O324" s="20"/>
      <c r="P324" s="50"/>
    </row>
    <row r="325" spans="1:16" ht="12.75">
      <c r="A325" s="32">
        <v>322</v>
      </c>
      <c r="B325" s="103"/>
      <c r="C325" s="16"/>
      <c r="D325" s="42"/>
      <c r="E325" s="62"/>
      <c r="F325" s="19"/>
      <c r="G325" s="42"/>
      <c r="H325" s="63"/>
      <c r="I325" s="22"/>
      <c r="J325" s="22"/>
      <c r="K325" s="40"/>
      <c r="L325" s="50"/>
      <c r="M325" s="40"/>
      <c r="N325" s="50"/>
      <c r="O325" s="20"/>
      <c r="P325" s="50"/>
    </row>
    <row r="326" spans="1:16" ht="12.75">
      <c r="A326" s="32">
        <v>323</v>
      </c>
      <c r="B326" s="103"/>
      <c r="C326" s="16"/>
      <c r="D326" s="42"/>
      <c r="E326" s="62"/>
      <c r="F326" s="19"/>
      <c r="G326" s="42"/>
      <c r="H326" s="63"/>
      <c r="I326" s="22"/>
      <c r="J326" s="22"/>
      <c r="K326" s="40"/>
      <c r="L326" s="50"/>
      <c r="M326" s="40"/>
      <c r="N326" s="50"/>
      <c r="O326" s="20"/>
      <c r="P326" s="50"/>
    </row>
    <row r="327" spans="1:16" ht="12.75">
      <c r="A327" s="32">
        <v>324</v>
      </c>
      <c r="B327" s="103"/>
      <c r="C327" s="16"/>
      <c r="D327" s="42"/>
      <c r="E327" s="62"/>
      <c r="F327" s="19"/>
      <c r="G327" s="42"/>
      <c r="H327" s="63"/>
      <c r="I327" s="22"/>
      <c r="J327" s="22"/>
      <c r="K327" s="40"/>
      <c r="L327" s="50"/>
      <c r="M327" s="40"/>
      <c r="N327" s="50"/>
      <c r="O327" s="20"/>
      <c r="P327" s="50"/>
    </row>
    <row r="328" spans="1:16" ht="12.75">
      <c r="A328" s="32">
        <v>325</v>
      </c>
      <c r="B328" s="103"/>
      <c r="C328" s="16"/>
      <c r="D328" s="42"/>
      <c r="E328" s="62"/>
      <c r="F328" s="19"/>
      <c r="G328" s="42"/>
      <c r="H328" s="63"/>
      <c r="I328" s="22"/>
      <c r="J328" s="22"/>
      <c r="K328" s="40"/>
      <c r="L328" s="50"/>
      <c r="M328" s="40"/>
      <c r="N328" s="50"/>
      <c r="O328" s="20"/>
      <c r="P328" s="50"/>
    </row>
    <row r="329" spans="1:16" ht="12.75">
      <c r="A329" s="32">
        <v>326</v>
      </c>
      <c r="B329" s="103"/>
      <c r="C329" s="16"/>
      <c r="D329" s="42"/>
      <c r="E329" s="62"/>
      <c r="F329" s="19"/>
      <c r="G329" s="42"/>
      <c r="H329" s="63"/>
      <c r="I329" s="22"/>
      <c r="J329" s="22"/>
      <c r="K329" s="40"/>
      <c r="L329" s="50"/>
      <c r="M329" s="40"/>
      <c r="N329" s="50"/>
      <c r="O329" s="20"/>
      <c r="P329" s="50"/>
    </row>
    <row r="330" spans="1:16" ht="12.75">
      <c r="A330" s="32">
        <v>327</v>
      </c>
      <c r="B330" s="103"/>
      <c r="C330" s="16"/>
      <c r="D330" s="42"/>
      <c r="E330" s="62"/>
      <c r="F330" s="19"/>
      <c r="G330" s="42"/>
      <c r="H330" s="63"/>
      <c r="I330" s="22"/>
      <c r="J330" s="22"/>
      <c r="K330" s="40"/>
      <c r="L330" s="50"/>
      <c r="M330" s="40"/>
      <c r="N330" s="50"/>
      <c r="O330" s="20"/>
      <c r="P330" s="50"/>
    </row>
    <row r="331" spans="1:16" ht="12.75">
      <c r="A331" s="32">
        <v>328</v>
      </c>
      <c r="B331" s="103"/>
      <c r="C331" s="16"/>
      <c r="D331" s="42"/>
      <c r="E331" s="62"/>
      <c r="F331" s="19"/>
      <c r="G331" s="42"/>
      <c r="H331" s="63"/>
      <c r="I331" s="22"/>
      <c r="J331" s="22"/>
      <c r="K331" s="40"/>
      <c r="L331" s="50"/>
      <c r="M331" s="40"/>
      <c r="N331" s="50"/>
      <c r="O331" s="20"/>
      <c r="P331" s="50"/>
    </row>
    <row r="332" spans="1:16" ht="12.75">
      <c r="A332" s="32">
        <v>329</v>
      </c>
      <c r="B332" s="103"/>
      <c r="C332" s="16"/>
      <c r="D332" s="42"/>
      <c r="E332" s="62"/>
      <c r="F332" s="19"/>
      <c r="G332" s="42"/>
      <c r="H332" s="63"/>
      <c r="I332" s="22"/>
      <c r="J332" s="22"/>
      <c r="K332" s="40"/>
      <c r="L332" s="50"/>
      <c r="M332" s="40"/>
      <c r="N332" s="50"/>
      <c r="O332" s="20"/>
      <c r="P332" s="50"/>
    </row>
    <row r="333" spans="1:16" ht="12.75">
      <c r="A333" s="32">
        <v>330</v>
      </c>
      <c r="B333" s="103"/>
      <c r="C333" s="16"/>
      <c r="D333" s="42"/>
      <c r="E333" s="62"/>
      <c r="F333" s="19"/>
      <c r="G333" s="42"/>
      <c r="H333" s="63"/>
      <c r="I333" s="22"/>
      <c r="J333" s="22"/>
      <c r="K333" s="40"/>
      <c r="L333" s="50"/>
      <c r="M333" s="40"/>
      <c r="N333" s="50"/>
      <c r="O333" s="20"/>
      <c r="P333" s="50"/>
    </row>
    <row r="334" spans="1:16" ht="12.75">
      <c r="A334" s="32">
        <v>331</v>
      </c>
      <c r="B334" s="103"/>
      <c r="C334" s="16"/>
      <c r="D334" s="42"/>
      <c r="E334" s="62"/>
      <c r="F334" s="19"/>
      <c r="G334" s="42"/>
      <c r="H334" s="63"/>
      <c r="I334" s="22"/>
      <c r="J334" s="22"/>
      <c r="K334" s="40"/>
      <c r="L334" s="50"/>
      <c r="M334" s="40"/>
      <c r="N334" s="50"/>
      <c r="O334" s="20"/>
      <c r="P334" s="50"/>
    </row>
    <row r="335" spans="1:16" ht="12.75">
      <c r="A335" s="32">
        <v>332</v>
      </c>
      <c r="B335" s="103"/>
      <c r="C335" s="16"/>
      <c r="D335" s="42"/>
      <c r="E335" s="62"/>
      <c r="F335" s="19"/>
      <c r="G335" s="42"/>
      <c r="H335" s="63"/>
      <c r="I335" s="22"/>
      <c r="J335" s="22"/>
      <c r="K335" s="40"/>
      <c r="L335" s="50"/>
      <c r="M335" s="40"/>
      <c r="N335" s="50"/>
      <c r="O335" s="20"/>
      <c r="P335" s="50"/>
    </row>
    <row r="336" spans="1:16" ht="12.75">
      <c r="A336" s="32">
        <v>333</v>
      </c>
      <c r="B336" s="103"/>
      <c r="C336" s="16"/>
      <c r="D336" s="42"/>
      <c r="E336" s="62"/>
      <c r="F336" s="19"/>
      <c r="G336" s="42"/>
      <c r="H336" s="63"/>
      <c r="I336" s="22"/>
      <c r="J336" s="22"/>
      <c r="K336" s="40"/>
      <c r="L336" s="50"/>
      <c r="M336" s="40"/>
      <c r="N336" s="50"/>
      <c r="O336" s="20"/>
      <c r="P336" s="50"/>
    </row>
    <row r="337" spans="1:16" ht="12.75">
      <c r="A337" s="32">
        <v>334</v>
      </c>
      <c r="B337" s="103"/>
      <c r="C337" s="16"/>
      <c r="D337" s="42"/>
      <c r="E337" s="62"/>
      <c r="F337" s="19"/>
      <c r="G337" s="42"/>
      <c r="H337" s="63"/>
      <c r="I337" s="22"/>
      <c r="J337" s="22"/>
      <c r="K337" s="40"/>
      <c r="L337" s="50"/>
      <c r="M337" s="40"/>
      <c r="N337" s="50"/>
      <c r="O337" s="20"/>
      <c r="P337" s="50"/>
    </row>
    <row r="338" spans="1:16" ht="12.75">
      <c r="A338" s="32">
        <v>335</v>
      </c>
      <c r="B338" s="103"/>
      <c r="C338" s="16"/>
      <c r="D338" s="42"/>
      <c r="E338" s="62"/>
      <c r="F338" s="19"/>
      <c r="G338" s="42"/>
      <c r="H338" s="63"/>
      <c r="I338" s="22"/>
      <c r="J338" s="22"/>
      <c r="K338" s="40"/>
      <c r="L338" s="50"/>
      <c r="M338" s="40"/>
      <c r="N338" s="50"/>
      <c r="O338" s="20"/>
      <c r="P338" s="50"/>
    </row>
    <row r="339" spans="1:16" ht="12.75">
      <c r="A339" s="42"/>
      <c r="B339" s="103"/>
      <c r="C339" s="16"/>
      <c r="D339" s="42"/>
      <c r="E339" s="62"/>
      <c r="F339" s="19"/>
      <c r="G339" s="42"/>
      <c r="H339" s="63"/>
      <c r="I339" s="22"/>
      <c r="J339" s="22"/>
      <c r="K339" s="40"/>
      <c r="L339" s="50"/>
      <c r="M339" s="40"/>
      <c r="N339" s="50"/>
      <c r="O339" s="20"/>
      <c r="P339" s="50"/>
    </row>
    <row r="340" spans="1:16" ht="12.75">
      <c r="A340" s="42"/>
      <c r="B340" s="103"/>
      <c r="C340" s="16"/>
      <c r="D340" s="42"/>
      <c r="E340" s="62"/>
      <c r="F340" s="19"/>
      <c r="G340" s="42"/>
      <c r="H340" s="63"/>
      <c r="I340" s="22"/>
      <c r="J340" s="22"/>
      <c r="K340" s="40"/>
      <c r="L340" s="50"/>
      <c r="M340" s="40"/>
      <c r="N340" s="50"/>
      <c r="O340" s="20"/>
      <c r="P340" s="50"/>
    </row>
    <row r="341" spans="1:16" ht="12.75">
      <c r="A341" s="42"/>
      <c r="B341" s="103"/>
      <c r="C341" s="16"/>
      <c r="D341" s="42"/>
      <c r="E341" s="62"/>
      <c r="F341" s="19"/>
      <c r="G341" s="42"/>
      <c r="H341" s="63"/>
      <c r="I341" s="22"/>
      <c r="J341" s="22"/>
      <c r="K341" s="40"/>
      <c r="L341" s="50"/>
      <c r="M341" s="40"/>
      <c r="N341" s="50"/>
      <c r="O341" s="20"/>
      <c r="P341" s="50"/>
    </row>
    <row r="342" spans="1:16" ht="12.75">
      <c r="A342" s="42"/>
      <c r="B342" s="103"/>
      <c r="C342" s="16"/>
      <c r="D342" s="42"/>
      <c r="E342" s="62"/>
      <c r="F342" s="19"/>
      <c r="G342" s="42"/>
      <c r="H342" s="63"/>
      <c r="I342" s="22"/>
      <c r="J342" s="22"/>
      <c r="K342" s="40"/>
      <c r="L342" s="50"/>
      <c r="M342" s="40"/>
      <c r="N342" s="50"/>
      <c r="O342" s="20"/>
      <c r="P342" s="50"/>
    </row>
    <row r="343" spans="1:16" ht="12.75">
      <c r="A343" s="42"/>
      <c r="B343" s="103"/>
      <c r="C343" s="16"/>
      <c r="D343" s="42"/>
      <c r="E343" s="62"/>
      <c r="F343" s="19"/>
      <c r="G343" s="42"/>
      <c r="H343" s="63"/>
      <c r="I343" s="22"/>
      <c r="J343" s="22"/>
      <c r="K343" s="40"/>
      <c r="L343" s="50"/>
      <c r="M343" s="40"/>
      <c r="N343" s="50"/>
      <c r="O343" s="20"/>
      <c r="P343" s="50"/>
    </row>
    <row r="344" spans="1:16" ht="12.75">
      <c r="A344" s="42"/>
      <c r="B344" s="103"/>
      <c r="C344" s="16"/>
      <c r="D344" s="42"/>
      <c r="E344" s="62"/>
      <c r="F344" s="19"/>
      <c r="G344" s="42"/>
      <c r="H344" s="63"/>
      <c r="I344" s="22"/>
      <c r="J344" s="22"/>
      <c r="K344" s="40"/>
      <c r="L344" s="50"/>
      <c r="M344" s="40"/>
      <c r="N344" s="40"/>
      <c r="O344" s="42"/>
      <c r="P344" s="40"/>
    </row>
    <row r="345" spans="1:16" ht="12.75">
      <c r="A345" s="42"/>
      <c r="B345" s="103"/>
      <c r="C345" s="16"/>
      <c r="D345" s="42"/>
      <c r="E345" s="62"/>
      <c r="F345" s="19"/>
      <c r="G345" s="42"/>
      <c r="H345" s="63"/>
      <c r="I345" s="22"/>
      <c r="J345" s="22"/>
      <c r="K345" s="40"/>
      <c r="L345" s="50"/>
      <c r="M345" s="40"/>
      <c r="N345" s="40"/>
      <c r="O345" s="42"/>
      <c r="P345" s="40"/>
    </row>
    <row r="346" spans="1:16" ht="12.75">
      <c r="A346" s="42"/>
      <c r="B346" s="103"/>
      <c r="C346" s="16"/>
      <c r="D346" s="42"/>
      <c r="E346" s="62"/>
      <c r="F346" s="19"/>
      <c r="G346" s="42"/>
      <c r="H346" s="63"/>
      <c r="I346" s="22"/>
      <c r="J346" s="22"/>
      <c r="K346" s="40"/>
      <c r="L346" s="50"/>
      <c r="M346" s="40"/>
      <c r="N346" s="40"/>
      <c r="O346" s="42"/>
      <c r="P346" s="40"/>
    </row>
    <row r="347" spans="1:16" ht="12.75">
      <c r="A347" s="42"/>
      <c r="B347" s="103"/>
      <c r="C347" s="16"/>
      <c r="D347" s="42"/>
      <c r="E347" s="62"/>
      <c r="F347" s="19"/>
      <c r="G347" s="42"/>
      <c r="H347" s="63"/>
      <c r="I347" s="22"/>
      <c r="J347" s="22"/>
      <c r="K347" s="40"/>
      <c r="L347" s="50"/>
      <c r="M347" s="40"/>
      <c r="N347" s="40"/>
      <c r="O347" s="42"/>
      <c r="P347" s="40"/>
    </row>
    <row r="348" spans="1:16" ht="12.75">
      <c r="A348" s="42"/>
      <c r="B348" s="103"/>
      <c r="C348" s="16"/>
      <c r="D348" s="42"/>
      <c r="E348" s="62"/>
      <c r="F348" s="19"/>
      <c r="G348" s="42"/>
      <c r="H348" s="63"/>
      <c r="I348" s="22"/>
      <c r="J348" s="22"/>
      <c r="K348" s="40"/>
      <c r="L348" s="50"/>
      <c r="M348" s="40"/>
      <c r="N348" s="40"/>
      <c r="O348" s="42"/>
      <c r="P348" s="40"/>
    </row>
    <row r="349" spans="1:16" ht="12.75">
      <c r="A349" s="42"/>
      <c r="B349" s="103"/>
      <c r="C349" s="16"/>
      <c r="D349" s="42"/>
      <c r="E349" s="62"/>
      <c r="F349" s="19"/>
      <c r="G349" s="42"/>
      <c r="H349" s="63"/>
      <c r="I349" s="22"/>
      <c r="J349" s="22"/>
      <c r="K349" s="40"/>
      <c r="L349" s="50"/>
      <c r="M349" s="40"/>
      <c r="N349" s="40"/>
      <c r="O349" s="42"/>
      <c r="P349" s="40"/>
    </row>
    <row r="350" spans="1:16" ht="12.75">
      <c r="A350" s="42"/>
      <c r="B350" s="103"/>
      <c r="C350" s="16"/>
      <c r="D350" s="42"/>
      <c r="E350" s="62"/>
      <c r="F350" s="19"/>
      <c r="G350" s="42"/>
      <c r="H350" s="63"/>
      <c r="I350" s="22"/>
      <c r="J350" s="22"/>
      <c r="K350" s="40"/>
      <c r="L350" s="50"/>
      <c r="M350" s="40"/>
      <c r="N350" s="40"/>
      <c r="O350" s="42"/>
      <c r="P350" s="40"/>
    </row>
    <row r="351" spans="1:16" ht="12.75">
      <c r="A351" s="42"/>
      <c r="B351" s="103"/>
      <c r="C351" s="16"/>
      <c r="D351" s="42"/>
      <c r="E351" s="62"/>
      <c r="F351" s="19"/>
      <c r="G351" s="42"/>
      <c r="H351" s="63"/>
      <c r="I351" s="22"/>
      <c r="J351" s="22"/>
      <c r="K351" s="40"/>
      <c r="L351" s="50"/>
      <c r="M351" s="40"/>
      <c r="N351" s="40"/>
      <c r="O351" s="42"/>
      <c r="P351" s="40"/>
    </row>
    <row r="352" spans="1:16" ht="12.75">
      <c r="A352" s="42"/>
      <c r="B352" s="103"/>
      <c r="C352" s="16"/>
      <c r="D352" s="42"/>
      <c r="E352" s="62"/>
      <c r="F352" s="19"/>
      <c r="G352" s="42"/>
      <c r="H352" s="63"/>
      <c r="I352" s="22"/>
      <c r="J352" s="22"/>
      <c r="K352" s="40"/>
      <c r="L352" s="50"/>
      <c r="M352" s="40"/>
      <c r="N352" s="40"/>
      <c r="O352" s="42"/>
      <c r="P352" s="40"/>
    </row>
    <row r="353" spans="1:16" ht="12.75">
      <c r="A353" s="42"/>
      <c r="B353" s="103"/>
      <c r="C353" s="16"/>
      <c r="D353" s="42"/>
      <c r="E353" s="62"/>
      <c r="F353" s="19"/>
      <c r="G353" s="42"/>
      <c r="H353" s="63"/>
      <c r="I353" s="22"/>
      <c r="J353" s="22"/>
      <c r="K353" s="40"/>
      <c r="L353" s="50"/>
      <c r="M353" s="40"/>
      <c r="N353" s="40"/>
      <c r="O353" s="42"/>
      <c r="P353" s="40"/>
    </row>
    <row r="354" spans="1:16" ht="12.75">
      <c r="A354" s="42"/>
      <c r="B354" s="103"/>
      <c r="C354" s="16"/>
      <c r="D354" s="42"/>
      <c r="E354" s="62"/>
      <c r="F354" s="19"/>
      <c r="G354" s="42"/>
      <c r="H354" s="63"/>
      <c r="I354" s="22"/>
      <c r="J354" s="22"/>
      <c r="K354" s="40"/>
      <c r="L354" s="50"/>
      <c r="M354" s="40"/>
      <c r="N354" s="40"/>
      <c r="O354" s="42"/>
      <c r="P354" s="40"/>
    </row>
    <row r="355" spans="1:16" ht="12.75">
      <c r="A355" s="42"/>
      <c r="B355" s="103"/>
      <c r="C355" s="16"/>
      <c r="D355" s="42"/>
      <c r="E355" s="62"/>
      <c r="F355" s="19"/>
      <c r="G355" s="42"/>
      <c r="H355" s="63"/>
      <c r="I355" s="22"/>
      <c r="J355" s="22"/>
      <c r="K355" s="40"/>
      <c r="L355" s="50"/>
      <c r="M355" s="40"/>
      <c r="N355" s="40"/>
      <c r="O355" s="42"/>
      <c r="P355" s="40"/>
    </row>
    <row r="356" spans="1:16" ht="12.75">
      <c r="A356" s="42"/>
      <c r="B356" s="103"/>
      <c r="C356" s="16"/>
      <c r="D356" s="42"/>
      <c r="E356" s="62"/>
      <c r="F356" s="19"/>
      <c r="G356" s="42"/>
      <c r="H356" s="63"/>
      <c r="I356" s="22"/>
      <c r="J356" s="22"/>
      <c r="K356" s="40"/>
      <c r="L356" s="50"/>
      <c r="M356" s="40"/>
      <c r="N356" s="40"/>
      <c r="O356" s="42"/>
      <c r="P356" s="40"/>
    </row>
    <row r="357" spans="1:16" ht="12.75">
      <c r="A357" s="42"/>
      <c r="B357" s="103"/>
      <c r="C357" s="16"/>
      <c r="D357" s="42"/>
      <c r="E357" s="62"/>
      <c r="F357" s="19"/>
      <c r="G357" s="42"/>
      <c r="H357" s="63"/>
      <c r="I357" s="22"/>
      <c r="J357" s="22"/>
      <c r="K357" s="40"/>
      <c r="L357" s="50"/>
      <c r="M357" s="40"/>
      <c r="N357" s="40"/>
      <c r="O357" s="42"/>
      <c r="P357" s="40"/>
    </row>
    <row r="358" spans="1:16" ht="12.75">
      <c r="A358" s="42"/>
      <c r="B358" s="103"/>
      <c r="C358" s="16"/>
      <c r="D358" s="42"/>
      <c r="E358" s="62"/>
      <c r="F358" s="19"/>
      <c r="G358" s="42"/>
      <c r="H358" s="63"/>
      <c r="I358" s="22"/>
      <c r="J358" s="22"/>
      <c r="K358" s="40"/>
      <c r="L358" s="50"/>
      <c r="M358" s="40"/>
      <c r="N358" s="40"/>
      <c r="O358" s="42"/>
      <c r="P358" s="40"/>
    </row>
    <row r="359" spans="1:16" ht="12.75">
      <c r="A359" s="42"/>
      <c r="B359" s="103"/>
      <c r="C359" s="16"/>
      <c r="D359" s="42"/>
      <c r="E359" s="62"/>
      <c r="F359" s="19"/>
      <c r="G359" s="42"/>
      <c r="H359" s="63"/>
      <c r="I359" s="22"/>
      <c r="J359" s="22"/>
      <c r="K359" s="40"/>
      <c r="L359" s="50"/>
      <c r="M359" s="40"/>
      <c r="N359" s="40"/>
      <c r="O359" s="42"/>
      <c r="P359" s="40"/>
    </row>
    <row r="360" spans="1:16" ht="12.75">
      <c r="A360" s="42"/>
      <c r="B360" s="103"/>
      <c r="C360" s="16"/>
      <c r="D360" s="42"/>
      <c r="E360" s="62"/>
      <c r="F360" s="19"/>
      <c r="G360" s="42"/>
      <c r="H360" s="63"/>
      <c r="I360" s="22"/>
      <c r="J360" s="22"/>
      <c r="K360" s="40"/>
      <c r="L360" s="50"/>
      <c r="M360" s="40"/>
      <c r="N360" s="40"/>
      <c r="O360" s="42"/>
      <c r="P360" s="40"/>
    </row>
    <row r="361" spans="1:16" ht="12.75">
      <c r="A361" s="42"/>
      <c r="B361" s="103"/>
      <c r="C361" s="16"/>
      <c r="D361" s="42"/>
      <c r="E361" s="62"/>
      <c r="F361" s="19"/>
      <c r="G361" s="42"/>
      <c r="H361" s="63"/>
      <c r="I361" s="22"/>
      <c r="J361" s="22"/>
      <c r="K361" s="40"/>
      <c r="L361" s="50"/>
      <c r="M361" s="40"/>
      <c r="N361" s="40"/>
      <c r="O361" s="42"/>
      <c r="P361" s="40"/>
    </row>
    <row r="362" spans="1:16" ht="12.75">
      <c r="A362" s="42"/>
      <c r="B362" s="103"/>
      <c r="C362" s="16"/>
      <c r="D362" s="42"/>
      <c r="E362" s="62"/>
      <c r="F362" s="19"/>
      <c r="G362" s="42"/>
      <c r="H362" s="63"/>
      <c r="I362" s="22"/>
      <c r="J362" s="22"/>
      <c r="K362" s="40"/>
      <c r="L362" s="50"/>
      <c r="M362" s="40"/>
      <c r="N362" s="40"/>
      <c r="O362" s="42"/>
      <c r="P362" s="40"/>
    </row>
    <row r="363" spans="1:16" ht="12.75">
      <c r="A363" s="42"/>
      <c r="B363" s="103"/>
      <c r="C363" s="16"/>
      <c r="D363" s="42"/>
      <c r="E363" s="62"/>
      <c r="F363" s="19"/>
      <c r="G363" s="42"/>
      <c r="H363" s="63"/>
      <c r="I363" s="22"/>
      <c r="J363" s="22"/>
      <c r="K363" s="40"/>
      <c r="L363" s="50"/>
      <c r="M363" s="40"/>
      <c r="N363" s="40"/>
      <c r="O363" s="42"/>
      <c r="P363" s="40"/>
    </row>
    <row r="364" spans="1:16" ht="12.75">
      <c r="A364" s="42"/>
      <c r="B364" s="103"/>
      <c r="C364" s="16"/>
      <c r="D364" s="42"/>
      <c r="E364" s="62"/>
      <c r="F364" s="19"/>
      <c r="G364" s="42"/>
      <c r="H364" s="63"/>
      <c r="I364" s="22"/>
      <c r="J364" s="22"/>
      <c r="K364" s="40"/>
      <c r="L364" s="50"/>
      <c r="M364" s="40"/>
      <c r="N364" s="40"/>
      <c r="O364" s="42"/>
      <c r="P364" s="40"/>
    </row>
    <row r="365" spans="1:16" ht="12.75">
      <c r="A365" s="42"/>
      <c r="B365" s="103"/>
      <c r="C365" s="16"/>
      <c r="D365" s="42"/>
      <c r="E365" s="62"/>
      <c r="F365" s="19"/>
      <c r="G365" s="42"/>
      <c r="H365" s="63"/>
      <c r="I365" s="22"/>
      <c r="J365" s="22"/>
      <c r="K365" s="40"/>
      <c r="L365" s="50"/>
      <c r="M365" s="40"/>
      <c r="N365" s="40"/>
      <c r="O365" s="42"/>
      <c r="P365" s="40"/>
    </row>
    <row r="366" spans="1:16" ht="12.75">
      <c r="A366" s="42"/>
      <c r="B366" s="103"/>
      <c r="C366" s="16"/>
      <c r="D366" s="42"/>
      <c r="E366" s="62"/>
      <c r="F366" s="19"/>
      <c r="G366" s="42"/>
      <c r="H366" s="63"/>
      <c r="I366" s="22"/>
      <c r="J366" s="22"/>
      <c r="K366" s="40"/>
      <c r="L366" s="50"/>
      <c r="M366" s="40"/>
      <c r="N366" s="40"/>
      <c r="O366" s="42"/>
      <c r="P366" s="40"/>
    </row>
    <row r="367" spans="1:16" ht="12.75">
      <c r="A367" s="42"/>
      <c r="B367" s="103"/>
      <c r="C367" s="16"/>
      <c r="D367" s="42"/>
      <c r="E367" s="62"/>
      <c r="F367" s="19"/>
      <c r="G367" s="42"/>
      <c r="H367" s="63"/>
      <c r="I367" s="22"/>
      <c r="J367" s="22"/>
      <c r="K367" s="40"/>
      <c r="L367" s="50"/>
      <c r="M367" s="40"/>
      <c r="N367" s="40"/>
      <c r="O367" s="42"/>
      <c r="P367" s="40"/>
    </row>
    <row r="368" spans="1:16" ht="12.75">
      <c r="A368" s="42"/>
      <c r="B368" s="103"/>
      <c r="C368" s="16"/>
      <c r="D368" s="42"/>
      <c r="E368" s="62"/>
      <c r="F368" s="19"/>
      <c r="G368" s="42"/>
      <c r="H368" s="63"/>
      <c r="I368" s="22"/>
      <c r="J368" s="22"/>
      <c r="K368" s="40"/>
      <c r="L368" s="50"/>
      <c r="M368" s="40"/>
      <c r="N368" s="40"/>
      <c r="O368" s="42"/>
      <c r="P368" s="40"/>
    </row>
    <row r="369" spans="1:16" ht="12.75">
      <c r="A369" s="42"/>
      <c r="B369" s="103"/>
      <c r="C369" s="16"/>
      <c r="D369" s="42"/>
      <c r="E369" s="62"/>
      <c r="F369" s="19"/>
      <c r="G369" s="42"/>
      <c r="H369" s="63"/>
      <c r="I369" s="22"/>
      <c r="J369" s="22"/>
      <c r="K369" s="40"/>
      <c r="L369" s="50"/>
      <c r="M369" s="40"/>
      <c r="N369" s="40"/>
      <c r="O369" s="42"/>
      <c r="P369" s="40"/>
    </row>
    <row r="370" spans="1:16" ht="12.75">
      <c r="A370" s="42"/>
      <c r="B370" s="103"/>
      <c r="C370" s="16"/>
      <c r="D370" s="42"/>
      <c r="E370" s="62"/>
      <c r="F370" s="19"/>
      <c r="G370" s="42"/>
      <c r="H370" s="63"/>
      <c r="I370" s="22"/>
      <c r="J370" s="22"/>
      <c r="K370" s="40"/>
      <c r="L370" s="50"/>
      <c r="M370" s="40"/>
      <c r="N370" s="40"/>
      <c r="O370" s="42"/>
      <c r="P370" s="40"/>
    </row>
    <row r="371" spans="1:16" ht="12.75">
      <c r="A371" s="42"/>
      <c r="B371" s="103"/>
      <c r="C371" s="16"/>
      <c r="D371" s="42"/>
      <c r="E371" s="62"/>
      <c r="F371" s="19"/>
      <c r="G371" s="42"/>
      <c r="H371" s="63"/>
      <c r="I371" s="22"/>
      <c r="J371" s="22"/>
      <c r="K371" s="40"/>
      <c r="L371" s="50"/>
      <c r="M371" s="40"/>
      <c r="N371" s="40"/>
      <c r="O371" s="42"/>
      <c r="P371" s="40"/>
    </row>
    <row r="372" spans="1:16" ht="12.75">
      <c r="A372" s="42"/>
      <c r="B372" s="103"/>
      <c r="C372" s="16"/>
      <c r="D372" s="42"/>
      <c r="E372" s="62"/>
      <c r="F372" s="19"/>
      <c r="G372" s="42"/>
      <c r="H372" s="63"/>
      <c r="I372" s="22"/>
      <c r="J372" s="22"/>
      <c r="K372" s="40"/>
      <c r="L372" s="50"/>
      <c r="M372" s="40"/>
      <c r="N372" s="40"/>
      <c r="O372" s="42"/>
      <c r="P372" s="40"/>
    </row>
    <row r="373" spans="1:16" ht="12.75">
      <c r="A373" s="42"/>
      <c r="B373" s="103"/>
      <c r="C373" s="16"/>
      <c r="D373" s="42"/>
      <c r="E373" s="62"/>
      <c r="F373" s="19"/>
      <c r="G373" s="42"/>
      <c r="H373" s="63"/>
      <c r="I373" s="22"/>
      <c r="J373" s="22"/>
      <c r="K373" s="40"/>
      <c r="L373" s="50"/>
      <c r="M373" s="40"/>
      <c r="N373" s="40"/>
      <c r="O373" s="42"/>
      <c r="P373" s="40"/>
    </row>
    <row r="374" spans="1:16" ht="12.75">
      <c r="A374" s="42"/>
      <c r="B374" s="103"/>
      <c r="C374" s="16"/>
      <c r="D374" s="42"/>
      <c r="E374" s="62"/>
      <c r="F374" s="19"/>
      <c r="G374" s="42"/>
      <c r="H374" s="63"/>
      <c r="I374" s="22"/>
      <c r="J374" s="22"/>
      <c r="K374" s="40"/>
      <c r="L374" s="50"/>
      <c r="M374" s="40"/>
      <c r="N374" s="40"/>
      <c r="O374" s="42"/>
      <c r="P374" s="40"/>
    </row>
    <row r="375" spans="1:16" ht="12.75">
      <c r="A375" s="42"/>
      <c r="B375" s="103"/>
      <c r="C375" s="16"/>
      <c r="D375" s="42"/>
      <c r="E375" s="62"/>
      <c r="F375" s="19"/>
      <c r="G375" s="42"/>
      <c r="H375" s="63"/>
      <c r="I375" s="22"/>
      <c r="J375" s="22"/>
      <c r="K375" s="40"/>
      <c r="L375" s="50"/>
      <c r="M375" s="40"/>
      <c r="N375" s="40"/>
      <c r="O375" s="42"/>
      <c r="P375" s="40"/>
    </row>
    <row r="376" spans="1:16" ht="12.75">
      <c r="A376" s="42"/>
      <c r="B376" s="103"/>
      <c r="C376" s="16"/>
      <c r="D376" s="42"/>
      <c r="E376" s="62"/>
      <c r="F376" s="19"/>
      <c r="G376" s="42"/>
      <c r="H376" s="63"/>
      <c r="I376" s="22"/>
      <c r="J376" s="22"/>
      <c r="K376" s="40"/>
      <c r="L376" s="50"/>
      <c r="M376" s="40"/>
      <c r="N376" s="40"/>
      <c r="O376" s="42"/>
      <c r="P376" s="40"/>
    </row>
    <row r="377" spans="1:16" ht="12.75">
      <c r="A377" s="42"/>
      <c r="B377" s="103"/>
      <c r="C377" s="16"/>
      <c r="D377" s="42"/>
      <c r="E377" s="62"/>
      <c r="F377" s="19"/>
      <c r="G377" s="42"/>
      <c r="H377" s="63"/>
      <c r="I377" s="22"/>
      <c r="J377" s="22"/>
      <c r="K377" s="40"/>
      <c r="L377" s="50"/>
      <c r="M377" s="40"/>
      <c r="N377" s="40"/>
      <c r="O377" s="42"/>
      <c r="P377" s="40"/>
    </row>
    <row r="378" spans="1:16" ht="12.75">
      <c r="A378" s="42"/>
      <c r="B378" s="103"/>
      <c r="C378" s="16"/>
      <c r="D378" s="42"/>
      <c r="E378" s="62"/>
      <c r="F378" s="19"/>
      <c r="G378" s="42"/>
      <c r="H378" s="63"/>
      <c r="I378" s="22"/>
      <c r="J378" s="22"/>
      <c r="K378" s="40"/>
      <c r="L378" s="50"/>
      <c r="M378" s="40"/>
      <c r="N378" s="40"/>
      <c r="O378" s="42"/>
      <c r="P378" s="40"/>
    </row>
    <row r="379" spans="1:16" ht="12.75">
      <c r="A379" s="42"/>
      <c r="B379" s="103"/>
      <c r="C379" s="16"/>
      <c r="D379" s="42"/>
      <c r="E379" s="62"/>
      <c r="F379" s="19"/>
      <c r="G379" s="42"/>
      <c r="H379" s="63"/>
      <c r="I379" s="22"/>
      <c r="J379" s="22"/>
      <c r="K379" s="40"/>
      <c r="L379" s="50"/>
      <c r="M379" s="40"/>
      <c r="N379" s="40"/>
      <c r="O379" s="42"/>
      <c r="P379" s="40"/>
    </row>
    <row r="380" spans="1:16" ht="12.75">
      <c r="A380" s="42"/>
      <c r="B380" s="103"/>
      <c r="C380" s="16"/>
      <c r="D380" s="42"/>
      <c r="E380" s="62"/>
      <c r="F380" s="19"/>
      <c r="G380" s="42"/>
      <c r="H380" s="63"/>
      <c r="I380" s="22"/>
      <c r="J380" s="22"/>
      <c r="K380" s="40"/>
      <c r="L380" s="50"/>
      <c r="M380" s="40"/>
      <c r="N380" s="40"/>
      <c r="O380" s="42"/>
      <c r="P380" s="40"/>
    </row>
    <row r="381" spans="1:16" ht="12.75">
      <c r="A381" s="42"/>
      <c r="B381" s="103"/>
      <c r="C381" s="16"/>
      <c r="D381" s="42"/>
      <c r="E381" s="62"/>
      <c r="F381" s="19"/>
      <c r="G381" s="42"/>
      <c r="H381" s="63"/>
      <c r="I381" s="22"/>
      <c r="J381" s="22"/>
      <c r="K381" s="40"/>
      <c r="L381" s="50"/>
      <c r="M381" s="40"/>
      <c r="N381" s="40"/>
      <c r="O381" s="42"/>
      <c r="P381" s="40"/>
    </row>
    <row r="382" spans="1:16" ht="12.75">
      <c r="A382" s="42"/>
      <c r="B382" s="103"/>
      <c r="C382" s="16"/>
      <c r="D382" s="42"/>
      <c r="E382" s="62"/>
      <c r="F382" s="19"/>
      <c r="G382" s="42"/>
      <c r="H382" s="63"/>
      <c r="I382" s="22"/>
      <c r="J382" s="22"/>
      <c r="K382" s="40"/>
      <c r="L382" s="50"/>
      <c r="M382" s="40"/>
      <c r="N382" s="40"/>
      <c r="O382" s="42"/>
      <c r="P382" s="40"/>
    </row>
    <row r="383" spans="1:16" ht="12.75">
      <c r="A383" s="42"/>
      <c r="B383" s="103"/>
      <c r="C383" s="16"/>
      <c r="D383" s="42"/>
      <c r="E383" s="62"/>
      <c r="F383" s="19"/>
      <c r="G383" s="42"/>
      <c r="H383" s="63"/>
      <c r="I383" s="22"/>
      <c r="J383" s="22"/>
      <c r="K383" s="40"/>
      <c r="L383" s="50"/>
      <c r="M383" s="40"/>
      <c r="N383" s="40"/>
      <c r="O383" s="42"/>
      <c r="P383" s="40"/>
    </row>
    <row r="384" spans="1:16" ht="12.75">
      <c r="A384" s="42"/>
      <c r="B384" s="103"/>
      <c r="C384" s="16"/>
      <c r="D384" s="42"/>
      <c r="E384" s="62"/>
      <c r="F384" s="19"/>
      <c r="G384" s="42"/>
      <c r="H384" s="63"/>
      <c r="I384" s="22"/>
      <c r="J384" s="22"/>
      <c r="K384" s="40"/>
      <c r="L384" s="50"/>
      <c r="M384" s="40"/>
      <c r="N384" s="40"/>
      <c r="O384" s="42"/>
      <c r="P384" s="40"/>
    </row>
    <row r="385" spans="1:16" ht="12.75">
      <c r="A385" s="42"/>
      <c r="B385" s="103"/>
      <c r="C385" s="16"/>
      <c r="D385" s="42"/>
      <c r="E385" s="62"/>
      <c r="F385" s="19"/>
      <c r="G385" s="42"/>
      <c r="H385" s="63"/>
      <c r="I385" s="22"/>
      <c r="J385" s="22"/>
      <c r="K385" s="40"/>
      <c r="L385" s="50"/>
      <c r="M385" s="40"/>
      <c r="N385" s="40"/>
      <c r="O385" s="42"/>
      <c r="P385" s="40"/>
    </row>
    <row r="386" spans="1:16" ht="12.75">
      <c r="A386" s="42"/>
      <c r="B386" s="103"/>
      <c r="C386" s="16"/>
      <c r="D386" s="42"/>
      <c r="E386" s="62"/>
      <c r="F386" s="19"/>
      <c r="G386" s="42"/>
      <c r="H386" s="63"/>
      <c r="I386" s="22"/>
      <c r="J386" s="22"/>
      <c r="K386" s="40"/>
      <c r="L386" s="50"/>
      <c r="M386" s="40"/>
      <c r="N386" s="40"/>
      <c r="O386" s="42"/>
      <c r="P386" s="40"/>
    </row>
    <row r="387" spans="1:16" ht="12.75">
      <c r="A387" s="42"/>
      <c r="B387" s="103"/>
      <c r="C387" s="16"/>
      <c r="D387" s="42"/>
      <c r="E387" s="62"/>
      <c r="F387" s="19"/>
      <c r="G387" s="42"/>
      <c r="H387" s="63"/>
      <c r="I387" s="22"/>
      <c r="J387" s="22"/>
      <c r="K387" s="40"/>
      <c r="L387" s="50"/>
      <c r="M387" s="40"/>
      <c r="N387" s="40"/>
      <c r="O387" s="42"/>
      <c r="P387" s="40"/>
    </row>
    <row r="388" spans="1:16" ht="12.75">
      <c r="A388" s="42"/>
      <c r="B388" s="103"/>
      <c r="C388" s="16"/>
      <c r="D388" s="42"/>
      <c r="E388" s="62"/>
      <c r="F388" s="19"/>
      <c r="G388" s="42"/>
      <c r="H388" s="63"/>
      <c r="I388" s="22"/>
      <c r="J388" s="22"/>
      <c r="K388" s="40"/>
      <c r="L388" s="50"/>
      <c r="M388" s="40"/>
      <c r="N388" s="40"/>
      <c r="O388" s="42"/>
      <c r="P388" s="40"/>
    </row>
    <row r="389" spans="1:16" ht="12.75">
      <c r="A389" s="42"/>
      <c r="B389" s="103"/>
      <c r="C389" s="16"/>
      <c r="D389" s="42"/>
      <c r="E389" s="62"/>
      <c r="F389" s="19"/>
      <c r="G389" s="42"/>
      <c r="H389" s="63"/>
      <c r="I389" s="22"/>
      <c r="J389" s="22"/>
      <c r="K389" s="40"/>
      <c r="L389" s="50"/>
      <c r="M389" s="40"/>
      <c r="N389" s="40"/>
      <c r="O389" s="42"/>
      <c r="P389" s="40"/>
    </row>
    <row r="390" spans="1:16" ht="12.75">
      <c r="A390" s="42"/>
      <c r="B390" s="103"/>
      <c r="C390" s="16"/>
      <c r="D390" s="42"/>
      <c r="E390" s="62"/>
      <c r="F390" s="19"/>
      <c r="G390" s="42"/>
      <c r="H390" s="63"/>
      <c r="I390" s="22"/>
      <c r="J390" s="22"/>
      <c r="K390" s="40"/>
      <c r="L390" s="50"/>
      <c r="M390" s="40"/>
      <c r="N390" s="40"/>
      <c r="O390" s="42"/>
      <c r="P390" s="40"/>
    </row>
    <row r="391" spans="1:16" ht="12.75">
      <c r="A391" s="42"/>
      <c r="B391" s="103"/>
      <c r="C391" s="16"/>
      <c r="D391" s="42"/>
      <c r="E391" s="62"/>
      <c r="F391" s="19"/>
      <c r="G391" s="42"/>
      <c r="H391" s="63"/>
      <c r="I391" s="22"/>
      <c r="J391" s="22"/>
      <c r="K391" s="40"/>
      <c r="L391" s="50"/>
      <c r="M391" s="40"/>
      <c r="N391" s="40"/>
      <c r="O391" s="42"/>
      <c r="P391" s="40"/>
    </row>
    <row r="392" spans="1:16" ht="12.75">
      <c r="A392" s="42"/>
      <c r="B392" s="103"/>
      <c r="C392" s="16"/>
      <c r="D392" s="42"/>
      <c r="E392" s="62"/>
      <c r="F392" s="19"/>
      <c r="G392" s="42"/>
      <c r="H392" s="63"/>
      <c r="I392" s="22"/>
      <c r="J392" s="22"/>
      <c r="K392" s="40"/>
      <c r="L392" s="50"/>
      <c r="M392" s="40"/>
      <c r="N392" s="40"/>
      <c r="O392" s="42"/>
      <c r="P392" s="40"/>
    </row>
    <row r="393" spans="1:16" ht="12.75">
      <c r="A393" s="42"/>
      <c r="B393" s="103"/>
      <c r="C393" s="16"/>
      <c r="D393" s="42"/>
      <c r="E393" s="62"/>
      <c r="F393" s="19"/>
      <c r="G393" s="42"/>
      <c r="H393" s="63"/>
      <c r="I393" s="22"/>
      <c r="J393" s="22"/>
      <c r="K393" s="40"/>
      <c r="L393" s="50"/>
      <c r="M393" s="40"/>
      <c r="N393" s="40"/>
      <c r="O393" s="42"/>
      <c r="P393" s="40"/>
    </row>
    <row r="394" spans="1:16" ht="12.75">
      <c r="A394" s="42"/>
      <c r="B394" s="103"/>
      <c r="C394" s="16"/>
      <c r="D394" s="42"/>
      <c r="E394" s="62"/>
      <c r="F394" s="19"/>
      <c r="G394" s="42"/>
      <c r="H394" s="63"/>
      <c r="I394" s="22"/>
      <c r="J394" s="22"/>
      <c r="K394" s="40"/>
      <c r="L394" s="50"/>
      <c r="M394" s="40"/>
      <c r="N394" s="40"/>
      <c r="O394" s="42"/>
      <c r="P394" s="40"/>
    </row>
    <row r="395" spans="1:16" ht="12.75">
      <c r="A395" s="42"/>
      <c r="B395" s="103"/>
      <c r="C395" s="16"/>
      <c r="D395" s="42"/>
      <c r="E395" s="62"/>
      <c r="F395" s="19"/>
      <c r="G395" s="42"/>
      <c r="H395" s="63"/>
      <c r="I395" s="22"/>
      <c r="J395" s="22"/>
      <c r="K395" s="40"/>
      <c r="L395" s="50"/>
      <c r="M395" s="40"/>
      <c r="N395" s="40"/>
      <c r="O395" s="42"/>
      <c r="P395" s="40"/>
    </row>
    <row r="396" spans="1:16" ht="12.75">
      <c r="A396" s="42"/>
      <c r="B396" s="103"/>
      <c r="C396" s="16"/>
      <c r="D396" s="42"/>
      <c r="E396" s="62"/>
      <c r="F396" s="19"/>
      <c r="G396" s="42"/>
      <c r="H396" s="63"/>
      <c r="I396" s="22"/>
      <c r="J396" s="22"/>
      <c r="K396" s="40"/>
      <c r="L396" s="50"/>
      <c r="M396" s="40"/>
      <c r="N396" s="40"/>
      <c r="O396" s="42"/>
      <c r="P396" s="40"/>
    </row>
    <row r="397" spans="1:16" ht="12.75">
      <c r="A397" s="42"/>
      <c r="B397" s="103"/>
      <c r="C397" s="16"/>
      <c r="D397" s="42"/>
      <c r="E397" s="62"/>
      <c r="F397" s="19"/>
      <c r="G397" s="42"/>
      <c r="H397" s="63"/>
      <c r="I397" s="22"/>
      <c r="J397" s="22"/>
      <c r="K397" s="40"/>
      <c r="L397" s="50"/>
      <c r="M397" s="40"/>
      <c r="N397" s="40"/>
      <c r="O397" s="42"/>
      <c r="P397" s="40"/>
    </row>
    <row r="398" spans="1:16" ht="12.75">
      <c r="A398" s="42"/>
      <c r="B398" s="103"/>
      <c r="C398" s="16"/>
      <c r="D398" s="42"/>
      <c r="E398" s="62"/>
      <c r="F398" s="19"/>
      <c r="G398" s="42"/>
      <c r="H398" s="63"/>
      <c r="I398" s="22"/>
      <c r="J398" s="22"/>
      <c r="K398" s="40"/>
      <c r="L398" s="50"/>
      <c r="M398" s="40"/>
      <c r="N398" s="40"/>
      <c r="O398" s="42"/>
      <c r="P398" s="40"/>
    </row>
    <row r="399" spans="1:16" ht="12.75">
      <c r="A399" s="42"/>
      <c r="B399" s="103"/>
      <c r="C399" s="16"/>
      <c r="D399" s="42"/>
      <c r="E399" s="62"/>
      <c r="F399" s="19"/>
      <c r="G399" s="42"/>
      <c r="H399" s="63"/>
      <c r="I399" s="22"/>
      <c r="J399" s="22"/>
      <c r="K399" s="40"/>
      <c r="L399" s="50"/>
      <c r="M399" s="40"/>
      <c r="N399" s="40"/>
      <c r="O399" s="42"/>
      <c r="P399" s="40"/>
    </row>
    <row r="400" spans="1:16" ht="12.75">
      <c r="A400" s="42"/>
      <c r="B400" s="103"/>
      <c r="C400" s="16"/>
      <c r="D400" s="42"/>
      <c r="E400" s="62"/>
      <c r="F400" s="19"/>
      <c r="G400" s="42"/>
      <c r="H400" s="63"/>
      <c r="I400" s="22"/>
      <c r="J400" s="22"/>
      <c r="K400" s="40"/>
      <c r="L400" s="50"/>
      <c r="M400" s="40"/>
      <c r="N400" s="40"/>
      <c r="O400" s="42"/>
      <c r="P400" s="40"/>
    </row>
    <row r="401" spans="1:16" ht="12.75">
      <c r="A401" s="42"/>
      <c r="B401" s="103"/>
      <c r="C401" s="16"/>
      <c r="D401" s="42"/>
      <c r="E401" s="62"/>
      <c r="F401" s="19"/>
      <c r="G401" s="42"/>
      <c r="H401" s="63"/>
      <c r="I401" s="22"/>
      <c r="J401" s="22"/>
      <c r="K401" s="40"/>
      <c r="L401" s="50"/>
      <c r="M401" s="40"/>
      <c r="N401" s="40"/>
      <c r="O401" s="42"/>
      <c r="P401" s="40"/>
    </row>
    <row r="402" spans="1:16" ht="12.75">
      <c r="A402" s="42"/>
      <c r="B402" s="103"/>
      <c r="C402" s="16"/>
      <c r="D402" s="42"/>
      <c r="E402" s="62"/>
      <c r="F402" s="19"/>
      <c r="G402" s="42"/>
      <c r="H402" s="63"/>
      <c r="I402" s="22"/>
      <c r="J402" s="22"/>
      <c r="K402" s="40"/>
      <c r="L402" s="50"/>
      <c r="M402" s="40"/>
      <c r="N402" s="40"/>
      <c r="O402" s="42"/>
      <c r="P402" s="40"/>
    </row>
    <row r="403" spans="1:16" ht="12.75">
      <c r="A403" s="42"/>
      <c r="B403" s="103"/>
      <c r="C403" s="16"/>
      <c r="D403" s="42"/>
      <c r="E403" s="62"/>
      <c r="F403" s="19"/>
      <c r="G403" s="42"/>
      <c r="H403" s="63"/>
      <c r="I403" s="63"/>
      <c r="J403" s="63"/>
      <c r="K403" s="40"/>
      <c r="L403" s="50"/>
      <c r="M403" s="40"/>
      <c r="N403" s="40"/>
      <c r="O403" s="42"/>
      <c r="P403" s="40"/>
    </row>
    <row r="404" spans="1:16" ht="12.75">
      <c r="A404" s="42"/>
      <c r="B404" s="103"/>
      <c r="C404" s="16"/>
      <c r="D404" s="42"/>
      <c r="E404" s="62"/>
      <c r="F404" s="19"/>
      <c r="G404" s="42"/>
      <c r="H404" s="63"/>
      <c r="I404" s="63"/>
      <c r="J404" s="63"/>
      <c r="K404" s="40"/>
      <c r="L404" s="50"/>
      <c r="M404" s="40"/>
      <c r="N404" s="40"/>
      <c r="O404" s="42"/>
      <c r="P404" s="40"/>
    </row>
    <row r="405" spans="1:16" ht="12.75">
      <c r="A405" s="42"/>
      <c r="B405" s="103"/>
      <c r="C405" s="16"/>
      <c r="D405" s="42"/>
      <c r="E405" s="62"/>
      <c r="F405" s="19"/>
      <c r="G405" s="42"/>
      <c r="H405" s="63"/>
      <c r="I405" s="63"/>
      <c r="J405" s="63"/>
      <c r="K405" s="40"/>
      <c r="L405" s="50"/>
      <c r="M405" s="40"/>
      <c r="N405" s="40"/>
      <c r="O405" s="42"/>
      <c r="P405" s="40"/>
    </row>
    <row r="406" spans="1:16" ht="12.75">
      <c r="A406" s="42"/>
      <c r="B406" s="103"/>
      <c r="C406" s="16"/>
      <c r="D406" s="42"/>
      <c r="E406" s="62"/>
      <c r="F406" s="19"/>
      <c r="G406" s="42"/>
      <c r="H406" s="63"/>
      <c r="I406" s="63"/>
      <c r="J406" s="63"/>
      <c r="K406" s="40"/>
      <c r="L406" s="50"/>
      <c r="M406" s="40"/>
      <c r="N406" s="40"/>
      <c r="O406" s="42"/>
      <c r="P406" s="40"/>
    </row>
    <row r="407" spans="1:16" ht="12.75">
      <c r="A407" s="42"/>
      <c r="B407" s="103"/>
      <c r="C407" s="16"/>
      <c r="D407" s="42"/>
      <c r="E407" s="62"/>
      <c r="F407" s="19"/>
      <c r="G407" s="42"/>
      <c r="H407" s="63"/>
      <c r="I407" s="63"/>
      <c r="J407" s="63"/>
      <c r="K407" s="40"/>
      <c r="L407" s="50"/>
      <c r="M407" s="40"/>
      <c r="N407" s="40"/>
      <c r="O407" s="42"/>
      <c r="P407" s="40"/>
    </row>
    <row r="408" spans="1:16" ht="12.75">
      <c r="A408" s="42"/>
      <c r="B408" s="103"/>
      <c r="C408" s="16"/>
      <c r="D408" s="42"/>
      <c r="E408" s="62"/>
      <c r="F408" s="19"/>
      <c r="G408" s="42"/>
      <c r="H408" s="63"/>
      <c r="I408" s="63"/>
      <c r="J408" s="63"/>
      <c r="K408" s="40"/>
      <c r="L408" s="50"/>
      <c r="M408" s="40"/>
      <c r="N408" s="40"/>
      <c r="O408" s="42"/>
      <c r="P408" s="40"/>
    </row>
    <row r="409" spans="1:16" ht="12.75">
      <c r="A409" s="42"/>
      <c r="B409" s="103"/>
      <c r="C409" s="16"/>
      <c r="D409" s="42"/>
      <c r="E409" s="62"/>
      <c r="F409" s="19"/>
      <c r="G409" s="42"/>
      <c r="H409" s="63"/>
      <c r="I409" s="63"/>
      <c r="J409" s="63"/>
      <c r="K409" s="40"/>
      <c r="L409" s="50"/>
      <c r="M409" s="40"/>
      <c r="N409" s="40"/>
      <c r="O409" s="42"/>
      <c r="P409" s="40"/>
    </row>
    <row r="410" spans="1:16" ht="12.75">
      <c r="A410" s="42"/>
      <c r="B410" s="103"/>
      <c r="C410" s="16"/>
      <c r="D410" s="42"/>
      <c r="E410" s="62"/>
      <c r="F410" s="19"/>
      <c r="G410" s="42"/>
      <c r="H410" s="63"/>
      <c r="I410" s="63"/>
      <c r="J410" s="63"/>
      <c r="K410" s="40"/>
      <c r="L410" s="50"/>
      <c r="M410" s="40"/>
      <c r="N410" s="40"/>
      <c r="O410" s="42"/>
      <c r="P410" s="40"/>
    </row>
    <row r="411" spans="1:16" ht="12.75">
      <c r="A411" s="42"/>
      <c r="B411" s="103"/>
      <c r="C411" s="16"/>
      <c r="D411" s="42"/>
      <c r="E411" s="62"/>
      <c r="F411" s="19"/>
      <c r="G411" s="42"/>
      <c r="H411" s="63"/>
      <c r="I411" s="63"/>
      <c r="J411" s="63"/>
      <c r="K411" s="40"/>
      <c r="L411" s="50"/>
      <c r="M411" s="40"/>
      <c r="N411" s="40"/>
      <c r="O411" s="42"/>
      <c r="P411" s="40"/>
    </row>
    <row r="412" spans="1:16" ht="12.75">
      <c r="A412" s="42"/>
      <c r="B412" s="103"/>
      <c r="C412" s="16"/>
      <c r="D412" s="42"/>
      <c r="E412" s="62"/>
      <c r="F412" s="19"/>
      <c r="G412" s="42"/>
      <c r="H412" s="63"/>
      <c r="I412" s="63"/>
      <c r="J412" s="63"/>
      <c r="K412" s="40"/>
      <c r="L412" s="50"/>
      <c r="M412" s="40"/>
      <c r="N412" s="40"/>
      <c r="O412" s="42"/>
      <c r="P412" s="40"/>
    </row>
    <row r="413" spans="1:16" ht="12.75">
      <c r="A413" s="42"/>
      <c r="B413" s="103"/>
      <c r="C413" s="16"/>
      <c r="D413" s="42"/>
      <c r="E413" s="62"/>
      <c r="F413" s="19"/>
      <c r="G413" s="42"/>
      <c r="H413" s="63"/>
      <c r="I413" s="63"/>
      <c r="J413" s="63"/>
      <c r="K413" s="40"/>
      <c r="L413" s="50"/>
      <c r="M413" s="40"/>
      <c r="N413" s="40"/>
      <c r="O413" s="42"/>
      <c r="P413" s="40"/>
    </row>
    <row r="414" spans="1:16" ht="12.75">
      <c r="A414" s="42"/>
      <c r="B414" s="103"/>
      <c r="C414" s="16"/>
      <c r="D414" s="42"/>
      <c r="E414" s="62"/>
      <c r="F414" s="19"/>
      <c r="G414" s="42"/>
      <c r="H414" s="63"/>
      <c r="I414" s="63"/>
      <c r="J414" s="63"/>
      <c r="K414" s="40"/>
      <c r="L414" s="50"/>
      <c r="M414" s="40"/>
      <c r="N414" s="40"/>
      <c r="O414" s="42"/>
      <c r="P414" s="40"/>
    </row>
    <row r="415" spans="1:16" ht="12.75">
      <c r="A415" s="42"/>
      <c r="B415" s="103"/>
      <c r="C415" s="16"/>
      <c r="D415" s="42"/>
      <c r="E415" s="62"/>
      <c r="F415" s="19"/>
      <c r="G415" s="42"/>
      <c r="H415" s="63"/>
      <c r="I415" s="63"/>
      <c r="J415" s="63"/>
      <c r="K415" s="40"/>
      <c r="L415" s="50"/>
      <c r="M415" s="40"/>
      <c r="N415" s="40"/>
      <c r="O415" s="42"/>
      <c r="P415" s="40"/>
    </row>
    <row r="416" spans="1:16" ht="12.75">
      <c r="A416" s="42"/>
      <c r="B416" s="103"/>
      <c r="C416" s="16"/>
      <c r="D416" s="42"/>
      <c r="E416" s="62"/>
      <c r="F416" s="19"/>
      <c r="G416" s="42"/>
      <c r="H416" s="63"/>
      <c r="I416" s="63"/>
      <c r="J416" s="63"/>
      <c r="K416" s="40"/>
      <c r="L416" s="50"/>
      <c r="M416" s="40"/>
      <c r="N416" s="40"/>
      <c r="O416" s="42"/>
      <c r="P416" s="40"/>
    </row>
    <row r="417" spans="1:16" ht="12.75">
      <c r="A417" s="42"/>
      <c r="B417" s="103"/>
      <c r="C417" s="16"/>
      <c r="D417" s="42"/>
      <c r="E417" s="62"/>
      <c r="F417" s="19"/>
      <c r="G417" s="42"/>
      <c r="H417" s="63"/>
      <c r="I417" s="63"/>
      <c r="J417" s="63"/>
      <c r="K417" s="40"/>
      <c r="L417" s="50"/>
      <c r="M417" s="40"/>
      <c r="N417" s="40"/>
      <c r="O417" s="42"/>
      <c r="P417" s="40"/>
    </row>
    <row r="418" spans="1:16" ht="12.75">
      <c r="A418" s="42"/>
      <c r="B418" s="103"/>
      <c r="C418" s="16"/>
      <c r="D418" s="42"/>
      <c r="E418" s="62"/>
      <c r="F418" s="19"/>
      <c r="G418" s="42"/>
      <c r="H418" s="63"/>
      <c r="I418" s="63"/>
      <c r="J418" s="63"/>
      <c r="K418" s="40"/>
      <c r="L418" s="50"/>
      <c r="M418" s="40"/>
      <c r="N418" s="40"/>
      <c r="O418" s="42"/>
      <c r="P418" s="40"/>
    </row>
    <row r="419" spans="1:16" ht="12.75">
      <c r="A419" s="42"/>
      <c r="B419" s="103"/>
      <c r="C419" s="16"/>
      <c r="D419" s="42"/>
      <c r="E419" s="62"/>
      <c r="F419" s="19"/>
      <c r="G419" s="42"/>
      <c r="H419" s="63"/>
      <c r="I419" s="63"/>
      <c r="J419" s="63"/>
      <c r="K419" s="40"/>
      <c r="L419" s="50"/>
      <c r="M419" s="40"/>
      <c r="N419" s="40"/>
      <c r="O419" s="42"/>
      <c r="P419" s="40"/>
    </row>
    <row r="420" spans="1:16" ht="12.75">
      <c r="A420" s="42"/>
      <c r="B420" s="103"/>
      <c r="C420" s="16"/>
      <c r="D420" s="42"/>
      <c r="E420" s="62"/>
      <c r="F420" s="19"/>
      <c r="G420" s="42"/>
      <c r="H420" s="63"/>
      <c r="I420" s="63"/>
      <c r="J420" s="63"/>
      <c r="K420" s="40"/>
      <c r="L420" s="50"/>
      <c r="M420" s="40"/>
      <c r="N420" s="40"/>
      <c r="O420" s="42"/>
      <c r="P420" s="40"/>
    </row>
    <row r="421" spans="1:16" ht="12.75">
      <c r="A421" s="42"/>
      <c r="B421" s="103"/>
      <c r="C421" s="16"/>
      <c r="D421" s="42"/>
      <c r="E421" s="62"/>
      <c r="F421" s="19"/>
      <c r="G421" s="42"/>
      <c r="H421" s="63"/>
      <c r="I421" s="63"/>
      <c r="J421" s="63"/>
      <c r="K421" s="40"/>
      <c r="L421" s="50"/>
      <c r="M421" s="40"/>
      <c r="N421" s="40"/>
      <c r="O421" s="42"/>
      <c r="P421" s="40"/>
    </row>
    <row r="422" spans="1:16" ht="12.75">
      <c r="A422" s="42"/>
      <c r="B422" s="103"/>
      <c r="C422" s="16"/>
      <c r="D422" s="42"/>
      <c r="E422" s="62"/>
      <c r="F422" s="19"/>
      <c r="G422" s="42"/>
      <c r="H422" s="63"/>
      <c r="I422" s="63"/>
      <c r="J422" s="63"/>
      <c r="K422" s="40"/>
      <c r="L422" s="50"/>
      <c r="M422" s="40"/>
      <c r="N422" s="40"/>
      <c r="O422" s="42"/>
      <c r="P422" s="40"/>
    </row>
    <row r="423" spans="1:16" ht="12.75">
      <c r="A423" s="42"/>
      <c r="B423" s="103"/>
      <c r="C423" s="16"/>
      <c r="D423" s="42"/>
      <c r="E423" s="62"/>
      <c r="F423" s="19"/>
      <c r="G423" s="42"/>
      <c r="H423" s="63"/>
      <c r="I423" s="63"/>
      <c r="J423" s="63"/>
      <c r="K423" s="40"/>
      <c r="L423" s="40"/>
      <c r="M423" s="40"/>
      <c r="N423" s="40"/>
      <c r="O423" s="42"/>
      <c r="P423" s="40"/>
    </row>
    <row r="424" spans="1:16" ht="12.75">
      <c r="A424" s="42"/>
      <c r="B424" s="103"/>
      <c r="C424" s="16"/>
      <c r="D424" s="42"/>
      <c r="E424" s="62"/>
      <c r="F424" s="19"/>
      <c r="G424" s="42"/>
      <c r="H424" s="63"/>
      <c r="I424" s="63"/>
      <c r="J424" s="63"/>
      <c r="K424" s="40"/>
      <c r="L424" s="40"/>
      <c r="M424" s="40"/>
      <c r="N424" s="40"/>
      <c r="O424" s="42"/>
      <c r="P424" s="40"/>
    </row>
    <row r="425" spans="1:16" ht="12.75">
      <c r="A425" s="42"/>
      <c r="B425" s="103"/>
      <c r="C425" s="16"/>
      <c r="D425" s="42"/>
      <c r="E425" s="62"/>
      <c r="F425" s="19"/>
      <c r="G425" s="42"/>
      <c r="H425" s="63"/>
      <c r="I425" s="63"/>
      <c r="J425" s="63"/>
      <c r="K425" s="40"/>
      <c r="L425" s="40"/>
      <c r="M425" s="40"/>
      <c r="N425" s="40"/>
      <c r="O425" s="42"/>
      <c r="P425" s="40"/>
    </row>
    <row r="426" spans="1:16" ht="12.75">
      <c r="A426" s="42"/>
      <c r="B426" s="103"/>
      <c r="C426" s="16"/>
      <c r="D426" s="42"/>
      <c r="E426" s="62"/>
      <c r="F426" s="19"/>
      <c r="G426" s="42"/>
      <c r="H426" s="63"/>
      <c r="I426" s="63"/>
      <c r="J426" s="63"/>
      <c r="K426" s="40"/>
      <c r="L426" s="40"/>
      <c r="M426" s="40"/>
      <c r="N426" s="40"/>
      <c r="O426" s="42"/>
      <c r="P426" s="40"/>
    </row>
    <row r="427" spans="1:16" ht="12.75">
      <c r="A427" s="42"/>
      <c r="B427" s="103"/>
      <c r="C427" s="16"/>
      <c r="D427" s="42"/>
      <c r="E427" s="62"/>
      <c r="F427" s="19"/>
      <c r="G427" s="42"/>
      <c r="H427" s="63"/>
      <c r="I427" s="63"/>
      <c r="J427" s="63"/>
      <c r="K427" s="40"/>
      <c r="L427" s="40"/>
      <c r="M427" s="40"/>
      <c r="N427" s="40"/>
      <c r="O427" s="42"/>
      <c r="P427" s="40"/>
    </row>
    <row r="428" spans="1:16" ht="12.75">
      <c r="A428" s="42"/>
      <c r="B428" s="103"/>
      <c r="C428" s="16"/>
      <c r="D428" s="42"/>
      <c r="E428" s="62"/>
      <c r="F428" s="19"/>
      <c r="G428" s="42"/>
      <c r="H428" s="63"/>
      <c r="I428" s="63"/>
      <c r="J428" s="63"/>
      <c r="K428" s="40"/>
      <c r="L428" s="40"/>
      <c r="M428" s="40"/>
      <c r="N428" s="40"/>
      <c r="O428" s="42"/>
      <c r="P428" s="40"/>
    </row>
    <row r="429" spans="1:16" ht="12.75">
      <c r="A429" s="42"/>
      <c r="B429" s="103"/>
      <c r="C429" s="16"/>
      <c r="D429" s="42"/>
      <c r="E429" s="62"/>
      <c r="F429" s="19"/>
      <c r="G429" s="42"/>
      <c r="H429" s="63"/>
      <c r="I429" s="63"/>
      <c r="J429" s="63"/>
      <c r="K429" s="40"/>
      <c r="L429" s="40"/>
      <c r="M429" s="40"/>
      <c r="N429" s="40"/>
      <c r="O429" s="42"/>
      <c r="P429" s="40"/>
    </row>
    <row r="430" spans="1:16" ht="12.75">
      <c r="A430" s="42"/>
      <c r="B430" s="103"/>
      <c r="C430" s="16"/>
      <c r="D430" s="42"/>
      <c r="E430" s="62"/>
      <c r="F430" s="19"/>
      <c r="G430" s="42"/>
      <c r="H430" s="63"/>
      <c r="I430" s="63"/>
      <c r="J430" s="63"/>
      <c r="K430" s="40"/>
      <c r="L430" s="40"/>
      <c r="M430" s="40"/>
      <c r="N430" s="40"/>
      <c r="O430" s="42"/>
      <c r="P430" s="40"/>
    </row>
    <row r="431" spans="1:16" ht="12.75">
      <c r="A431" s="42"/>
      <c r="B431" s="103"/>
      <c r="C431" s="16"/>
      <c r="D431" s="42"/>
      <c r="E431" s="62"/>
      <c r="F431" s="19"/>
      <c r="G431" s="42"/>
      <c r="H431" s="63"/>
      <c r="I431" s="63"/>
      <c r="J431" s="63"/>
      <c r="K431" s="40"/>
      <c r="L431" s="40"/>
      <c r="M431" s="40"/>
      <c r="N431" s="40"/>
      <c r="O431" s="42"/>
      <c r="P431" s="40"/>
    </row>
    <row r="432" spans="1:16" ht="12.75">
      <c r="A432" s="42"/>
      <c r="B432" s="103"/>
      <c r="C432" s="16"/>
      <c r="D432" s="42"/>
      <c r="E432" s="62"/>
      <c r="F432" s="19"/>
      <c r="G432" s="42"/>
      <c r="H432" s="63"/>
      <c r="I432" s="63"/>
      <c r="J432" s="63"/>
      <c r="K432" s="40"/>
      <c r="L432" s="40"/>
      <c r="M432" s="40"/>
      <c r="N432" s="40"/>
      <c r="O432" s="42"/>
      <c r="P432" s="40"/>
    </row>
    <row r="433" spans="1:16" ht="12.75">
      <c r="A433" s="42"/>
      <c r="B433" s="103"/>
      <c r="C433" s="16"/>
      <c r="D433" s="42"/>
      <c r="E433" s="62"/>
      <c r="F433" s="19"/>
      <c r="G433" s="42"/>
      <c r="H433" s="63"/>
      <c r="I433" s="63"/>
      <c r="J433" s="63"/>
      <c r="K433" s="40"/>
      <c r="L433" s="40"/>
      <c r="M433" s="40"/>
      <c r="N433" s="40"/>
      <c r="O433" s="42"/>
      <c r="P433" s="40"/>
    </row>
    <row r="434" spans="1:16" ht="12.75">
      <c r="A434" s="42"/>
      <c r="B434" s="103"/>
      <c r="C434" s="16"/>
      <c r="D434" s="42"/>
      <c r="E434" s="62"/>
      <c r="F434" s="19"/>
      <c r="G434" s="42"/>
      <c r="H434" s="63"/>
      <c r="I434" s="63"/>
      <c r="J434" s="63"/>
      <c r="K434" s="40"/>
      <c r="L434" s="40"/>
      <c r="M434" s="40"/>
      <c r="N434" s="40"/>
      <c r="O434" s="42"/>
      <c r="P434" s="40"/>
    </row>
    <row r="435" spans="1:16" ht="12.75">
      <c r="A435" s="42"/>
      <c r="B435" s="103"/>
      <c r="C435" s="16"/>
      <c r="D435" s="42"/>
      <c r="E435" s="62"/>
      <c r="F435" s="19"/>
      <c r="G435" s="42"/>
      <c r="H435" s="63"/>
      <c r="I435" s="63"/>
      <c r="J435" s="63"/>
      <c r="K435" s="40"/>
      <c r="L435" s="40"/>
      <c r="M435" s="40"/>
      <c r="N435" s="40"/>
      <c r="O435" s="42"/>
      <c r="P435" s="40"/>
    </row>
    <row r="436" spans="1:16" ht="12.75">
      <c r="A436" s="42"/>
      <c r="B436" s="103"/>
      <c r="C436" s="16"/>
      <c r="D436" s="42"/>
      <c r="E436" s="62"/>
      <c r="F436" s="19"/>
      <c r="G436" s="42"/>
      <c r="H436" s="63"/>
      <c r="I436" s="63"/>
      <c r="J436" s="63"/>
      <c r="K436" s="40"/>
      <c r="L436" s="40"/>
      <c r="M436" s="40"/>
      <c r="N436" s="40"/>
      <c r="O436" s="42"/>
      <c r="P436" s="40"/>
    </row>
    <row r="437" spans="1:16" ht="12.75">
      <c r="A437" s="42"/>
      <c r="B437" s="103"/>
      <c r="C437" s="16"/>
      <c r="D437" s="42"/>
      <c r="E437" s="62"/>
      <c r="F437" s="19"/>
      <c r="G437" s="42"/>
      <c r="H437" s="63"/>
      <c r="I437" s="63"/>
      <c r="J437" s="63"/>
      <c r="K437" s="40"/>
      <c r="L437" s="40"/>
      <c r="M437" s="40"/>
      <c r="N437" s="40"/>
      <c r="O437" s="42"/>
      <c r="P437" s="40"/>
    </row>
    <row r="438" spans="1:16" ht="12.75">
      <c r="A438" s="42"/>
      <c r="B438" s="103"/>
      <c r="C438" s="16"/>
      <c r="D438" s="42"/>
      <c r="E438" s="62"/>
      <c r="F438" s="19"/>
      <c r="G438" s="42"/>
      <c r="H438" s="63"/>
      <c r="I438" s="63"/>
      <c r="J438" s="63"/>
      <c r="K438" s="40"/>
      <c r="L438" s="40"/>
      <c r="M438" s="40"/>
      <c r="N438" s="40"/>
      <c r="O438" s="42"/>
      <c r="P438" s="40"/>
    </row>
    <row r="439" spans="1:16" ht="12.75">
      <c r="A439" s="42"/>
      <c r="B439" s="103"/>
      <c r="C439" s="16"/>
      <c r="D439" s="42"/>
      <c r="E439" s="62"/>
      <c r="F439" s="19"/>
      <c r="G439" s="42"/>
      <c r="H439" s="63"/>
      <c r="I439" s="63"/>
      <c r="J439" s="63"/>
      <c r="K439" s="40"/>
      <c r="L439" s="40"/>
      <c r="M439" s="40"/>
      <c r="N439" s="40"/>
      <c r="O439" s="42"/>
      <c r="P439" s="40"/>
    </row>
    <row r="440" spans="1:16" ht="12.75">
      <c r="A440" s="42"/>
      <c r="B440" s="103"/>
      <c r="C440" s="16"/>
      <c r="D440" s="42"/>
      <c r="E440" s="62"/>
      <c r="F440" s="19"/>
      <c r="G440" s="42"/>
      <c r="H440" s="63"/>
      <c r="I440" s="63"/>
      <c r="J440" s="63"/>
      <c r="K440" s="40"/>
      <c r="L440" s="40"/>
      <c r="M440" s="40"/>
      <c r="N440" s="40"/>
      <c r="O440" s="42"/>
      <c r="P440" s="40"/>
    </row>
    <row r="441" spans="1:16" ht="12.75">
      <c r="A441" s="42"/>
      <c r="B441" s="103"/>
      <c r="C441" s="16"/>
      <c r="D441" s="42"/>
      <c r="E441" s="62"/>
      <c r="F441" s="19"/>
      <c r="G441" s="42"/>
      <c r="H441" s="63"/>
      <c r="I441" s="63"/>
      <c r="J441" s="63"/>
      <c r="K441" s="40"/>
      <c r="L441" s="40"/>
      <c r="M441" s="40"/>
      <c r="N441" s="40"/>
      <c r="O441" s="42"/>
      <c r="P441" s="40"/>
    </row>
    <row r="442" spans="1:16" ht="12.75">
      <c r="A442" s="42"/>
      <c r="B442" s="103"/>
      <c r="C442" s="16"/>
      <c r="D442" s="42"/>
      <c r="E442" s="62"/>
      <c r="F442" s="19"/>
      <c r="G442" s="42"/>
      <c r="H442" s="63"/>
      <c r="I442" s="63"/>
      <c r="J442" s="63"/>
      <c r="K442" s="40"/>
      <c r="L442" s="40"/>
      <c r="M442" s="40"/>
      <c r="N442" s="40"/>
      <c r="O442" s="42"/>
      <c r="P442" s="40"/>
    </row>
    <row r="443" spans="1:16" ht="12.75">
      <c r="A443" s="42"/>
      <c r="B443" s="103"/>
      <c r="C443" s="16"/>
      <c r="D443" s="42"/>
      <c r="E443" s="62"/>
      <c r="F443" s="19"/>
      <c r="G443" s="42"/>
      <c r="H443" s="63"/>
      <c r="I443" s="63"/>
      <c r="J443" s="63"/>
      <c r="K443" s="40"/>
      <c r="L443" s="40"/>
      <c r="M443" s="40"/>
      <c r="N443" s="40"/>
      <c r="O443" s="42"/>
      <c r="P443" s="40"/>
    </row>
    <row r="444" spans="1:16" ht="12.75">
      <c r="A444" s="42"/>
      <c r="B444" s="103"/>
      <c r="C444" s="16"/>
      <c r="D444" s="42"/>
      <c r="E444" s="62"/>
      <c r="F444" s="19"/>
      <c r="G444" s="42"/>
      <c r="H444" s="63"/>
      <c r="I444" s="63"/>
      <c r="J444" s="63"/>
      <c r="K444" s="40"/>
      <c r="L444" s="40"/>
      <c r="M444" s="40"/>
      <c r="N444" s="40"/>
      <c r="O444" s="42"/>
      <c r="P444" s="40"/>
    </row>
    <row r="445" spans="1:16" ht="12.75">
      <c r="A445" s="42"/>
      <c r="B445" s="103"/>
      <c r="C445" s="16"/>
      <c r="D445" s="42"/>
      <c r="E445" s="62"/>
      <c r="F445" s="19"/>
      <c r="G445" s="42"/>
      <c r="H445" s="63"/>
      <c r="I445" s="63"/>
      <c r="J445" s="63"/>
      <c r="K445" s="40"/>
      <c r="L445" s="40"/>
      <c r="M445" s="40"/>
      <c r="N445" s="40"/>
      <c r="O445" s="42"/>
      <c r="P445" s="40"/>
    </row>
    <row r="446" spans="1:16" ht="12.75">
      <c r="A446" s="42"/>
      <c r="B446" s="103"/>
      <c r="C446" s="16"/>
      <c r="D446" s="42"/>
      <c r="E446" s="62"/>
      <c r="F446" s="19"/>
      <c r="G446" s="42"/>
      <c r="H446" s="63"/>
      <c r="I446" s="63"/>
      <c r="J446" s="63"/>
      <c r="K446" s="40"/>
      <c r="L446" s="40"/>
      <c r="M446" s="40"/>
      <c r="N446" s="40"/>
      <c r="O446" s="42"/>
      <c r="P446" s="40"/>
    </row>
    <row r="447" spans="1:16" ht="12.75">
      <c r="A447" s="42"/>
      <c r="B447" s="103"/>
      <c r="C447" s="16"/>
      <c r="D447" s="42"/>
      <c r="E447" s="62"/>
      <c r="F447" s="19"/>
      <c r="G447" s="42"/>
      <c r="H447" s="63"/>
      <c r="I447" s="63"/>
      <c r="J447" s="63"/>
      <c r="K447" s="40"/>
      <c r="L447" s="40"/>
      <c r="M447" s="40"/>
      <c r="N447" s="40"/>
      <c r="O447" s="42"/>
      <c r="P447" s="40"/>
    </row>
    <row r="448" spans="1:16" ht="12.75">
      <c r="A448" s="42"/>
      <c r="B448" s="103"/>
      <c r="C448" s="16"/>
      <c r="D448" s="42"/>
      <c r="E448" s="62"/>
      <c r="F448" s="19"/>
      <c r="G448" s="42"/>
      <c r="H448" s="63"/>
      <c r="I448" s="63"/>
      <c r="J448" s="63"/>
      <c r="K448" s="40"/>
      <c r="L448" s="40"/>
      <c r="M448" s="40"/>
      <c r="N448" s="40"/>
      <c r="O448" s="42"/>
      <c r="P448" s="40"/>
    </row>
    <row r="449" spans="1:16" ht="12.75">
      <c r="A449" s="42"/>
      <c r="B449" s="103"/>
      <c r="C449" s="16"/>
      <c r="D449" s="42"/>
      <c r="E449" s="62"/>
      <c r="F449" s="19"/>
      <c r="G449" s="42"/>
      <c r="H449" s="63"/>
      <c r="I449" s="63"/>
      <c r="J449" s="63"/>
      <c r="K449" s="40"/>
      <c r="L449" s="40"/>
      <c r="M449" s="40"/>
      <c r="N449" s="40"/>
      <c r="O449" s="42"/>
      <c r="P449" s="40"/>
    </row>
    <row r="450" spans="1:16" ht="12.75">
      <c r="A450" s="42"/>
      <c r="B450" s="103"/>
      <c r="C450" s="16"/>
      <c r="D450" s="42"/>
      <c r="E450" s="62"/>
      <c r="F450" s="19"/>
      <c r="G450" s="42"/>
      <c r="H450" s="63"/>
      <c r="I450" s="63"/>
      <c r="J450" s="63"/>
      <c r="K450" s="40"/>
      <c r="L450" s="40"/>
      <c r="M450" s="40"/>
      <c r="N450" s="40"/>
      <c r="O450" s="42"/>
      <c r="P450" s="40"/>
    </row>
    <row r="451" spans="1:16" ht="12.75">
      <c r="A451" s="42"/>
      <c r="B451" s="103"/>
      <c r="C451" s="16"/>
      <c r="D451" s="42"/>
      <c r="E451" s="62"/>
      <c r="F451" s="19"/>
      <c r="G451" s="42"/>
      <c r="H451" s="63"/>
      <c r="I451" s="63"/>
      <c r="J451" s="63"/>
      <c r="K451" s="40"/>
      <c r="L451" s="40"/>
      <c r="M451" s="40"/>
      <c r="N451" s="40"/>
      <c r="O451" s="42"/>
      <c r="P451" s="40"/>
    </row>
    <row r="452" spans="1:16" ht="12.75">
      <c r="A452" s="42"/>
      <c r="B452" s="103"/>
      <c r="C452" s="16"/>
      <c r="D452" s="42"/>
      <c r="E452" s="62"/>
      <c r="F452" s="19"/>
      <c r="G452" s="42"/>
      <c r="H452" s="63"/>
      <c r="I452" s="63"/>
      <c r="J452" s="63"/>
      <c r="K452" s="40"/>
      <c r="L452" s="40"/>
      <c r="M452" s="40"/>
      <c r="N452" s="40"/>
      <c r="O452" s="42"/>
      <c r="P452" s="40"/>
    </row>
    <row r="453" spans="1:16" ht="12.75">
      <c r="A453" s="42"/>
      <c r="B453" s="103"/>
      <c r="C453" s="16"/>
      <c r="D453" s="42"/>
      <c r="E453" s="62"/>
      <c r="F453" s="19"/>
      <c r="G453" s="42"/>
      <c r="H453" s="63"/>
      <c r="I453" s="63"/>
      <c r="J453" s="63"/>
      <c r="K453" s="40"/>
      <c r="L453" s="40"/>
      <c r="M453" s="40"/>
      <c r="N453" s="40"/>
      <c r="O453" s="42"/>
      <c r="P453" s="40"/>
    </row>
    <row r="454" spans="1:16" ht="12.75">
      <c r="A454" s="42"/>
      <c r="B454" s="103"/>
      <c r="C454" s="16"/>
      <c r="D454" s="42"/>
      <c r="E454" s="62"/>
      <c r="F454" s="19"/>
      <c r="G454" s="42"/>
      <c r="H454" s="63"/>
      <c r="I454" s="63"/>
      <c r="J454" s="63"/>
      <c r="K454" s="40"/>
      <c r="L454" s="40"/>
      <c r="M454" s="40"/>
      <c r="N454" s="40"/>
      <c r="O454" s="42"/>
      <c r="P454" s="40"/>
    </row>
    <row r="455" spans="1:16" ht="12.75">
      <c r="A455" s="42"/>
      <c r="B455" s="103"/>
      <c r="C455" s="16"/>
      <c r="D455" s="42"/>
      <c r="E455" s="62"/>
      <c r="F455" s="19"/>
      <c r="G455" s="42"/>
      <c r="H455" s="63"/>
      <c r="I455" s="63"/>
      <c r="J455" s="63"/>
      <c r="K455" s="40"/>
      <c r="L455" s="40"/>
      <c r="M455" s="40"/>
      <c r="N455" s="40"/>
      <c r="O455" s="42"/>
      <c r="P455" s="40"/>
    </row>
    <row r="456" spans="1:16" ht="12.75">
      <c r="A456" s="42"/>
      <c r="B456" s="103"/>
      <c r="C456" s="16"/>
      <c r="D456" s="42"/>
      <c r="E456" s="62"/>
      <c r="F456" s="19"/>
      <c r="G456" s="42"/>
      <c r="H456" s="63"/>
      <c r="I456" s="63"/>
      <c r="J456" s="63"/>
      <c r="K456" s="40"/>
      <c r="L456" s="40"/>
      <c r="M456" s="40"/>
      <c r="N456" s="40"/>
      <c r="O456" s="42"/>
      <c r="P456" s="40"/>
    </row>
    <row r="457" spans="1:16" ht="12.75">
      <c r="A457" s="42"/>
      <c r="B457" s="103"/>
      <c r="C457" s="16"/>
      <c r="D457" s="42"/>
      <c r="E457" s="62"/>
      <c r="F457" s="19"/>
      <c r="G457" s="42"/>
      <c r="H457" s="63"/>
      <c r="I457" s="63"/>
      <c r="J457" s="63"/>
      <c r="K457" s="40"/>
      <c r="L457" s="40"/>
      <c r="M457" s="40"/>
      <c r="N457" s="40"/>
      <c r="O457" s="42"/>
      <c r="P457" s="40"/>
    </row>
    <row r="458" spans="1:16" ht="12.75">
      <c r="A458" s="42"/>
      <c r="B458" s="103"/>
      <c r="C458" s="16"/>
      <c r="D458" s="42"/>
      <c r="E458" s="62"/>
      <c r="F458" s="19"/>
      <c r="G458" s="42"/>
      <c r="H458" s="63"/>
      <c r="I458" s="63"/>
      <c r="J458" s="63"/>
      <c r="K458" s="40"/>
      <c r="L458" s="40"/>
      <c r="M458" s="40"/>
      <c r="N458" s="40"/>
      <c r="O458" s="42"/>
      <c r="P458" s="40"/>
    </row>
    <row r="459" spans="1:16" ht="12.75">
      <c r="A459" s="42"/>
      <c r="B459" s="103"/>
      <c r="C459" s="16"/>
      <c r="D459" s="42"/>
      <c r="E459" s="62"/>
      <c r="F459" s="19"/>
      <c r="G459" s="42"/>
      <c r="H459" s="63"/>
      <c r="I459" s="63"/>
      <c r="J459" s="63"/>
      <c r="K459" s="40"/>
      <c r="L459" s="40"/>
      <c r="M459" s="40"/>
      <c r="N459" s="40"/>
      <c r="O459" s="42"/>
      <c r="P459" s="40"/>
    </row>
    <row r="460" spans="1:16" ht="12.75">
      <c r="A460" s="42"/>
      <c r="B460" s="103"/>
      <c r="C460" s="16"/>
      <c r="D460" s="42"/>
      <c r="E460" s="62"/>
      <c r="F460" s="19"/>
      <c r="G460" s="42"/>
      <c r="H460" s="63"/>
      <c r="I460" s="63"/>
      <c r="J460" s="63"/>
      <c r="K460" s="40"/>
      <c r="L460" s="40"/>
      <c r="M460" s="40"/>
      <c r="N460" s="40"/>
      <c r="O460" s="42"/>
      <c r="P460" s="40"/>
    </row>
    <row r="461" spans="1:16" ht="12.75">
      <c r="A461" s="42"/>
      <c r="B461" s="103"/>
      <c r="C461" s="16"/>
      <c r="D461" s="42"/>
      <c r="E461" s="62"/>
      <c r="F461" s="19"/>
      <c r="G461" s="42"/>
      <c r="H461" s="63"/>
      <c r="I461" s="63"/>
      <c r="J461" s="63"/>
      <c r="K461" s="40"/>
      <c r="L461" s="40"/>
      <c r="M461" s="40"/>
      <c r="N461" s="40"/>
      <c r="O461" s="42"/>
      <c r="P461" s="40"/>
    </row>
    <row r="462" spans="1:16" ht="12.75">
      <c r="A462" s="42"/>
      <c r="B462" s="103"/>
      <c r="C462" s="16"/>
      <c r="D462" s="42"/>
      <c r="E462" s="62"/>
      <c r="F462" s="19"/>
      <c r="G462" s="42"/>
      <c r="H462" s="63"/>
      <c r="I462" s="63"/>
      <c r="J462" s="63"/>
      <c r="K462" s="40"/>
      <c r="L462" s="40"/>
      <c r="M462" s="40"/>
      <c r="N462" s="40"/>
      <c r="O462" s="42"/>
      <c r="P462" s="40"/>
    </row>
    <row r="463" spans="1:16" ht="12.75">
      <c r="A463" s="42"/>
      <c r="B463" s="103"/>
      <c r="C463" s="16"/>
      <c r="D463" s="42"/>
      <c r="E463" s="62"/>
      <c r="F463" s="19"/>
      <c r="G463" s="42"/>
      <c r="H463" s="63"/>
      <c r="I463" s="63"/>
      <c r="J463" s="63"/>
      <c r="K463" s="40"/>
      <c r="L463" s="40"/>
      <c r="M463" s="40"/>
      <c r="N463" s="40"/>
      <c r="O463" s="42"/>
      <c r="P463" s="40"/>
    </row>
    <row r="464" spans="1:16" ht="12.75">
      <c r="A464" s="42"/>
      <c r="B464" s="103"/>
      <c r="C464" s="16"/>
      <c r="D464" s="42"/>
      <c r="E464" s="62"/>
      <c r="F464" s="19"/>
      <c r="G464" s="42"/>
      <c r="H464" s="63"/>
      <c r="I464" s="63"/>
      <c r="J464" s="63"/>
      <c r="K464" s="40"/>
      <c r="L464" s="40"/>
      <c r="M464" s="40"/>
      <c r="N464" s="40"/>
      <c r="O464" s="42"/>
      <c r="P464" s="40"/>
    </row>
    <row r="465" spans="1:16" ht="12.75">
      <c r="A465" s="42"/>
      <c r="B465" s="103"/>
      <c r="C465" s="16"/>
      <c r="D465" s="42"/>
      <c r="E465" s="62"/>
      <c r="F465" s="19"/>
      <c r="G465" s="42"/>
      <c r="H465" s="63"/>
      <c r="I465" s="63"/>
      <c r="J465" s="63"/>
      <c r="K465" s="40"/>
      <c r="L465" s="40"/>
      <c r="M465" s="40"/>
      <c r="N465" s="40"/>
      <c r="O465" s="42"/>
      <c r="P465" s="40"/>
    </row>
    <row r="466" spans="1:16" ht="12.75">
      <c r="A466" s="42"/>
      <c r="B466" s="103"/>
      <c r="C466" s="16"/>
      <c r="D466" s="42"/>
      <c r="E466" s="62"/>
      <c r="F466" s="19"/>
      <c r="G466" s="42"/>
      <c r="H466" s="63"/>
      <c r="I466" s="63"/>
      <c r="J466" s="63"/>
      <c r="K466" s="40"/>
      <c r="L466" s="40"/>
      <c r="M466" s="40"/>
      <c r="N466" s="40"/>
      <c r="O466" s="42"/>
      <c r="P466" s="40"/>
    </row>
    <row r="467" spans="1:16" ht="12.75">
      <c r="A467" s="42"/>
      <c r="B467" s="103"/>
      <c r="C467" s="16"/>
      <c r="D467" s="42"/>
      <c r="E467" s="62"/>
      <c r="F467" s="19"/>
      <c r="G467" s="42"/>
      <c r="H467" s="63"/>
      <c r="I467" s="63"/>
      <c r="J467" s="63"/>
      <c r="K467" s="40"/>
      <c r="L467" s="40"/>
      <c r="M467" s="40"/>
      <c r="N467" s="40"/>
      <c r="O467" s="42"/>
      <c r="P467" s="40"/>
    </row>
    <row r="468" spans="1:16" ht="12.75">
      <c r="A468" s="42"/>
      <c r="B468" s="103"/>
      <c r="C468" s="16"/>
      <c r="D468" s="42"/>
      <c r="E468" s="62"/>
      <c r="F468" s="19"/>
      <c r="G468" s="42"/>
      <c r="H468" s="63"/>
      <c r="I468" s="63"/>
      <c r="J468" s="63"/>
      <c r="K468" s="40"/>
      <c r="L468" s="40"/>
      <c r="M468" s="40"/>
      <c r="N468" s="40"/>
      <c r="O468" s="42"/>
      <c r="P468" s="40"/>
    </row>
    <row r="469" spans="1:16" ht="12.75">
      <c r="A469" s="42"/>
      <c r="B469" s="103"/>
      <c r="C469" s="16"/>
      <c r="D469" s="42"/>
      <c r="E469" s="62"/>
      <c r="F469" s="19"/>
      <c r="G469" s="42"/>
      <c r="H469" s="63"/>
      <c r="I469" s="63"/>
      <c r="J469" s="63"/>
      <c r="K469" s="40"/>
      <c r="L469" s="40"/>
      <c r="M469" s="40"/>
      <c r="N469" s="40"/>
      <c r="O469" s="42"/>
      <c r="P469" s="40"/>
    </row>
    <row r="470" spans="1:16" ht="12.75">
      <c r="A470" s="42"/>
      <c r="B470" s="103"/>
      <c r="C470" s="16"/>
      <c r="D470" s="42"/>
      <c r="E470" s="62"/>
      <c r="F470" s="19"/>
      <c r="G470" s="42"/>
      <c r="H470" s="63"/>
      <c r="I470" s="63"/>
      <c r="J470" s="63"/>
      <c r="K470" s="40"/>
      <c r="L470" s="40"/>
      <c r="M470" s="40"/>
      <c r="N470" s="40"/>
      <c r="O470" s="42"/>
      <c r="P470" s="40"/>
    </row>
    <row r="471" spans="1:16" ht="12.75">
      <c r="A471" s="42"/>
      <c r="B471" s="103"/>
      <c r="C471" s="16"/>
      <c r="D471" s="42"/>
      <c r="E471" s="62"/>
      <c r="F471" s="19"/>
      <c r="G471" s="42"/>
      <c r="H471" s="63"/>
      <c r="I471" s="63"/>
      <c r="J471" s="63"/>
      <c r="K471" s="40"/>
      <c r="L471" s="40"/>
      <c r="M471" s="40"/>
      <c r="N471" s="40"/>
      <c r="O471" s="42"/>
      <c r="P471" s="40"/>
    </row>
    <row r="472" spans="1:16" ht="12.75">
      <c r="A472" s="42"/>
      <c r="B472" s="103"/>
      <c r="C472" s="16"/>
      <c r="D472" s="42"/>
      <c r="E472" s="62"/>
      <c r="F472" s="19"/>
      <c r="G472" s="42"/>
      <c r="H472" s="63"/>
      <c r="I472" s="63"/>
      <c r="J472" s="63"/>
      <c r="K472" s="40"/>
      <c r="L472" s="40"/>
      <c r="M472" s="40"/>
      <c r="N472" s="40"/>
      <c r="O472" s="42"/>
      <c r="P472" s="40"/>
    </row>
    <row r="473" spans="1:16" ht="12.75">
      <c r="A473" s="42"/>
      <c r="B473" s="103"/>
      <c r="C473" s="16"/>
      <c r="D473" s="42"/>
      <c r="E473" s="62"/>
      <c r="F473" s="19"/>
      <c r="G473" s="42"/>
      <c r="H473" s="63"/>
      <c r="I473" s="63"/>
      <c r="J473" s="63"/>
      <c r="K473" s="40"/>
      <c r="L473" s="40"/>
      <c r="M473" s="40"/>
      <c r="N473" s="40"/>
      <c r="O473" s="42"/>
      <c r="P473" s="40"/>
    </row>
    <row r="474" spans="1:16" ht="12.75">
      <c r="A474" s="42"/>
      <c r="B474" s="103"/>
      <c r="C474" s="16"/>
      <c r="D474" s="42"/>
      <c r="E474" s="62"/>
      <c r="F474" s="19"/>
      <c r="G474" s="42"/>
      <c r="H474" s="63"/>
      <c r="I474" s="63"/>
      <c r="J474" s="63"/>
      <c r="K474" s="40"/>
      <c r="L474" s="40"/>
      <c r="M474" s="40"/>
      <c r="N474" s="40"/>
      <c r="O474" s="42"/>
      <c r="P474" s="40"/>
    </row>
    <row r="475" spans="1:16" ht="12.75">
      <c r="A475" s="42"/>
      <c r="B475" s="103"/>
      <c r="C475" s="16"/>
      <c r="D475" s="42"/>
      <c r="E475" s="62"/>
      <c r="F475" s="19"/>
      <c r="G475" s="42"/>
      <c r="H475" s="63"/>
      <c r="I475" s="63"/>
      <c r="J475" s="63"/>
      <c r="K475" s="40"/>
      <c r="L475" s="40"/>
      <c r="M475" s="40"/>
      <c r="N475" s="40"/>
      <c r="O475" s="42"/>
      <c r="P475" s="40"/>
    </row>
    <row r="476" spans="1:16" ht="12.75">
      <c r="A476" s="42"/>
      <c r="B476" s="103"/>
      <c r="C476" s="16"/>
      <c r="D476" s="42"/>
      <c r="E476" s="62"/>
      <c r="F476" s="19"/>
      <c r="G476" s="42"/>
      <c r="H476" s="63"/>
      <c r="I476" s="63"/>
      <c r="J476" s="63"/>
      <c r="K476" s="40"/>
      <c r="L476" s="40"/>
      <c r="M476" s="40"/>
      <c r="N476" s="40"/>
      <c r="O476" s="42"/>
      <c r="P476" s="40"/>
    </row>
    <row r="477" spans="1:16" ht="12.75">
      <c r="A477" s="42"/>
      <c r="B477" s="103"/>
      <c r="C477" s="16"/>
      <c r="D477" s="42"/>
      <c r="E477" s="62"/>
      <c r="F477" s="19"/>
      <c r="G477" s="42"/>
      <c r="H477" s="63"/>
      <c r="I477" s="63"/>
      <c r="J477" s="63"/>
      <c r="K477" s="40"/>
      <c r="L477" s="40"/>
      <c r="M477" s="40"/>
      <c r="N477" s="40"/>
      <c r="O477" s="42"/>
      <c r="P477" s="40"/>
    </row>
    <row r="478" spans="1:16" ht="12.75">
      <c r="A478" s="42"/>
      <c r="B478" s="103"/>
      <c r="C478" s="16"/>
      <c r="D478" s="42"/>
      <c r="E478" s="62"/>
      <c r="F478" s="19"/>
      <c r="G478" s="42"/>
      <c r="H478" s="63"/>
      <c r="I478" s="63"/>
      <c r="J478" s="63"/>
      <c r="K478" s="40"/>
      <c r="L478" s="40"/>
      <c r="M478" s="40"/>
      <c r="N478" s="40"/>
      <c r="O478" s="42"/>
      <c r="P478" s="40"/>
    </row>
    <row r="479" spans="1:16" ht="12.75">
      <c r="A479" s="42"/>
      <c r="B479" s="103"/>
      <c r="C479" s="16"/>
      <c r="D479" s="42"/>
      <c r="E479" s="62"/>
      <c r="F479" s="19"/>
      <c r="G479" s="42"/>
      <c r="H479" s="63"/>
      <c r="I479" s="63"/>
      <c r="J479" s="63"/>
      <c r="K479" s="40"/>
      <c r="L479" s="40"/>
      <c r="M479" s="40"/>
      <c r="N479" s="40"/>
      <c r="O479" s="42"/>
      <c r="P479" s="40"/>
    </row>
    <row r="480" spans="1:16" ht="12.75">
      <c r="A480" s="42"/>
      <c r="B480" s="103"/>
      <c r="C480" s="16"/>
      <c r="D480" s="42"/>
      <c r="E480" s="62"/>
      <c r="F480" s="19"/>
      <c r="G480" s="42"/>
      <c r="H480" s="63"/>
      <c r="I480" s="63"/>
      <c r="J480" s="63"/>
      <c r="K480" s="40"/>
      <c r="L480" s="40"/>
      <c r="M480" s="40"/>
      <c r="N480" s="40"/>
      <c r="O480" s="42"/>
      <c r="P480" s="40"/>
    </row>
    <row r="481" spans="1:16" ht="12.75">
      <c r="A481" s="42"/>
      <c r="B481" s="103"/>
      <c r="C481" s="16"/>
      <c r="D481" s="42"/>
      <c r="E481" s="62"/>
      <c r="F481" s="19"/>
      <c r="G481" s="42"/>
      <c r="H481" s="63"/>
      <c r="I481" s="63"/>
      <c r="J481" s="63"/>
      <c r="K481" s="40"/>
      <c r="L481" s="40"/>
      <c r="M481" s="40"/>
      <c r="N481" s="40"/>
      <c r="O481" s="42"/>
      <c r="P481" s="40"/>
    </row>
    <row r="482" spans="1:16" ht="12.75">
      <c r="A482" s="42"/>
      <c r="B482" s="103"/>
      <c r="C482" s="16"/>
      <c r="D482" s="42"/>
      <c r="E482" s="62"/>
      <c r="F482" s="19"/>
      <c r="G482" s="42"/>
      <c r="H482" s="63"/>
      <c r="I482" s="63"/>
      <c r="J482" s="63"/>
      <c r="K482" s="40"/>
      <c r="L482" s="40"/>
      <c r="M482" s="40"/>
      <c r="N482" s="40"/>
      <c r="O482" s="42"/>
      <c r="P482" s="40"/>
    </row>
    <row r="483" spans="1:16" ht="12.75">
      <c r="A483" s="42"/>
      <c r="B483" s="103"/>
      <c r="C483" s="16"/>
      <c r="D483" s="42"/>
      <c r="E483" s="62"/>
      <c r="F483" s="39"/>
      <c r="G483" s="42"/>
      <c r="H483" s="63"/>
      <c r="I483" s="63"/>
      <c r="J483" s="63"/>
      <c r="K483" s="40"/>
      <c r="L483" s="40"/>
      <c r="M483" s="40"/>
      <c r="N483" s="40"/>
      <c r="O483" s="42"/>
      <c r="P483" s="40"/>
    </row>
    <row r="484" spans="1:16" ht="12.75">
      <c r="A484" s="42"/>
      <c r="B484" s="103"/>
      <c r="C484" s="16"/>
      <c r="D484" s="42"/>
      <c r="E484" s="62"/>
      <c r="F484" s="39"/>
      <c r="G484" s="42"/>
      <c r="H484" s="63"/>
      <c r="I484" s="63"/>
      <c r="J484" s="63"/>
      <c r="K484" s="40"/>
      <c r="L484" s="40"/>
      <c r="M484" s="40"/>
      <c r="N484" s="40"/>
      <c r="O484" s="42"/>
      <c r="P484" s="40"/>
    </row>
    <row r="485" spans="1:16" ht="12.75">
      <c r="A485" s="42"/>
      <c r="B485" s="103"/>
      <c r="C485" s="42"/>
      <c r="D485" s="42"/>
      <c r="E485" s="62"/>
      <c r="F485" s="39"/>
      <c r="G485" s="42"/>
      <c r="H485" s="63"/>
      <c r="I485" s="63"/>
      <c r="J485" s="63"/>
      <c r="K485" s="40"/>
      <c r="L485" s="40"/>
      <c r="M485" s="40"/>
      <c r="N485" s="40"/>
      <c r="O485" s="42"/>
      <c r="P485" s="40"/>
    </row>
    <row r="486" spans="1:16" ht="12.75">
      <c r="A486" s="42"/>
      <c r="B486" s="103"/>
      <c r="C486" s="42"/>
      <c r="D486" s="42"/>
      <c r="E486" s="62"/>
      <c r="F486" s="39"/>
      <c r="G486" s="42"/>
      <c r="H486" s="63"/>
      <c r="I486" s="63"/>
      <c r="J486" s="63"/>
      <c r="K486" s="40"/>
      <c r="L486" s="40"/>
      <c r="M486" s="40"/>
      <c r="N486" s="40"/>
      <c r="O486" s="42"/>
      <c r="P486" s="40"/>
    </row>
    <row r="487" spans="1:16" ht="12.75">
      <c r="A487" s="42"/>
      <c r="B487" s="103"/>
      <c r="C487" s="42"/>
      <c r="D487" s="42"/>
      <c r="E487" s="62"/>
      <c r="F487" s="39"/>
      <c r="G487" s="42"/>
      <c r="H487" s="63"/>
      <c r="I487" s="63"/>
      <c r="J487" s="63"/>
      <c r="K487" s="40"/>
      <c r="L487" s="40"/>
      <c r="M487" s="40"/>
      <c r="N487" s="40"/>
      <c r="O487" s="42"/>
      <c r="P487" s="40"/>
    </row>
    <row r="488" spans="1:16" ht="12.75">
      <c r="A488" s="42"/>
      <c r="B488" s="103"/>
      <c r="C488" s="42"/>
      <c r="D488" s="42"/>
      <c r="E488" s="62"/>
      <c r="F488" s="39"/>
      <c r="G488" s="42"/>
      <c r="H488" s="63"/>
      <c r="I488" s="63"/>
      <c r="J488" s="63"/>
      <c r="K488" s="40"/>
      <c r="L488" s="40"/>
      <c r="M488" s="40"/>
      <c r="N488" s="40"/>
      <c r="O488" s="42"/>
      <c r="P488" s="40"/>
    </row>
    <row r="489" spans="1:16" ht="12.75">
      <c r="A489" s="42"/>
      <c r="B489" s="103"/>
      <c r="C489" s="42"/>
      <c r="D489" s="42"/>
      <c r="E489" s="62"/>
      <c r="F489" s="39"/>
      <c r="G489" s="42"/>
      <c r="H489" s="63"/>
      <c r="I489" s="63"/>
      <c r="J489" s="63"/>
      <c r="K489" s="40"/>
      <c r="L489" s="40"/>
      <c r="M489" s="40"/>
      <c r="N489" s="40"/>
      <c r="O489" s="42"/>
      <c r="P489" s="40"/>
    </row>
    <row r="490" spans="1:16" ht="12.75">
      <c r="A490" s="42"/>
      <c r="B490" s="103"/>
      <c r="C490" s="42"/>
      <c r="D490" s="42"/>
      <c r="E490" s="62"/>
      <c r="F490" s="39"/>
      <c r="G490" s="42"/>
      <c r="H490" s="63"/>
      <c r="I490" s="63"/>
      <c r="J490" s="63"/>
      <c r="K490" s="40"/>
      <c r="L490" s="40"/>
      <c r="M490" s="40"/>
      <c r="N490" s="40"/>
      <c r="O490" s="42"/>
      <c r="P490" s="40"/>
    </row>
    <row r="491" spans="1:16" ht="12.75">
      <c r="A491" s="42"/>
      <c r="B491" s="103"/>
      <c r="C491" s="42"/>
      <c r="D491" s="42"/>
      <c r="E491" s="62"/>
      <c r="F491" s="39"/>
      <c r="G491" s="42"/>
      <c r="H491" s="63"/>
      <c r="I491" s="63"/>
      <c r="J491" s="63"/>
      <c r="K491" s="40"/>
      <c r="L491" s="40"/>
      <c r="M491" s="40"/>
      <c r="N491" s="40"/>
      <c r="O491" s="42"/>
      <c r="P491" s="40"/>
    </row>
    <row r="492" spans="1:16" ht="12.75">
      <c r="A492" s="42"/>
      <c r="B492" s="103"/>
      <c r="C492" s="42"/>
      <c r="D492" s="42"/>
      <c r="E492" s="62"/>
      <c r="F492" s="39"/>
      <c r="G492" s="42"/>
      <c r="H492" s="63"/>
      <c r="I492" s="63"/>
      <c r="J492" s="63"/>
      <c r="K492" s="40"/>
      <c r="L492" s="40"/>
      <c r="M492" s="40"/>
      <c r="N492" s="40"/>
      <c r="O492" s="42"/>
      <c r="P492" s="40"/>
    </row>
    <row r="493" spans="1:16" ht="12.75">
      <c r="A493" s="42"/>
      <c r="B493" s="103"/>
      <c r="C493" s="42"/>
      <c r="D493" s="42"/>
      <c r="E493" s="62"/>
      <c r="F493" s="39"/>
      <c r="G493" s="42"/>
      <c r="H493" s="63"/>
      <c r="I493" s="63"/>
      <c r="J493" s="63"/>
      <c r="K493" s="40"/>
      <c r="L493" s="40"/>
      <c r="M493" s="40"/>
      <c r="N493" s="40"/>
      <c r="O493" s="42"/>
      <c r="P493" s="40"/>
    </row>
    <row r="494" spans="1:16" ht="12.75">
      <c r="A494" s="42"/>
      <c r="B494" s="103"/>
      <c r="C494" s="42"/>
      <c r="D494" s="42"/>
      <c r="E494" s="62"/>
      <c r="F494" s="39"/>
      <c r="G494" s="42"/>
      <c r="H494" s="63"/>
      <c r="I494" s="63"/>
      <c r="J494" s="63"/>
      <c r="K494" s="40"/>
      <c r="L494" s="40"/>
      <c r="M494" s="40"/>
      <c r="N494" s="40"/>
      <c r="O494" s="42"/>
      <c r="P494" s="40"/>
    </row>
    <row r="495" spans="1:16" ht="12.75">
      <c r="A495" s="42"/>
      <c r="B495" s="103"/>
      <c r="C495" s="42"/>
      <c r="D495" s="42"/>
      <c r="E495" s="62"/>
      <c r="F495" s="39"/>
      <c r="G495" s="42"/>
      <c r="H495" s="63"/>
      <c r="I495" s="63"/>
      <c r="J495" s="63"/>
      <c r="K495" s="40"/>
      <c r="L495" s="40"/>
      <c r="M495" s="40"/>
      <c r="N495" s="40"/>
      <c r="O495" s="42"/>
      <c r="P495" s="40"/>
    </row>
    <row r="496" spans="1:16" ht="12.75">
      <c r="A496" s="42"/>
      <c r="B496" s="103"/>
      <c r="C496" s="42"/>
      <c r="D496" s="42"/>
      <c r="E496" s="62"/>
      <c r="F496" s="39"/>
      <c r="G496" s="42"/>
      <c r="H496" s="63"/>
      <c r="I496" s="63"/>
      <c r="J496" s="63"/>
      <c r="K496" s="40"/>
      <c r="L496" s="40"/>
      <c r="M496" s="40"/>
      <c r="N496" s="40"/>
      <c r="O496" s="42"/>
      <c r="P496" s="40"/>
    </row>
    <row r="497" spans="1:16" ht="12.75">
      <c r="A497" s="42"/>
      <c r="B497" s="103"/>
      <c r="C497" s="42"/>
      <c r="D497" s="42"/>
      <c r="E497" s="62"/>
      <c r="F497" s="39"/>
      <c r="G497" s="42"/>
      <c r="H497" s="63"/>
      <c r="I497" s="63"/>
      <c r="J497" s="63"/>
      <c r="K497" s="40"/>
      <c r="L497" s="40"/>
      <c r="M497" s="40"/>
      <c r="N497" s="40"/>
      <c r="O497" s="42"/>
      <c r="P497" s="40"/>
    </row>
    <row r="498" spans="1:16" ht="12.75">
      <c r="A498" s="42"/>
      <c r="B498" s="103"/>
      <c r="C498" s="42"/>
      <c r="D498" s="42"/>
      <c r="E498" s="62"/>
      <c r="F498" s="39"/>
      <c r="G498" s="42"/>
      <c r="H498" s="63"/>
      <c r="I498" s="63"/>
      <c r="J498" s="63"/>
      <c r="K498" s="40"/>
      <c r="L498" s="40"/>
      <c r="M498" s="40"/>
      <c r="N498" s="40"/>
      <c r="O498" s="42"/>
      <c r="P498" s="40"/>
    </row>
    <row r="499" spans="1:16" ht="12.75">
      <c r="A499" s="42"/>
      <c r="B499" s="103"/>
      <c r="C499" s="42"/>
      <c r="D499" s="42"/>
      <c r="E499" s="62"/>
      <c r="F499" s="39"/>
      <c r="G499" s="42"/>
      <c r="H499" s="63"/>
      <c r="I499" s="63"/>
      <c r="J499" s="63"/>
      <c r="K499" s="40"/>
      <c r="L499" s="40"/>
      <c r="M499" s="40"/>
      <c r="N499" s="40"/>
      <c r="O499" s="42"/>
      <c r="P499" s="40"/>
    </row>
    <row r="500" spans="1:16" ht="12.75">
      <c r="A500" s="42"/>
      <c r="B500" s="103"/>
      <c r="C500" s="42"/>
      <c r="D500" s="42"/>
      <c r="E500" s="62"/>
      <c r="F500" s="39"/>
      <c r="G500" s="42"/>
      <c r="H500" s="63"/>
      <c r="I500" s="63"/>
      <c r="J500" s="63"/>
      <c r="K500" s="40"/>
      <c r="L500" s="40"/>
      <c r="M500" s="40"/>
      <c r="N500" s="40"/>
      <c r="O500" s="42"/>
      <c r="P500" s="40"/>
    </row>
    <row r="501" spans="1:16" ht="12.75">
      <c r="A501" s="42"/>
      <c r="B501" s="103"/>
      <c r="C501" s="42"/>
      <c r="D501" s="42"/>
      <c r="E501" s="62"/>
      <c r="F501" s="39"/>
      <c r="G501" s="42"/>
      <c r="H501" s="63"/>
      <c r="I501" s="63"/>
      <c r="J501" s="63"/>
      <c r="K501" s="40"/>
      <c r="L501" s="40"/>
      <c r="M501" s="40"/>
      <c r="N501" s="40"/>
      <c r="O501" s="42"/>
      <c r="P501" s="40"/>
    </row>
    <row r="502" spans="1:16" ht="12.75">
      <c r="A502" s="42"/>
      <c r="B502" s="103"/>
      <c r="C502" s="42"/>
      <c r="D502" s="42"/>
      <c r="E502" s="62"/>
      <c r="F502" s="39"/>
      <c r="G502" s="42"/>
      <c r="H502" s="63"/>
      <c r="I502" s="63"/>
      <c r="J502" s="63"/>
      <c r="K502" s="40"/>
      <c r="L502" s="40"/>
      <c r="M502" s="40"/>
      <c r="N502" s="40"/>
      <c r="O502" s="42"/>
      <c r="P502" s="40"/>
    </row>
    <row r="503" spans="1:16" ht="12.75">
      <c r="A503" s="42"/>
      <c r="B503" s="103"/>
      <c r="C503" s="42"/>
      <c r="D503" s="42"/>
      <c r="E503" s="62"/>
      <c r="F503" s="39"/>
      <c r="G503" s="42"/>
      <c r="H503" s="63"/>
      <c r="I503" s="63"/>
      <c r="J503" s="63"/>
      <c r="K503" s="40"/>
      <c r="L503" s="40"/>
      <c r="M503" s="40"/>
      <c r="N503" s="40"/>
      <c r="O503" s="42"/>
      <c r="P503" s="40"/>
    </row>
    <row r="504" spans="1:16" ht="12.75">
      <c r="A504" s="42"/>
      <c r="B504" s="103"/>
      <c r="C504" s="42"/>
      <c r="D504" s="42"/>
      <c r="E504" s="62"/>
      <c r="F504" s="39"/>
      <c r="G504" s="42"/>
      <c r="H504" s="63"/>
      <c r="I504" s="63"/>
      <c r="J504" s="63"/>
      <c r="K504" s="40"/>
      <c r="L504" s="40"/>
      <c r="M504" s="40"/>
      <c r="N504" s="40"/>
      <c r="O504" s="42"/>
      <c r="P504" s="40"/>
    </row>
    <row r="505" spans="1:16" ht="12.75">
      <c r="A505" s="42"/>
      <c r="B505" s="103"/>
      <c r="C505" s="42"/>
      <c r="D505" s="42"/>
      <c r="E505" s="62"/>
      <c r="F505" s="39"/>
      <c r="G505" s="42"/>
      <c r="H505" s="63"/>
      <c r="I505" s="63"/>
      <c r="J505" s="63"/>
      <c r="K505" s="40"/>
      <c r="L505" s="40"/>
      <c r="M505" s="40"/>
      <c r="N505" s="40"/>
      <c r="O505" s="42"/>
      <c r="P505" s="40"/>
    </row>
    <row r="506" spans="1:16" ht="12.75">
      <c r="A506" s="42"/>
      <c r="B506" s="103"/>
      <c r="C506" s="42"/>
      <c r="D506" s="42"/>
      <c r="E506" s="62"/>
      <c r="F506" s="39"/>
      <c r="G506" s="42"/>
      <c r="H506" s="63"/>
      <c r="I506" s="63"/>
      <c r="J506" s="63"/>
      <c r="K506" s="40"/>
      <c r="L506" s="40"/>
      <c r="M506" s="40"/>
      <c r="N506" s="40"/>
      <c r="O506" s="42"/>
      <c r="P506" s="40"/>
    </row>
    <row r="507" spans="1:16" ht="12.75">
      <c r="A507" s="42"/>
      <c r="B507" s="103"/>
      <c r="C507" s="42"/>
      <c r="D507" s="42"/>
      <c r="E507" s="62"/>
      <c r="F507" s="39"/>
      <c r="G507" s="42"/>
      <c r="H507" s="63"/>
      <c r="I507" s="63"/>
      <c r="J507" s="63"/>
      <c r="K507" s="40"/>
      <c r="L507" s="40"/>
      <c r="M507" s="40"/>
      <c r="N507" s="40"/>
      <c r="O507" s="42"/>
      <c r="P507" s="40"/>
    </row>
    <row r="508" spans="1:16" ht="12.75">
      <c r="A508" s="42"/>
      <c r="B508" s="103"/>
      <c r="C508" s="42"/>
      <c r="D508" s="42"/>
      <c r="E508" s="62"/>
      <c r="F508" s="39"/>
      <c r="G508" s="42"/>
      <c r="H508" s="63"/>
      <c r="I508" s="63"/>
      <c r="J508" s="63"/>
      <c r="K508" s="40"/>
      <c r="L508" s="40"/>
      <c r="M508" s="40"/>
      <c r="N508" s="40"/>
      <c r="O508" s="42"/>
      <c r="P508" s="40"/>
    </row>
    <row r="509" spans="1:16" ht="12.75">
      <c r="A509" s="42"/>
      <c r="B509" s="103"/>
      <c r="C509" s="42"/>
      <c r="D509" s="42"/>
      <c r="E509" s="62"/>
      <c r="F509" s="39"/>
      <c r="G509" s="42"/>
      <c r="H509" s="63"/>
      <c r="I509" s="63"/>
      <c r="J509" s="63"/>
      <c r="K509" s="40"/>
      <c r="L509" s="40"/>
      <c r="M509" s="40"/>
      <c r="N509" s="40"/>
      <c r="O509" s="42"/>
      <c r="P509" s="40"/>
    </row>
    <row r="510" spans="1:16" ht="12.75">
      <c r="A510" s="42"/>
      <c r="B510" s="103"/>
      <c r="C510" s="42"/>
      <c r="D510" s="42"/>
      <c r="E510" s="62"/>
      <c r="F510" s="39"/>
      <c r="G510" s="42"/>
      <c r="H510" s="63"/>
      <c r="I510" s="63"/>
      <c r="J510" s="63"/>
      <c r="K510" s="40"/>
      <c r="L510" s="40"/>
      <c r="M510" s="40"/>
      <c r="N510" s="40"/>
      <c r="O510" s="42"/>
      <c r="P510" s="40"/>
    </row>
    <row r="511" spans="1:16" ht="12.75">
      <c r="A511" s="42"/>
      <c r="B511" s="103"/>
      <c r="C511" s="42"/>
      <c r="D511" s="42"/>
      <c r="E511" s="62"/>
      <c r="F511" s="39"/>
      <c r="G511" s="42"/>
      <c r="H511" s="63"/>
      <c r="I511" s="63"/>
      <c r="J511" s="63"/>
      <c r="K511" s="40"/>
      <c r="L511" s="40"/>
      <c r="M511" s="40"/>
      <c r="N511" s="40"/>
      <c r="O511" s="42"/>
      <c r="P511" s="40"/>
    </row>
    <row r="512" spans="1:16" ht="12.75">
      <c r="A512" s="42"/>
      <c r="B512" s="103"/>
      <c r="C512" s="42"/>
      <c r="D512" s="42"/>
      <c r="E512" s="62"/>
      <c r="F512" s="39"/>
      <c r="G512" s="42"/>
      <c r="H512" s="63"/>
      <c r="I512" s="63"/>
      <c r="J512" s="63"/>
      <c r="K512" s="40"/>
      <c r="L512" s="40"/>
      <c r="M512" s="40"/>
      <c r="N512" s="40"/>
      <c r="O512" s="42"/>
      <c r="P512" s="40"/>
    </row>
    <row r="513" spans="1:16" ht="12.75">
      <c r="A513" s="42"/>
      <c r="B513" s="103"/>
      <c r="C513" s="42"/>
      <c r="D513" s="42"/>
      <c r="E513" s="62"/>
      <c r="F513" s="39"/>
      <c r="G513" s="42"/>
      <c r="H513" s="63"/>
      <c r="I513" s="63"/>
      <c r="J513" s="63"/>
      <c r="K513" s="40"/>
      <c r="L513" s="40"/>
      <c r="M513" s="40"/>
      <c r="N513" s="40"/>
      <c r="O513" s="42"/>
      <c r="P513" s="40"/>
    </row>
    <row r="514" spans="1:16" ht="12.75">
      <c r="A514" s="42"/>
      <c r="B514" s="103"/>
      <c r="C514" s="42"/>
      <c r="D514" s="42"/>
      <c r="E514" s="62"/>
      <c r="F514" s="39"/>
      <c r="G514" s="42"/>
      <c r="H514" s="63"/>
      <c r="I514" s="63"/>
      <c r="J514" s="63"/>
      <c r="K514" s="40"/>
      <c r="L514" s="40"/>
      <c r="M514" s="40"/>
      <c r="N514" s="40"/>
      <c r="O514" s="42"/>
      <c r="P514" s="40"/>
    </row>
    <row r="515" spans="1:16" ht="12.75">
      <c r="A515" s="42"/>
      <c r="B515" s="103"/>
      <c r="C515" s="42"/>
      <c r="D515" s="42"/>
      <c r="E515" s="62"/>
      <c r="F515" s="39"/>
      <c r="G515" s="42"/>
      <c r="H515" s="63"/>
      <c r="I515" s="63"/>
      <c r="J515" s="63"/>
      <c r="K515" s="40"/>
      <c r="L515" s="40"/>
      <c r="M515" s="40"/>
      <c r="N515" s="40"/>
      <c r="O515" s="42"/>
      <c r="P515" s="40"/>
    </row>
    <row r="516" spans="1:16" ht="12.75">
      <c r="A516" s="42"/>
      <c r="B516" s="103"/>
      <c r="C516" s="42"/>
      <c r="D516" s="42"/>
      <c r="E516" s="62"/>
      <c r="F516" s="39"/>
      <c r="G516" s="42"/>
      <c r="H516" s="63"/>
      <c r="I516" s="63"/>
      <c r="J516" s="63"/>
      <c r="K516" s="40"/>
      <c r="L516" s="40"/>
      <c r="M516" s="40"/>
      <c r="N516" s="40"/>
      <c r="O516" s="42"/>
      <c r="P516" s="40"/>
    </row>
    <row r="517" spans="1:16" ht="12.75">
      <c r="A517" s="42"/>
      <c r="B517" s="103"/>
      <c r="C517" s="42"/>
      <c r="D517" s="42"/>
      <c r="E517" s="62"/>
      <c r="F517" s="39"/>
      <c r="G517" s="42"/>
      <c r="H517" s="63"/>
      <c r="I517" s="63"/>
      <c r="J517" s="63"/>
      <c r="K517" s="40"/>
      <c r="L517" s="40"/>
      <c r="M517" s="40"/>
      <c r="N517" s="40"/>
      <c r="O517" s="42"/>
      <c r="P517" s="40"/>
    </row>
    <row r="518" spans="1:16" ht="12.75">
      <c r="A518" s="42"/>
      <c r="B518" s="103"/>
      <c r="C518" s="42"/>
      <c r="D518" s="42"/>
      <c r="E518" s="62"/>
      <c r="F518" s="39"/>
      <c r="G518" s="42"/>
      <c r="H518" s="63"/>
      <c r="I518" s="63"/>
      <c r="J518" s="63"/>
      <c r="K518" s="40"/>
      <c r="L518" s="40"/>
      <c r="M518" s="40"/>
      <c r="N518" s="40"/>
      <c r="O518" s="42"/>
      <c r="P518" s="40"/>
    </row>
    <row r="519" spans="1:16" ht="12.75">
      <c r="A519" s="42"/>
      <c r="B519" s="103"/>
      <c r="C519" s="42"/>
      <c r="D519" s="42"/>
      <c r="E519" s="62"/>
      <c r="F519" s="39"/>
      <c r="G519" s="42"/>
      <c r="H519" s="63"/>
      <c r="I519" s="63"/>
      <c r="J519" s="63"/>
      <c r="K519" s="40"/>
      <c r="L519" s="40"/>
      <c r="M519" s="40"/>
      <c r="N519" s="40"/>
      <c r="O519" s="42"/>
      <c r="P519" s="40"/>
    </row>
    <row r="520" spans="1:16" ht="12.75">
      <c r="A520" s="42"/>
      <c r="B520" s="103"/>
      <c r="C520" s="42"/>
      <c r="D520" s="42"/>
      <c r="E520" s="62"/>
      <c r="F520" s="39"/>
      <c r="G520" s="42"/>
      <c r="H520" s="63"/>
      <c r="I520" s="63"/>
      <c r="J520" s="63"/>
      <c r="K520" s="40"/>
      <c r="L520" s="40"/>
      <c r="M520" s="40"/>
      <c r="N520" s="40"/>
      <c r="O520" s="42"/>
      <c r="P520" s="40"/>
    </row>
    <row r="521" spans="1:16" ht="12.75">
      <c r="A521" s="42"/>
      <c r="B521" s="103"/>
      <c r="C521" s="42"/>
      <c r="D521" s="42"/>
      <c r="E521" s="62"/>
      <c r="F521" s="39"/>
      <c r="G521" s="42"/>
      <c r="H521" s="63"/>
      <c r="I521" s="63"/>
      <c r="J521" s="63"/>
      <c r="K521" s="40"/>
      <c r="L521" s="40"/>
      <c r="M521" s="40"/>
      <c r="N521" s="40"/>
      <c r="O521" s="42"/>
      <c r="P521" s="40"/>
    </row>
    <row r="522" spans="1:16" ht="12.75">
      <c r="A522" s="42"/>
      <c r="B522" s="103"/>
      <c r="C522" s="42"/>
      <c r="D522" s="42"/>
      <c r="E522" s="62"/>
      <c r="F522" s="39"/>
      <c r="G522" s="42"/>
      <c r="H522" s="63"/>
      <c r="I522" s="63"/>
      <c r="J522" s="63"/>
      <c r="K522" s="40"/>
      <c r="L522" s="40"/>
      <c r="M522" s="40"/>
      <c r="N522" s="40"/>
      <c r="O522" s="42"/>
      <c r="P522" s="40"/>
    </row>
    <row r="523" spans="1:16" ht="12.75">
      <c r="A523" s="42"/>
      <c r="B523" s="103"/>
      <c r="C523" s="42"/>
      <c r="D523" s="42"/>
      <c r="E523" s="62"/>
      <c r="F523" s="39"/>
      <c r="G523" s="42"/>
      <c r="H523" s="63"/>
      <c r="I523" s="63"/>
      <c r="J523" s="63"/>
      <c r="K523" s="40"/>
      <c r="L523" s="40"/>
      <c r="M523" s="40"/>
      <c r="N523" s="40"/>
      <c r="O523" s="42"/>
      <c r="P523" s="40"/>
    </row>
    <row r="524" spans="1:16" ht="12.75">
      <c r="A524" s="42"/>
      <c r="B524" s="103"/>
      <c r="C524" s="42"/>
      <c r="D524" s="42"/>
      <c r="E524" s="62"/>
      <c r="F524" s="39"/>
      <c r="G524" s="42"/>
      <c r="H524" s="63"/>
      <c r="I524" s="63"/>
      <c r="J524" s="63"/>
      <c r="K524" s="40"/>
      <c r="L524" s="40"/>
      <c r="M524" s="40"/>
      <c r="N524" s="40"/>
      <c r="O524" s="42"/>
      <c r="P524" s="40"/>
    </row>
    <row r="525" spans="1:16" ht="12.75">
      <c r="A525" s="42"/>
      <c r="B525" s="103"/>
      <c r="C525" s="42"/>
      <c r="D525" s="42"/>
      <c r="E525" s="62"/>
      <c r="F525" s="39"/>
      <c r="G525" s="42"/>
      <c r="H525" s="63"/>
      <c r="I525" s="63"/>
      <c r="J525" s="63"/>
      <c r="K525" s="40"/>
      <c r="L525" s="40"/>
      <c r="M525" s="40"/>
      <c r="N525" s="40"/>
      <c r="O525" s="42"/>
      <c r="P525" s="40"/>
    </row>
    <row r="526" spans="1:16" ht="12.75">
      <c r="A526" s="42"/>
      <c r="B526" s="103"/>
      <c r="C526" s="42"/>
      <c r="D526" s="42"/>
      <c r="E526" s="62"/>
      <c r="F526" s="39"/>
      <c r="G526" s="42"/>
      <c r="H526" s="63"/>
      <c r="I526" s="63"/>
      <c r="J526" s="63"/>
      <c r="K526" s="40"/>
      <c r="L526" s="40"/>
      <c r="M526" s="40"/>
      <c r="N526" s="40"/>
      <c r="O526" s="42"/>
      <c r="P526" s="40"/>
    </row>
    <row r="527" spans="1:16" ht="12.75">
      <c r="A527" s="42"/>
      <c r="B527" s="103"/>
      <c r="C527" s="42"/>
      <c r="D527" s="42"/>
      <c r="E527" s="62"/>
      <c r="F527" s="39"/>
      <c r="G527" s="42"/>
      <c r="H527" s="63"/>
      <c r="I527" s="63"/>
      <c r="J527" s="63"/>
      <c r="K527" s="40"/>
      <c r="L527" s="40"/>
      <c r="M527" s="40"/>
      <c r="N527" s="40"/>
      <c r="O527" s="42"/>
      <c r="P527" s="40"/>
    </row>
    <row r="528" spans="1:16" ht="12.75">
      <c r="A528" s="42"/>
      <c r="B528" s="103"/>
      <c r="C528" s="42"/>
      <c r="D528" s="42"/>
      <c r="E528" s="62"/>
      <c r="F528" s="39"/>
      <c r="G528" s="42"/>
      <c r="H528" s="63"/>
      <c r="I528" s="63"/>
      <c r="J528" s="63"/>
      <c r="K528" s="40"/>
      <c r="L528" s="40"/>
      <c r="M528" s="40"/>
      <c r="N528" s="40"/>
      <c r="O528" s="42"/>
      <c r="P528" s="40"/>
    </row>
    <row r="529" spans="1:16" ht="12.75">
      <c r="A529" s="42"/>
      <c r="B529" s="103"/>
      <c r="C529" s="42"/>
      <c r="D529" s="42"/>
      <c r="E529" s="62"/>
      <c r="F529" s="39"/>
      <c r="G529" s="42"/>
      <c r="H529" s="63"/>
      <c r="I529" s="63"/>
      <c r="J529" s="63"/>
      <c r="K529" s="40"/>
      <c r="L529" s="40"/>
      <c r="M529" s="40"/>
      <c r="N529" s="40"/>
      <c r="O529" s="42"/>
      <c r="P529" s="40"/>
    </row>
    <row r="530" spans="1:16" ht="12.75">
      <c r="A530" s="42"/>
      <c r="B530" s="103"/>
      <c r="C530" s="42"/>
      <c r="D530" s="42"/>
      <c r="E530" s="62"/>
      <c r="F530" s="39"/>
      <c r="G530" s="42"/>
      <c r="H530" s="63"/>
      <c r="I530" s="63"/>
      <c r="J530" s="63"/>
      <c r="K530" s="40"/>
      <c r="L530" s="40"/>
      <c r="M530" s="40"/>
      <c r="N530" s="40"/>
      <c r="O530" s="42"/>
      <c r="P530" s="40"/>
    </row>
    <row r="531" spans="1:16" ht="12.75">
      <c r="A531" s="42"/>
      <c r="B531" s="103"/>
      <c r="C531" s="42"/>
      <c r="D531" s="42"/>
      <c r="E531" s="62"/>
      <c r="F531" s="39"/>
      <c r="G531" s="42"/>
      <c r="H531" s="63"/>
      <c r="I531" s="63"/>
      <c r="J531" s="63"/>
      <c r="K531" s="40"/>
      <c r="L531" s="40"/>
      <c r="M531" s="40"/>
      <c r="N531" s="40"/>
      <c r="O531" s="42"/>
      <c r="P531" s="40"/>
    </row>
    <row r="532" spans="1:16" ht="12.75">
      <c r="A532" s="42"/>
      <c r="B532" s="103"/>
      <c r="C532" s="42"/>
      <c r="D532" s="42"/>
      <c r="E532" s="62"/>
      <c r="F532" s="39"/>
      <c r="G532" s="42"/>
      <c r="H532" s="63"/>
      <c r="I532" s="63"/>
      <c r="J532" s="63"/>
      <c r="K532" s="40"/>
      <c r="L532" s="40"/>
      <c r="M532" s="40"/>
      <c r="N532" s="40"/>
      <c r="O532" s="42"/>
      <c r="P532" s="40"/>
    </row>
    <row r="533" spans="1:16" ht="12.75">
      <c r="A533" s="42"/>
      <c r="B533" s="103"/>
      <c r="C533" s="42"/>
      <c r="D533" s="42"/>
      <c r="E533" s="62"/>
      <c r="F533" s="39"/>
      <c r="G533" s="42"/>
      <c r="H533" s="63"/>
      <c r="I533" s="63"/>
      <c r="J533" s="63"/>
      <c r="K533" s="40"/>
      <c r="L533" s="40"/>
      <c r="M533" s="40"/>
      <c r="N533" s="40"/>
      <c r="O533" s="42"/>
      <c r="P533" s="40"/>
    </row>
    <row r="534" spans="1:16" ht="12.75">
      <c r="A534" s="42"/>
      <c r="B534" s="103"/>
      <c r="C534" s="42"/>
      <c r="D534" s="42"/>
      <c r="E534" s="62"/>
      <c r="F534" s="39"/>
      <c r="G534" s="42"/>
      <c r="H534" s="63"/>
      <c r="I534" s="63"/>
      <c r="J534" s="63"/>
      <c r="K534" s="40"/>
      <c r="L534" s="40"/>
      <c r="M534" s="40"/>
      <c r="N534" s="40"/>
      <c r="O534" s="42"/>
      <c r="P534" s="40"/>
    </row>
    <row r="535" spans="1:16" ht="12.75">
      <c r="A535" s="42"/>
      <c r="B535" s="103"/>
      <c r="C535" s="42"/>
      <c r="D535" s="42"/>
      <c r="E535" s="62"/>
      <c r="F535" s="39"/>
      <c r="G535" s="42"/>
      <c r="H535" s="63"/>
      <c r="I535" s="63"/>
      <c r="J535" s="63"/>
      <c r="K535" s="40"/>
      <c r="L535" s="40"/>
      <c r="M535" s="40"/>
      <c r="N535" s="40"/>
      <c r="O535" s="42"/>
      <c r="P535" s="40"/>
    </row>
    <row r="536" spans="1:16" ht="12.75">
      <c r="A536" s="42"/>
      <c r="B536" s="103"/>
      <c r="C536" s="42"/>
      <c r="D536" s="42"/>
      <c r="E536" s="62"/>
      <c r="F536" s="39"/>
      <c r="G536" s="42"/>
      <c r="H536" s="63"/>
      <c r="I536" s="63"/>
      <c r="J536" s="63"/>
      <c r="K536" s="40"/>
      <c r="L536" s="40"/>
      <c r="M536" s="40"/>
      <c r="N536" s="40"/>
      <c r="O536" s="42"/>
      <c r="P536" s="40"/>
    </row>
    <row r="537" spans="1:16" ht="12.75">
      <c r="A537" s="42"/>
      <c r="B537" s="103"/>
      <c r="C537" s="42"/>
      <c r="D537" s="42"/>
      <c r="E537" s="62"/>
      <c r="F537" s="39"/>
      <c r="G537" s="42"/>
      <c r="H537" s="63"/>
      <c r="I537" s="63"/>
      <c r="J537" s="63"/>
      <c r="K537" s="40"/>
      <c r="L537" s="40"/>
      <c r="M537" s="40"/>
      <c r="N537" s="40"/>
      <c r="O537" s="42"/>
      <c r="P537" s="40"/>
    </row>
    <row r="538" spans="1:16" ht="12.75">
      <c r="A538" s="42"/>
      <c r="B538" s="103"/>
      <c r="C538" s="42"/>
      <c r="D538" s="42"/>
      <c r="E538" s="62"/>
      <c r="F538" s="39"/>
      <c r="G538" s="42"/>
      <c r="H538" s="63"/>
      <c r="I538" s="63"/>
      <c r="J538" s="63"/>
      <c r="K538" s="40"/>
      <c r="L538" s="40"/>
      <c r="M538" s="40"/>
      <c r="N538" s="40"/>
      <c r="O538" s="42"/>
      <c r="P538" s="40"/>
    </row>
    <row r="539" spans="1:16" ht="12.75">
      <c r="A539" s="42"/>
      <c r="B539" s="103"/>
      <c r="C539" s="42"/>
      <c r="D539" s="42"/>
      <c r="E539" s="62"/>
      <c r="F539" s="39"/>
      <c r="G539" s="42"/>
      <c r="H539" s="63"/>
      <c r="I539" s="63"/>
      <c r="J539" s="63"/>
      <c r="K539" s="40"/>
      <c r="L539" s="40"/>
      <c r="M539" s="40"/>
      <c r="N539" s="40"/>
      <c r="O539" s="42"/>
      <c r="P539" s="40"/>
    </row>
    <row r="540" spans="1:16" ht="12.75">
      <c r="A540" s="42"/>
      <c r="B540" s="103"/>
      <c r="C540" s="42"/>
      <c r="D540" s="42"/>
      <c r="E540" s="62"/>
      <c r="F540" s="39"/>
      <c r="G540" s="42"/>
      <c r="H540" s="63"/>
      <c r="I540" s="63"/>
      <c r="J540" s="63"/>
      <c r="K540" s="40"/>
      <c r="L540" s="40"/>
      <c r="M540" s="40"/>
      <c r="N540" s="40"/>
      <c r="O540" s="42"/>
      <c r="P540" s="40"/>
    </row>
    <row r="541" spans="1:16" ht="12.75">
      <c r="A541" s="42"/>
      <c r="B541" s="103"/>
      <c r="C541" s="42"/>
      <c r="D541" s="42"/>
      <c r="E541" s="62"/>
      <c r="F541" s="39"/>
      <c r="G541" s="42"/>
      <c r="H541" s="63"/>
      <c r="I541" s="63"/>
      <c r="J541" s="63"/>
      <c r="K541" s="40"/>
      <c r="L541" s="40"/>
      <c r="M541" s="40"/>
      <c r="N541" s="40"/>
      <c r="O541" s="42"/>
      <c r="P541" s="40"/>
    </row>
    <row r="542" spans="1:16" ht="12.75">
      <c r="A542" s="42"/>
      <c r="B542" s="103"/>
      <c r="C542" s="42"/>
      <c r="D542" s="42"/>
      <c r="E542" s="62"/>
      <c r="F542" s="39"/>
      <c r="G542" s="42"/>
      <c r="H542" s="63"/>
      <c r="I542" s="63"/>
      <c r="J542" s="63"/>
      <c r="K542" s="40"/>
      <c r="L542" s="40"/>
      <c r="M542" s="40"/>
      <c r="N542" s="40"/>
      <c r="O542" s="42"/>
      <c r="P542" s="40"/>
    </row>
    <row r="543" spans="1:16" ht="12.75">
      <c r="A543" s="42"/>
      <c r="B543" s="103"/>
      <c r="C543" s="42"/>
      <c r="D543" s="42"/>
      <c r="E543" s="62"/>
      <c r="F543" s="39"/>
      <c r="G543" s="42"/>
      <c r="H543" s="63"/>
      <c r="I543" s="63"/>
      <c r="J543" s="63"/>
      <c r="K543" s="40"/>
      <c r="L543" s="40"/>
      <c r="M543" s="40"/>
      <c r="N543" s="40"/>
      <c r="O543" s="42"/>
      <c r="P543" s="40"/>
    </row>
    <row r="544" spans="1:16" ht="12.75">
      <c r="A544" s="42"/>
      <c r="B544" s="103"/>
      <c r="C544" s="42"/>
      <c r="D544" s="42"/>
      <c r="E544" s="62"/>
      <c r="F544" s="39"/>
      <c r="G544" s="42"/>
      <c r="H544" s="63"/>
      <c r="I544" s="63"/>
      <c r="J544" s="63"/>
      <c r="K544" s="40"/>
      <c r="L544" s="40"/>
      <c r="M544" s="40"/>
      <c r="N544" s="40"/>
      <c r="O544" s="42"/>
      <c r="P544" s="40"/>
    </row>
    <row r="545" spans="1:16" ht="12.75">
      <c r="A545" s="42"/>
      <c r="B545" s="103"/>
      <c r="C545" s="42"/>
      <c r="D545" s="42"/>
      <c r="E545" s="62"/>
      <c r="F545" s="39"/>
      <c r="G545" s="42"/>
      <c r="H545" s="63"/>
      <c r="I545" s="63"/>
      <c r="J545" s="63"/>
      <c r="K545" s="40"/>
      <c r="L545" s="40"/>
      <c r="M545" s="40"/>
      <c r="N545" s="40"/>
      <c r="O545" s="42"/>
      <c r="P545" s="40"/>
    </row>
    <row r="546" spans="1:16" ht="12.75">
      <c r="A546" s="42"/>
      <c r="B546" s="103"/>
      <c r="C546" s="42"/>
      <c r="D546" s="42"/>
      <c r="E546" s="62"/>
      <c r="F546" s="39"/>
      <c r="G546" s="42"/>
      <c r="H546" s="63"/>
      <c r="I546" s="63"/>
      <c r="J546" s="63"/>
      <c r="K546" s="40"/>
      <c r="L546" s="40"/>
      <c r="M546" s="40"/>
      <c r="N546" s="40"/>
      <c r="O546" s="42"/>
      <c r="P546" s="40"/>
    </row>
    <row r="547" spans="1:16" ht="12.75">
      <c r="A547" s="42"/>
      <c r="B547" s="103"/>
      <c r="C547" s="42"/>
      <c r="D547" s="42"/>
      <c r="E547" s="62"/>
      <c r="F547" s="39"/>
      <c r="G547" s="42"/>
      <c r="H547" s="63"/>
      <c r="I547" s="63"/>
      <c r="J547" s="63"/>
      <c r="K547" s="40"/>
      <c r="L547" s="40"/>
      <c r="M547" s="40"/>
      <c r="N547" s="40"/>
      <c r="O547" s="42"/>
      <c r="P547" s="40"/>
    </row>
    <row r="548" spans="1:16" ht="12.75">
      <c r="A548" s="42"/>
      <c r="B548" s="103"/>
      <c r="C548" s="42"/>
      <c r="D548" s="42"/>
      <c r="E548" s="62"/>
      <c r="F548" s="39"/>
      <c r="G548" s="42"/>
      <c r="H548" s="63"/>
      <c r="I548" s="63"/>
      <c r="J548" s="63"/>
      <c r="K548" s="40"/>
      <c r="L548" s="40"/>
      <c r="M548" s="40"/>
      <c r="N548" s="40"/>
      <c r="O548" s="42"/>
      <c r="P548" s="40"/>
    </row>
    <row r="549" spans="1:16" ht="12.75">
      <c r="A549" s="42"/>
      <c r="B549" s="103"/>
      <c r="C549" s="42"/>
      <c r="D549" s="42"/>
      <c r="E549" s="62"/>
      <c r="F549" s="39"/>
      <c r="G549" s="42"/>
      <c r="H549" s="63"/>
      <c r="I549" s="63"/>
      <c r="J549" s="63"/>
      <c r="K549" s="40"/>
      <c r="L549" s="40"/>
      <c r="M549" s="40"/>
      <c r="N549" s="40"/>
      <c r="O549" s="42"/>
      <c r="P549" s="40"/>
    </row>
    <row r="550" spans="1:16" ht="12.75">
      <c r="A550" s="42"/>
      <c r="B550" s="103"/>
      <c r="C550" s="42"/>
      <c r="D550" s="42"/>
      <c r="E550" s="62"/>
      <c r="F550" s="39"/>
      <c r="G550" s="42"/>
      <c r="H550" s="63"/>
      <c r="I550" s="63"/>
      <c r="J550" s="63"/>
      <c r="K550" s="40"/>
      <c r="L550" s="40"/>
      <c r="M550" s="40"/>
      <c r="N550" s="40"/>
      <c r="O550" s="42"/>
      <c r="P550" s="40"/>
    </row>
    <row r="551" spans="1:16" ht="12.75">
      <c r="A551" s="42"/>
      <c r="B551" s="103"/>
      <c r="C551" s="42"/>
      <c r="D551" s="42"/>
      <c r="E551" s="62"/>
      <c r="F551" s="39"/>
      <c r="G551" s="42"/>
      <c r="H551" s="63"/>
      <c r="I551" s="63"/>
      <c r="J551" s="63"/>
      <c r="K551" s="40"/>
      <c r="L551" s="40"/>
      <c r="M551" s="40"/>
      <c r="N551" s="40"/>
      <c r="O551" s="42"/>
      <c r="P551" s="40"/>
    </row>
    <row r="552" spans="1:16" ht="12.75">
      <c r="A552" s="42"/>
      <c r="B552" s="103"/>
      <c r="C552" s="42"/>
      <c r="D552" s="42"/>
      <c r="E552" s="62"/>
      <c r="F552" s="39"/>
      <c r="G552" s="42"/>
      <c r="H552" s="63"/>
      <c r="I552" s="63"/>
      <c r="J552" s="63"/>
      <c r="K552" s="40"/>
      <c r="L552" s="40"/>
      <c r="M552" s="40"/>
      <c r="N552" s="40"/>
      <c r="O552" s="42"/>
      <c r="P552" s="40"/>
    </row>
    <row r="553" spans="1:16" ht="12.75">
      <c r="A553" s="42"/>
      <c r="B553" s="103"/>
      <c r="C553" s="42"/>
      <c r="D553" s="42"/>
      <c r="E553" s="62"/>
      <c r="F553" s="39"/>
      <c r="G553" s="42"/>
      <c r="H553" s="63"/>
      <c r="I553" s="63"/>
      <c r="J553" s="63"/>
      <c r="K553" s="40"/>
      <c r="L553" s="40"/>
      <c r="M553" s="40"/>
      <c r="N553" s="40"/>
      <c r="O553" s="42"/>
      <c r="P553" s="40"/>
    </row>
    <row r="554" spans="1:16" ht="12.75">
      <c r="A554" s="42"/>
      <c r="B554" s="103"/>
      <c r="C554" s="42"/>
      <c r="D554" s="42"/>
      <c r="E554" s="62"/>
      <c r="F554" s="39"/>
      <c r="G554" s="42"/>
      <c r="H554" s="63"/>
      <c r="I554" s="63"/>
      <c r="J554" s="63"/>
      <c r="K554" s="40"/>
      <c r="L554" s="40"/>
      <c r="M554" s="40"/>
      <c r="N554" s="40"/>
      <c r="O554" s="42"/>
      <c r="P554" s="40"/>
    </row>
    <row r="555" spans="1:16" ht="12.75">
      <c r="A555" s="42"/>
      <c r="B555" s="103"/>
      <c r="C555" s="42"/>
      <c r="D555" s="42"/>
      <c r="E555" s="62"/>
      <c r="F555" s="39"/>
      <c r="G555" s="42"/>
      <c r="H555" s="63"/>
      <c r="I555" s="63"/>
      <c r="J555" s="63"/>
      <c r="K555" s="40"/>
      <c r="L555" s="40"/>
      <c r="M555" s="40"/>
      <c r="N555" s="40"/>
      <c r="O555" s="42"/>
      <c r="P555" s="40"/>
    </row>
    <row r="556" spans="1:16" ht="12.75">
      <c r="A556" s="42"/>
      <c r="B556" s="103"/>
      <c r="C556" s="42"/>
      <c r="D556" s="42"/>
      <c r="E556" s="62"/>
      <c r="F556" s="39"/>
      <c r="G556" s="42"/>
      <c r="H556" s="63"/>
      <c r="I556" s="63"/>
      <c r="J556" s="63"/>
      <c r="K556" s="40"/>
      <c r="L556" s="40"/>
      <c r="M556" s="40"/>
      <c r="N556" s="40"/>
      <c r="O556" s="42"/>
      <c r="P556" s="40"/>
    </row>
    <row r="557" spans="1:16" ht="12.75">
      <c r="A557" s="42"/>
      <c r="B557" s="103"/>
      <c r="C557" s="42"/>
      <c r="D557" s="42"/>
      <c r="E557" s="62"/>
      <c r="F557" s="39"/>
      <c r="G557" s="42"/>
      <c r="H557" s="63"/>
      <c r="I557" s="63"/>
      <c r="J557" s="63"/>
      <c r="K557" s="40"/>
      <c r="L557" s="40"/>
      <c r="M557" s="40"/>
      <c r="N557" s="40"/>
      <c r="O557" s="42"/>
      <c r="P557" s="40"/>
    </row>
    <row r="558" spans="1:16" ht="12.75">
      <c r="A558" s="42"/>
      <c r="B558" s="103"/>
      <c r="C558" s="42"/>
      <c r="D558" s="42"/>
      <c r="E558" s="62"/>
      <c r="F558" s="39"/>
      <c r="G558" s="42"/>
      <c r="H558" s="63"/>
      <c r="I558" s="63"/>
      <c r="J558" s="63"/>
      <c r="K558" s="40"/>
      <c r="L558" s="40"/>
      <c r="M558" s="40"/>
      <c r="N558" s="40"/>
      <c r="O558" s="42"/>
      <c r="P558" s="40"/>
    </row>
    <row r="559" spans="1:16" ht="12.75">
      <c r="A559" s="42"/>
      <c r="B559" s="103"/>
      <c r="C559" s="42"/>
      <c r="D559" s="42"/>
      <c r="E559" s="62"/>
      <c r="F559" s="39"/>
      <c r="G559" s="42"/>
      <c r="H559" s="63"/>
      <c r="I559" s="63"/>
      <c r="J559" s="63"/>
      <c r="K559" s="40"/>
      <c r="L559" s="40"/>
      <c r="M559" s="40"/>
      <c r="N559" s="40"/>
      <c r="O559" s="42"/>
      <c r="P559" s="40"/>
    </row>
    <row r="560" spans="1:16" ht="12.75">
      <c r="A560" s="42"/>
      <c r="B560" s="103"/>
      <c r="C560" s="42"/>
      <c r="D560" s="42"/>
      <c r="E560" s="62"/>
      <c r="F560" s="39"/>
      <c r="G560" s="42"/>
      <c r="H560" s="63"/>
      <c r="I560" s="63"/>
      <c r="J560" s="63"/>
      <c r="K560" s="40"/>
      <c r="L560" s="40"/>
      <c r="M560" s="40"/>
      <c r="N560" s="40"/>
      <c r="O560" s="42"/>
      <c r="P560" s="40"/>
    </row>
    <row r="561" spans="1:16" ht="12.75">
      <c r="A561" s="42"/>
      <c r="B561" s="103"/>
      <c r="C561" s="42"/>
      <c r="D561" s="42"/>
      <c r="E561" s="62"/>
      <c r="F561" s="39"/>
      <c r="G561" s="42"/>
      <c r="H561" s="63"/>
      <c r="I561" s="63"/>
      <c r="J561" s="63"/>
      <c r="K561" s="40"/>
      <c r="L561" s="40"/>
      <c r="M561" s="40"/>
      <c r="N561" s="40"/>
      <c r="O561" s="42"/>
      <c r="P561" s="40"/>
    </row>
    <row r="562" spans="1:16" ht="12.75">
      <c r="A562" s="42"/>
      <c r="B562" s="103"/>
      <c r="C562" s="42"/>
      <c r="D562" s="42"/>
      <c r="E562" s="62"/>
      <c r="F562" s="39"/>
      <c r="G562" s="42"/>
      <c r="H562" s="63"/>
      <c r="I562" s="63"/>
      <c r="J562" s="63"/>
      <c r="K562" s="40"/>
      <c r="L562" s="40"/>
      <c r="M562" s="40"/>
      <c r="N562" s="40"/>
      <c r="O562" s="42"/>
      <c r="P562" s="40"/>
    </row>
    <row r="563" spans="1:16" ht="12.75">
      <c r="A563" s="42"/>
      <c r="B563" s="103"/>
      <c r="C563" s="42"/>
      <c r="D563" s="42"/>
      <c r="E563" s="62"/>
      <c r="F563" s="39"/>
      <c r="G563" s="42"/>
      <c r="H563" s="63"/>
      <c r="I563" s="63"/>
      <c r="J563" s="63"/>
      <c r="K563" s="40"/>
      <c r="L563" s="40"/>
      <c r="M563" s="40"/>
      <c r="N563" s="40"/>
      <c r="O563" s="42"/>
      <c r="P563" s="40"/>
    </row>
    <row r="564" spans="1:16" ht="12.75">
      <c r="A564" s="42"/>
      <c r="B564" s="103"/>
      <c r="C564" s="42"/>
      <c r="D564" s="42"/>
      <c r="E564" s="62"/>
      <c r="F564" s="39"/>
      <c r="G564" s="42"/>
      <c r="H564" s="63"/>
      <c r="I564" s="63"/>
      <c r="J564" s="63"/>
      <c r="K564" s="40"/>
      <c r="L564" s="40"/>
      <c r="M564" s="40"/>
      <c r="N564" s="40"/>
      <c r="O564" s="42"/>
      <c r="P564" s="40"/>
    </row>
    <row r="565" spans="1:16" ht="12.75">
      <c r="A565" s="42"/>
      <c r="B565" s="103"/>
      <c r="C565" s="42"/>
      <c r="D565" s="42"/>
      <c r="E565" s="62"/>
      <c r="F565" s="39"/>
      <c r="G565" s="42"/>
      <c r="H565" s="63"/>
      <c r="I565" s="63"/>
      <c r="J565" s="63"/>
      <c r="K565" s="40"/>
      <c r="L565" s="40"/>
      <c r="M565" s="40"/>
      <c r="N565" s="40"/>
      <c r="O565" s="42"/>
      <c r="P565" s="40"/>
    </row>
    <row r="566" spans="1:16" ht="12.75">
      <c r="A566" s="42"/>
      <c r="B566" s="103"/>
      <c r="C566" s="42"/>
      <c r="D566" s="42"/>
      <c r="E566" s="62"/>
      <c r="F566" s="39"/>
      <c r="G566" s="42"/>
      <c r="H566" s="63"/>
      <c r="I566" s="63"/>
      <c r="J566" s="63"/>
      <c r="K566" s="40"/>
      <c r="L566" s="40"/>
      <c r="M566" s="40"/>
      <c r="N566" s="40"/>
      <c r="O566" s="42"/>
      <c r="P566" s="40"/>
    </row>
    <row r="567" spans="1:16" ht="12.75">
      <c r="A567" s="42"/>
      <c r="B567" s="103"/>
      <c r="C567" s="42"/>
      <c r="D567" s="42"/>
      <c r="E567" s="62"/>
      <c r="F567" s="39"/>
      <c r="G567" s="42"/>
      <c r="H567" s="63"/>
      <c r="I567" s="63"/>
      <c r="J567" s="63"/>
      <c r="K567" s="40"/>
      <c r="L567" s="40"/>
      <c r="M567" s="40"/>
      <c r="N567" s="40"/>
      <c r="O567" s="42"/>
      <c r="P567" s="40"/>
    </row>
    <row r="568" spans="1:16" ht="12.75">
      <c r="A568" s="42"/>
      <c r="B568" s="103"/>
      <c r="C568" s="42"/>
      <c r="D568" s="42"/>
      <c r="E568" s="62"/>
      <c r="F568" s="39"/>
      <c r="G568" s="42"/>
      <c r="H568" s="63"/>
      <c r="I568" s="63"/>
      <c r="J568" s="63"/>
      <c r="K568" s="40"/>
      <c r="L568" s="40"/>
      <c r="M568" s="40"/>
      <c r="N568" s="40"/>
      <c r="O568" s="42"/>
      <c r="P568" s="40"/>
    </row>
    <row r="569" spans="1:16" ht="12.75">
      <c r="A569" s="42"/>
      <c r="B569" s="103"/>
      <c r="C569" s="42"/>
      <c r="D569" s="42"/>
      <c r="E569" s="62"/>
      <c r="F569" s="39"/>
      <c r="G569" s="42"/>
      <c r="H569" s="63"/>
      <c r="I569" s="63"/>
      <c r="J569" s="63"/>
      <c r="K569" s="40"/>
      <c r="L569" s="40"/>
      <c r="M569" s="40"/>
      <c r="N569" s="40"/>
      <c r="O569" s="42"/>
      <c r="P569" s="40"/>
    </row>
    <row r="570" spans="1:16" ht="12.75">
      <c r="A570" s="42"/>
      <c r="B570" s="103"/>
      <c r="C570" s="42"/>
      <c r="D570" s="42"/>
      <c r="E570" s="62"/>
      <c r="F570" s="39"/>
      <c r="G570" s="42"/>
      <c r="H570" s="63"/>
      <c r="I570" s="63"/>
      <c r="J570" s="63"/>
      <c r="K570" s="40"/>
      <c r="L570" s="40"/>
      <c r="M570" s="40"/>
      <c r="N570" s="40"/>
      <c r="O570" s="42"/>
      <c r="P570" s="40"/>
    </row>
    <row r="571" spans="1:16" ht="12.75">
      <c r="A571" s="42"/>
      <c r="B571" s="103"/>
      <c r="C571" s="42"/>
      <c r="D571" s="42"/>
      <c r="E571" s="62"/>
      <c r="F571" s="39"/>
      <c r="G571" s="42"/>
      <c r="H571" s="63"/>
      <c r="I571" s="63"/>
      <c r="J571" s="63"/>
      <c r="K571" s="40"/>
      <c r="L571" s="40"/>
      <c r="M571" s="40"/>
      <c r="N571" s="40"/>
      <c r="O571" s="42"/>
      <c r="P571" s="40"/>
    </row>
    <row r="572" spans="1:16" ht="12.75">
      <c r="A572" s="42"/>
      <c r="B572" s="103"/>
      <c r="C572" s="42"/>
      <c r="D572" s="42"/>
      <c r="E572" s="62"/>
      <c r="F572" s="39"/>
      <c r="G572" s="42"/>
      <c r="H572" s="63"/>
      <c r="I572" s="63"/>
      <c r="J572" s="63"/>
      <c r="K572" s="40"/>
      <c r="L572" s="40"/>
      <c r="M572" s="40"/>
      <c r="N572" s="40"/>
      <c r="O572" s="42"/>
      <c r="P572" s="40"/>
    </row>
    <row r="573" spans="1:16" ht="12.75">
      <c r="A573" s="42"/>
      <c r="B573" s="103"/>
      <c r="C573" s="42"/>
      <c r="D573" s="42"/>
      <c r="E573" s="62"/>
      <c r="F573" s="39"/>
      <c r="G573" s="42"/>
      <c r="H573" s="63"/>
      <c r="I573" s="63"/>
      <c r="J573" s="63"/>
      <c r="K573" s="40"/>
      <c r="L573" s="40"/>
      <c r="M573" s="40"/>
      <c r="N573" s="40"/>
      <c r="O573" s="42"/>
      <c r="P573" s="40"/>
    </row>
    <row r="574" spans="1:16" ht="12.75">
      <c r="A574" s="42"/>
      <c r="B574" s="103"/>
      <c r="C574" s="42"/>
      <c r="D574" s="42"/>
      <c r="E574" s="62"/>
      <c r="F574" s="39"/>
      <c r="G574" s="42"/>
      <c r="H574" s="63"/>
      <c r="I574" s="63"/>
      <c r="J574" s="63"/>
      <c r="K574" s="40"/>
      <c r="L574" s="40"/>
      <c r="M574" s="40"/>
      <c r="N574" s="40"/>
      <c r="O574" s="42"/>
      <c r="P574" s="40"/>
    </row>
    <row r="575" spans="1:16" ht="12.75">
      <c r="A575" s="42"/>
      <c r="B575" s="103"/>
      <c r="C575" s="42"/>
      <c r="D575" s="42"/>
      <c r="E575" s="62"/>
      <c r="F575" s="39"/>
      <c r="G575" s="42"/>
      <c r="H575" s="63"/>
      <c r="I575" s="63"/>
      <c r="J575" s="63"/>
      <c r="K575" s="40"/>
      <c r="L575" s="40"/>
      <c r="M575" s="40"/>
      <c r="N575" s="40"/>
      <c r="O575" s="42"/>
      <c r="P575" s="40"/>
    </row>
    <row r="576" spans="1:16" ht="12.75">
      <c r="A576" s="42"/>
      <c r="B576" s="103"/>
      <c r="C576" s="42"/>
      <c r="D576" s="42"/>
      <c r="E576" s="62"/>
      <c r="F576" s="39"/>
      <c r="G576" s="42"/>
      <c r="H576" s="63"/>
      <c r="I576" s="63"/>
      <c r="J576" s="63"/>
      <c r="K576" s="40"/>
      <c r="L576" s="40"/>
      <c r="M576" s="40"/>
      <c r="N576" s="40"/>
      <c r="O576" s="42"/>
      <c r="P576" s="40"/>
    </row>
    <row r="577" spans="1:16" ht="12.75">
      <c r="A577" s="42"/>
      <c r="B577" s="103"/>
      <c r="C577" s="42"/>
      <c r="D577" s="42"/>
      <c r="E577" s="62"/>
      <c r="F577" s="39"/>
      <c r="G577" s="42"/>
      <c r="H577" s="63"/>
      <c r="I577" s="63"/>
      <c r="J577" s="63"/>
      <c r="K577" s="40"/>
      <c r="L577" s="40"/>
      <c r="M577" s="40"/>
      <c r="N577" s="40"/>
      <c r="O577" s="42"/>
      <c r="P577" s="40"/>
    </row>
    <row r="578" spans="1:16" ht="12.75">
      <c r="A578" s="42"/>
      <c r="B578" s="103"/>
      <c r="C578" s="42"/>
      <c r="D578" s="42"/>
      <c r="E578" s="62"/>
      <c r="F578" s="39"/>
      <c r="G578" s="42"/>
      <c r="H578" s="63"/>
      <c r="I578" s="63"/>
      <c r="J578" s="63"/>
      <c r="K578" s="40"/>
      <c r="L578" s="40"/>
      <c r="M578" s="40"/>
      <c r="N578" s="40"/>
      <c r="O578" s="42"/>
      <c r="P578" s="40"/>
    </row>
    <row r="579" spans="1:16" ht="12.75">
      <c r="A579" s="42"/>
      <c r="B579" s="103"/>
      <c r="C579" s="42"/>
      <c r="D579" s="42"/>
      <c r="E579" s="62"/>
      <c r="F579" s="39"/>
      <c r="G579" s="42"/>
      <c r="H579" s="63"/>
      <c r="I579" s="63"/>
      <c r="J579" s="63"/>
      <c r="K579" s="40"/>
      <c r="L579" s="40"/>
      <c r="M579" s="40"/>
      <c r="N579" s="40"/>
      <c r="O579" s="42"/>
      <c r="P579" s="40"/>
    </row>
    <row r="580" spans="1:16" ht="12.75">
      <c r="A580" s="42"/>
      <c r="B580" s="103"/>
      <c r="C580" s="42"/>
      <c r="D580" s="42"/>
      <c r="E580" s="62"/>
      <c r="F580" s="39"/>
      <c r="G580" s="42"/>
      <c r="H580" s="63"/>
      <c r="I580" s="63"/>
      <c r="J580" s="63"/>
      <c r="K580" s="40"/>
      <c r="L580" s="40"/>
      <c r="M580" s="40"/>
      <c r="N580" s="40"/>
      <c r="O580" s="42"/>
      <c r="P580" s="40"/>
    </row>
    <row r="581" spans="1:16" ht="12.75">
      <c r="A581" s="42"/>
      <c r="B581" s="103"/>
      <c r="C581" s="42"/>
      <c r="D581" s="42"/>
      <c r="E581" s="62"/>
      <c r="F581" s="39"/>
      <c r="G581" s="42"/>
      <c r="H581" s="63"/>
      <c r="I581" s="63"/>
      <c r="J581" s="63"/>
      <c r="K581" s="40"/>
      <c r="L581" s="40"/>
      <c r="M581" s="40"/>
      <c r="N581" s="40"/>
      <c r="O581" s="42"/>
      <c r="P581" s="40"/>
    </row>
    <row r="582" spans="1:16" ht="12.75">
      <c r="A582" s="42"/>
      <c r="B582" s="103"/>
      <c r="C582" s="42"/>
      <c r="D582" s="42"/>
      <c r="E582" s="62"/>
      <c r="F582" s="39"/>
      <c r="G582" s="42"/>
      <c r="H582" s="63"/>
      <c r="I582" s="63"/>
      <c r="J582" s="63"/>
      <c r="K582" s="40"/>
      <c r="L582" s="40"/>
      <c r="M582" s="40"/>
      <c r="N582" s="40"/>
      <c r="O582" s="42"/>
      <c r="P582" s="40"/>
    </row>
    <row r="583" spans="1:16" ht="12.75">
      <c r="A583" s="42"/>
      <c r="B583" s="103"/>
      <c r="C583" s="42"/>
      <c r="D583" s="42"/>
      <c r="E583" s="62"/>
      <c r="F583" s="39"/>
      <c r="G583" s="42"/>
      <c r="H583" s="63"/>
      <c r="I583" s="63"/>
      <c r="J583" s="63"/>
      <c r="K583" s="40"/>
      <c r="L583" s="40"/>
      <c r="M583" s="40"/>
      <c r="N583" s="40"/>
      <c r="O583" s="42"/>
      <c r="P583" s="40"/>
    </row>
    <row r="584" spans="1:16" ht="12.75">
      <c r="A584" s="42"/>
      <c r="B584" s="103"/>
      <c r="C584" s="42"/>
      <c r="D584" s="42"/>
      <c r="E584" s="62"/>
      <c r="F584" s="39"/>
      <c r="G584" s="42"/>
      <c r="H584" s="63"/>
      <c r="I584" s="63"/>
      <c r="J584" s="63"/>
      <c r="K584" s="40"/>
      <c r="L584" s="40"/>
      <c r="M584" s="40"/>
      <c r="N584" s="40"/>
      <c r="O584" s="42"/>
      <c r="P584" s="40"/>
    </row>
    <row r="585" spans="1:16" ht="12.75">
      <c r="A585" s="42"/>
      <c r="B585" s="103"/>
      <c r="C585" s="42"/>
      <c r="D585" s="42"/>
      <c r="E585" s="62"/>
      <c r="F585" s="39"/>
      <c r="G585" s="42"/>
      <c r="H585" s="63"/>
      <c r="I585" s="63"/>
      <c r="J585" s="63"/>
      <c r="K585" s="40"/>
      <c r="L585" s="40"/>
      <c r="M585" s="40"/>
      <c r="N585" s="40"/>
      <c r="O585" s="42"/>
      <c r="P585" s="40"/>
    </row>
    <row r="586" spans="1:16" ht="12.75">
      <c r="A586" s="42"/>
      <c r="B586" s="103"/>
      <c r="C586" s="42"/>
      <c r="D586" s="42"/>
      <c r="E586" s="62"/>
      <c r="F586" s="39"/>
      <c r="G586" s="42"/>
      <c r="H586" s="63"/>
      <c r="I586" s="63"/>
      <c r="J586" s="63"/>
      <c r="K586" s="40"/>
      <c r="L586" s="40"/>
      <c r="M586" s="40"/>
      <c r="N586" s="40"/>
      <c r="O586" s="42"/>
      <c r="P586" s="40"/>
    </row>
    <row r="587" spans="1:16" ht="12.75">
      <c r="A587" s="42"/>
      <c r="B587" s="103"/>
      <c r="C587" s="42"/>
      <c r="D587" s="42"/>
      <c r="E587" s="62"/>
      <c r="F587" s="39"/>
      <c r="G587" s="42"/>
      <c r="H587" s="63"/>
      <c r="I587" s="63"/>
      <c r="J587" s="63"/>
      <c r="K587" s="40"/>
      <c r="L587" s="40"/>
      <c r="M587" s="40"/>
      <c r="N587" s="40"/>
      <c r="O587" s="42"/>
      <c r="P587" s="40"/>
    </row>
    <row r="588" spans="1:16" ht="12.75">
      <c r="A588" s="42"/>
      <c r="B588" s="103"/>
      <c r="C588" s="42"/>
      <c r="D588" s="42"/>
      <c r="E588" s="62"/>
      <c r="F588" s="39"/>
      <c r="G588" s="42"/>
      <c r="H588" s="63"/>
      <c r="I588" s="63"/>
      <c r="J588" s="63"/>
      <c r="K588" s="40"/>
      <c r="L588" s="40"/>
      <c r="M588" s="40"/>
      <c r="N588" s="40"/>
      <c r="O588" s="42"/>
      <c r="P588" s="40"/>
    </row>
    <row r="589" spans="1:16" ht="12.75">
      <c r="A589" s="42"/>
      <c r="B589" s="103"/>
      <c r="C589" s="42"/>
      <c r="D589" s="42"/>
      <c r="E589" s="62"/>
      <c r="F589" s="39"/>
      <c r="G589" s="42"/>
      <c r="H589" s="63"/>
      <c r="I589" s="63"/>
      <c r="J589" s="63"/>
      <c r="K589" s="40"/>
      <c r="L589" s="40"/>
      <c r="M589" s="40"/>
      <c r="N589" s="40"/>
      <c r="O589" s="42"/>
      <c r="P589" s="40"/>
    </row>
    <row r="590" spans="1:16" ht="12.75">
      <c r="A590" s="42"/>
      <c r="B590" s="103"/>
      <c r="C590" s="42"/>
      <c r="D590" s="42"/>
      <c r="E590" s="62"/>
      <c r="F590" s="39"/>
      <c r="G590" s="42"/>
      <c r="H590" s="63"/>
      <c r="I590" s="63"/>
      <c r="J590" s="63"/>
      <c r="K590" s="40"/>
      <c r="L590" s="40"/>
      <c r="M590" s="40"/>
      <c r="N590" s="40"/>
      <c r="O590" s="42"/>
      <c r="P590" s="40"/>
    </row>
    <row r="591" spans="1:16" ht="12.75">
      <c r="A591" s="42"/>
      <c r="B591" s="103"/>
      <c r="C591" s="42"/>
      <c r="D591" s="42"/>
      <c r="E591" s="62"/>
      <c r="F591" s="39"/>
      <c r="G591" s="42"/>
      <c r="H591" s="63"/>
      <c r="I591" s="63"/>
      <c r="J591" s="63"/>
      <c r="K591" s="40"/>
      <c r="L591" s="40"/>
      <c r="M591" s="40"/>
      <c r="N591" s="40"/>
      <c r="O591" s="42"/>
      <c r="P591" s="40"/>
    </row>
    <row r="592" spans="1:16" ht="12.75">
      <c r="A592" s="42"/>
      <c r="B592" s="103"/>
      <c r="C592" s="42"/>
      <c r="D592" s="42"/>
      <c r="E592" s="62"/>
      <c r="F592" s="39"/>
      <c r="G592" s="42"/>
      <c r="H592" s="63"/>
      <c r="I592" s="63"/>
      <c r="J592" s="63"/>
      <c r="K592" s="40"/>
      <c r="L592" s="40"/>
      <c r="M592" s="40"/>
      <c r="N592" s="40"/>
      <c r="O592" s="42"/>
      <c r="P592" s="40"/>
    </row>
    <row r="593" spans="1:16" ht="12.75">
      <c r="A593" s="42"/>
      <c r="B593" s="103"/>
      <c r="C593" s="42"/>
      <c r="D593" s="42"/>
      <c r="E593" s="62"/>
      <c r="F593" s="39"/>
      <c r="G593" s="42"/>
      <c r="H593" s="63"/>
      <c r="I593" s="63"/>
      <c r="J593" s="63"/>
      <c r="K593" s="40"/>
      <c r="L593" s="40"/>
      <c r="M593" s="40"/>
      <c r="N593" s="40"/>
      <c r="O593" s="42"/>
      <c r="P593" s="40"/>
    </row>
    <row r="594" spans="1:16" ht="12.75">
      <c r="A594" s="42"/>
      <c r="B594" s="103"/>
      <c r="C594" s="42"/>
      <c r="D594" s="42"/>
      <c r="E594" s="62"/>
      <c r="F594" s="39"/>
      <c r="G594" s="42"/>
      <c r="H594" s="63"/>
      <c r="I594" s="63"/>
      <c r="J594" s="63"/>
      <c r="K594" s="40"/>
      <c r="L594" s="40"/>
      <c r="M594" s="40"/>
      <c r="N594" s="40"/>
      <c r="O594" s="42"/>
      <c r="P594" s="40"/>
    </row>
    <row r="595" spans="1:16" ht="12.75">
      <c r="A595" s="42"/>
      <c r="B595" s="103"/>
      <c r="C595" s="42"/>
      <c r="D595" s="42"/>
      <c r="E595" s="62"/>
      <c r="F595" s="39"/>
      <c r="G595" s="42"/>
      <c r="H595" s="63"/>
      <c r="I595" s="63"/>
      <c r="J595" s="63"/>
      <c r="K595" s="40"/>
      <c r="L595" s="40"/>
      <c r="M595" s="40"/>
      <c r="N595" s="40"/>
      <c r="O595" s="42"/>
      <c r="P595" s="40"/>
    </row>
    <row r="596" spans="1:16" ht="12.75">
      <c r="A596" s="42"/>
      <c r="B596" s="103"/>
      <c r="C596" s="42"/>
      <c r="D596" s="42"/>
      <c r="E596" s="62"/>
      <c r="F596" s="39"/>
      <c r="G596" s="42"/>
      <c r="H596" s="63"/>
      <c r="I596" s="63"/>
      <c r="J596" s="63"/>
      <c r="K596" s="40"/>
      <c r="L596" s="40"/>
      <c r="M596" s="40"/>
      <c r="N596" s="40"/>
      <c r="O596" s="42"/>
      <c r="P596" s="40"/>
    </row>
    <row r="597" spans="1:16" ht="12.75">
      <c r="A597" s="42"/>
      <c r="B597" s="103"/>
      <c r="C597" s="42"/>
      <c r="D597" s="42"/>
      <c r="E597" s="62"/>
      <c r="F597" s="39"/>
      <c r="G597" s="42"/>
      <c r="H597" s="63"/>
      <c r="I597" s="63"/>
      <c r="J597" s="63"/>
      <c r="K597" s="40"/>
      <c r="L597" s="40"/>
      <c r="M597" s="40"/>
      <c r="N597" s="40"/>
      <c r="O597" s="42"/>
      <c r="P597" s="40"/>
    </row>
    <row r="598" spans="1:16" ht="12.75">
      <c r="A598" s="42"/>
      <c r="B598" s="103"/>
      <c r="C598" s="42"/>
      <c r="D598" s="42"/>
      <c r="E598" s="62"/>
      <c r="F598" s="39"/>
      <c r="G598" s="42"/>
      <c r="H598" s="63"/>
      <c r="I598" s="63"/>
      <c r="J598" s="63"/>
      <c r="K598" s="40"/>
      <c r="L598" s="40"/>
      <c r="M598" s="40"/>
      <c r="N598" s="40"/>
      <c r="O598" s="42"/>
      <c r="P598" s="40"/>
    </row>
    <row r="599" spans="1:16" ht="12.75">
      <c r="A599" s="42"/>
      <c r="B599" s="103"/>
      <c r="C599" s="42"/>
      <c r="D599" s="42"/>
      <c r="E599" s="62"/>
      <c r="F599" s="39"/>
      <c r="G599" s="42"/>
      <c r="H599" s="63"/>
      <c r="I599" s="63"/>
      <c r="J599" s="63"/>
      <c r="K599" s="40"/>
      <c r="L599" s="40"/>
      <c r="M599" s="40"/>
      <c r="N599" s="40"/>
      <c r="O599" s="42"/>
      <c r="P599" s="40"/>
    </row>
    <row r="600" spans="1:16" ht="12.75">
      <c r="A600" s="42"/>
      <c r="B600" s="103"/>
      <c r="C600" s="42"/>
      <c r="D600" s="42"/>
      <c r="E600" s="62"/>
      <c r="F600" s="39"/>
      <c r="G600" s="42"/>
      <c r="H600" s="63"/>
      <c r="I600" s="63"/>
      <c r="J600" s="63"/>
      <c r="K600" s="40"/>
      <c r="L600" s="40"/>
      <c r="M600" s="40"/>
      <c r="N600" s="40"/>
      <c r="O600" s="42"/>
      <c r="P600" s="40"/>
    </row>
    <row r="601" spans="1:16" ht="12.75">
      <c r="A601" s="42"/>
      <c r="B601" s="103"/>
      <c r="C601" s="42"/>
      <c r="D601" s="42"/>
      <c r="E601" s="62"/>
      <c r="F601" s="39"/>
      <c r="G601" s="42"/>
      <c r="H601" s="63"/>
      <c r="I601" s="63"/>
      <c r="J601" s="63"/>
      <c r="K601" s="40"/>
      <c r="L601" s="40"/>
      <c r="M601" s="40"/>
      <c r="N601" s="40"/>
      <c r="O601" s="42"/>
      <c r="P601" s="40"/>
    </row>
    <row r="602" spans="1:16" ht="12.75">
      <c r="A602" s="42"/>
      <c r="B602" s="103"/>
      <c r="C602" s="42"/>
      <c r="D602" s="42"/>
      <c r="E602" s="62"/>
      <c r="F602" s="39"/>
      <c r="G602" s="42"/>
      <c r="H602" s="63"/>
      <c r="I602" s="63"/>
      <c r="J602" s="63"/>
      <c r="K602" s="40"/>
      <c r="L602" s="40"/>
      <c r="M602" s="40"/>
      <c r="N602" s="40"/>
      <c r="O602" s="42"/>
      <c r="P602" s="40"/>
    </row>
    <row r="603" spans="1:16" ht="12.75">
      <c r="A603" s="42"/>
      <c r="B603" s="103"/>
      <c r="C603" s="42"/>
      <c r="D603" s="42"/>
      <c r="E603" s="62"/>
      <c r="F603" s="39"/>
      <c r="G603" s="42"/>
      <c r="H603" s="63"/>
      <c r="I603" s="63"/>
      <c r="J603" s="63"/>
      <c r="K603" s="40"/>
      <c r="L603" s="40"/>
      <c r="M603" s="40"/>
      <c r="N603" s="40"/>
      <c r="O603" s="42"/>
      <c r="P603" s="40"/>
    </row>
    <row r="604" spans="1:16" ht="12.75">
      <c r="A604" s="42"/>
      <c r="B604" s="103"/>
      <c r="C604" s="42"/>
      <c r="D604" s="42"/>
      <c r="E604" s="62"/>
      <c r="F604" s="39"/>
      <c r="G604" s="42"/>
      <c r="H604" s="63"/>
      <c r="I604" s="63"/>
      <c r="J604" s="63"/>
      <c r="K604" s="40"/>
      <c r="L604" s="40"/>
      <c r="M604" s="40"/>
      <c r="N604" s="40"/>
      <c r="O604" s="42"/>
      <c r="P604" s="40"/>
    </row>
    <row r="605" spans="1:16" ht="12.75">
      <c r="A605" s="42"/>
      <c r="B605" s="103"/>
      <c r="C605" s="42"/>
      <c r="D605" s="42"/>
      <c r="E605" s="62"/>
      <c r="F605" s="39"/>
      <c r="G605" s="42"/>
      <c r="H605" s="63"/>
      <c r="I605" s="63"/>
      <c r="J605" s="63"/>
      <c r="K605" s="40"/>
      <c r="L605" s="40"/>
      <c r="M605" s="40"/>
      <c r="N605" s="40"/>
      <c r="O605" s="42"/>
      <c r="P605" s="40"/>
    </row>
    <row r="606" spans="1:16" ht="12.75">
      <c r="A606" s="42"/>
      <c r="B606" s="103"/>
      <c r="C606" s="42"/>
      <c r="D606" s="42"/>
      <c r="E606" s="62"/>
      <c r="F606" s="39"/>
      <c r="G606" s="42"/>
      <c r="H606" s="63"/>
      <c r="I606" s="63"/>
      <c r="J606" s="63"/>
      <c r="K606" s="40"/>
      <c r="L606" s="40"/>
      <c r="M606" s="40"/>
      <c r="N606" s="40"/>
      <c r="O606" s="42"/>
      <c r="P606" s="40"/>
    </row>
    <row r="607" spans="1:16" ht="12.75">
      <c r="A607" s="42"/>
      <c r="B607" s="103"/>
      <c r="C607" s="42"/>
      <c r="D607" s="42"/>
      <c r="E607" s="62"/>
      <c r="F607" s="39"/>
      <c r="G607" s="42"/>
      <c r="H607" s="63"/>
      <c r="I607" s="63"/>
      <c r="J607" s="63"/>
      <c r="K607" s="40"/>
      <c r="L607" s="40"/>
      <c r="M607" s="40"/>
      <c r="N607" s="40"/>
      <c r="O607" s="42"/>
      <c r="P607" s="40"/>
    </row>
    <row r="608" spans="1:16" ht="12.75">
      <c r="A608" s="42"/>
      <c r="B608" s="103"/>
      <c r="C608" s="42"/>
      <c r="D608" s="42"/>
      <c r="E608" s="62"/>
      <c r="F608" s="39"/>
      <c r="G608" s="42"/>
      <c r="H608" s="63"/>
      <c r="I608" s="63"/>
      <c r="J608" s="63"/>
      <c r="K608" s="40"/>
      <c r="L608" s="40"/>
      <c r="M608" s="40"/>
      <c r="N608" s="40"/>
      <c r="O608" s="42"/>
      <c r="P608" s="40"/>
    </row>
    <row r="609" spans="1:16" ht="12.75">
      <c r="A609" s="42"/>
      <c r="B609" s="103"/>
      <c r="C609" s="42"/>
      <c r="D609" s="42"/>
      <c r="E609" s="62"/>
      <c r="F609" s="39"/>
      <c r="G609" s="42"/>
      <c r="H609" s="63"/>
      <c r="I609" s="63"/>
      <c r="J609" s="63"/>
      <c r="K609" s="40"/>
      <c r="L609" s="40"/>
      <c r="M609" s="40"/>
      <c r="N609" s="40"/>
      <c r="O609" s="42"/>
      <c r="P609" s="40"/>
    </row>
    <row r="610" spans="1:16" ht="12.75">
      <c r="A610" s="42"/>
      <c r="B610" s="103"/>
      <c r="C610" s="42"/>
      <c r="D610" s="42"/>
      <c r="E610" s="62"/>
      <c r="F610" s="39"/>
      <c r="G610" s="42"/>
      <c r="H610" s="63"/>
      <c r="I610" s="63"/>
      <c r="J610" s="63"/>
      <c r="K610" s="40"/>
      <c r="L610" s="40"/>
      <c r="M610" s="40"/>
      <c r="N610" s="40"/>
      <c r="O610" s="42"/>
      <c r="P610" s="40"/>
    </row>
    <row r="611" spans="1:16" ht="12.75">
      <c r="A611" s="42"/>
      <c r="B611" s="103"/>
      <c r="C611" s="42"/>
      <c r="D611" s="42"/>
      <c r="E611" s="62"/>
      <c r="F611" s="39"/>
      <c r="G611" s="42"/>
      <c r="H611" s="63"/>
      <c r="I611" s="63"/>
      <c r="J611" s="63"/>
      <c r="K611" s="40"/>
      <c r="L611" s="40"/>
      <c r="M611" s="40"/>
      <c r="N611" s="40"/>
      <c r="O611" s="42"/>
      <c r="P611" s="40"/>
    </row>
    <row r="612" spans="1:16" ht="12.75">
      <c r="A612" s="42"/>
      <c r="B612" s="103"/>
      <c r="C612" s="42"/>
      <c r="D612" s="42"/>
      <c r="E612" s="62"/>
      <c r="F612" s="39"/>
      <c r="G612" s="42"/>
      <c r="H612" s="63"/>
      <c r="I612" s="63"/>
      <c r="J612" s="63"/>
      <c r="K612" s="40"/>
      <c r="L612" s="40"/>
      <c r="M612" s="40"/>
      <c r="N612" s="40"/>
      <c r="O612" s="42"/>
      <c r="P612" s="40"/>
    </row>
    <row r="613" spans="1:16" ht="12.75">
      <c r="A613" s="42"/>
      <c r="B613" s="103"/>
      <c r="C613" s="42"/>
      <c r="D613" s="42"/>
      <c r="E613" s="62"/>
      <c r="F613" s="39"/>
      <c r="G613" s="42"/>
      <c r="H613" s="63"/>
      <c r="I613" s="63"/>
      <c r="J613" s="63"/>
      <c r="K613" s="40"/>
      <c r="L613" s="40"/>
      <c r="M613" s="40"/>
      <c r="N613" s="40"/>
      <c r="O613" s="42"/>
      <c r="P613" s="40"/>
    </row>
    <row r="614" spans="1:16" ht="12.75">
      <c r="A614" s="42"/>
      <c r="B614" s="103"/>
      <c r="C614" s="42"/>
      <c r="D614" s="42"/>
      <c r="E614" s="62"/>
      <c r="F614" s="39"/>
      <c r="G614" s="42"/>
      <c r="H614" s="63"/>
      <c r="I614" s="63"/>
      <c r="J614" s="63"/>
      <c r="K614" s="40"/>
      <c r="L614" s="40"/>
      <c r="M614" s="40"/>
      <c r="N614" s="40"/>
      <c r="O614" s="42"/>
      <c r="P614" s="40"/>
    </row>
    <row r="615" spans="1:16" ht="12.75">
      <c r="A615" s="42"/>
      <c r="B615" s="103"/>
      <c r="C615" s="42"/>
      <c r="D615" s="42"/>
      <c r="E615" s="62"/>
      <c r="F615" s="39"/>
      <c r="G615" s="42"/>
      <c r="H615" s="63"/>
      <c r="I615" s="63"/>
      <c r="J615" s="63"/>
      <c r="K615" s="40"/>
      <c r="L615" s="40"/>
      <c r="M615" s="40"/>
      <c r="N615" s="40"/>
      <c r="O615" s="42"/>
      <c r="P615" s="40"/>
    </row>
    <row r="616" spans="1:16" ht="12.75">
      <c r="A616" s="42"/>
      <c r="B616" s="103"/>
      <c r="C616" s="42"/>
      <c r="D616" s="42"/>
      <c r="E616" s="62"/>
      <c r="F616" s="39"/>
      <c r="G616" s="42"/>
      <c r="H616" s="63"/>
      <c r="I616" s="63"/>
      <c r="J616" s="63"/>
      <c r="K616" s="40"/>
      <c r="L616" s="40"/>
      <c r="M616" s="40"/>
      <c r="N616" s="40"/>
      <c r="O616" s="42"/>
      <c r="P616" s="40"/>
    </row>
    <row r="617" spans="1:16" ht="12.75">
      <c r="A617" s="42"/>
      <c r="B617" s="103"/>
      <c r="C617" s="42"/>
      <c r="D617" s="42"/>
      <c r="E617" s="62"/>
      <c r="F617" s="39"/>
      <c r="G617" s="42"/>
      <c r="H617" s="63"/>
      <c r="I617" s="63"/>
      <c r="J617" s="63"/>
      <c r="K617" s="40"/>
      <c r="L617" s="40"/>
      <c r="M617" s="40"/>
      <c r="N617" s="40"/>
      <c r="O617" s="42"/>
      <c r="P617" s="40"/>
    </row>
    <row r="618" spans="1:16" ht="12.75">
      <c r="A618" s="42"/>
      <c r="B618" s="103"/>
      <c r="C618" s="42"/>
      <c r="D618" s="42"/>
      <c r="E618" s="62"/>
      <c r="F618" s="39"/>
      <c r="G618" s="42"/>
      <c r="H618" s="63"/>
      <c r="I618" s="63"/>
      <c r="J618" s="63"/>
      <c r="K618" s="40"/>
      <c r="L618" s="40"/>
      <c r="M618" s="40"/>
      <c r="N618" s="40"/>
      <c r="O618" s="42"/>
      <c r="P618" s="40"/>
    </row>
    <row r="619" spans="1:16" ht="12.75">
      <c r="A619" s="42"/>
      <c r="B619" s="103"/>
      <c r="C619" s="42"/>
      <c r="D619" s="42"/>
      <c r="E619" s="62"/>
      <c r="F619" s="39"/>
      <c r="G619" s="42"/>
      <c r="H619" s="63"/>
      <c r="I619" s="63"/>
      <c r="J619" s="63"/>
      <c r="K619" s="40"/>
      <c r="L619" s="40"/>
      <c r="M619" s="40"/>
      <c r="N619" s="40"/>
      <c r="O619" s="42"/>
      <c r="P619" s="40"/>
    </row>
    <row r="620" spans="1:16" ht="12.75">
      <c r="A620" s="42"/>
      <c r="B620" s="103"/>
      <c r="C620" s="42"/>
      <c r="D620" s="42"/>
      <c r="E620" s="62"/>
      <c r="F620" s="39"/>
      <c r="G620" s="42"/>
      <c r="H620" s="63"/>
      <c r="I620" s="63"/>
      <c r="J620" s="63"/>
      <c r="K620" s="40"/>
      <c r="L620" s="40"/>
      <c r="M620" s="40"/>
      <c r="N620" s="40"/>
      <c r="O620" s="42"/>
      <c r="P620" s="40"/>
    </row>
    <row r="621" spans="1:16" ht="12.75">
      <c r="A621" s="42"/>
      <c r="B621" s="103"/>
      <c r="C621" s="42"/>
      <c r="D621" s="42"/>
      <c r="E621" s="62"/>
      <c r="F621" s="39"/>
      <c r="G621" s="42"/>
      <c r="H621" s="63"/>
      <c r="I621" s="63"/>
      <c r="J621" s="63"/>
      <c r="K621" s="40"/>
      <c r="L621" s="40"/>
      <c r="M621" s="40"/>
      <c r="N621" s="40"/>
      <c r="O621" s="42"/>
      <c r="P621" s="40"/>
    </row>
    <row r="622" spans="1:16" ht="12.75">
      <c r="A622" s="42"/>
      <c r="B622" s="103"/>
      <c r="C622" s="42"/>
      <c r="D622" s="42"/>
      <c r="E622" s="62"/>
      <c r="F622" s="39"/>
      <c r="G622" s="42"/>
      <c r="H622" s="63"/>
      <c r="I622" s="63"/>
      <c r="J622" s="63"/>
      <c r="K622" s="40"/>
      <c r="L622" s="40"/>
      <c r="M622" s="40"/>
      <c r="N622" s="40"/>
      <c r="O622" s="42"/>
      <c r="P622" s="40"/>
    </row>
    <row r="623" spans="1:16" ht="12.75">
      <c r="A623" s="42"/>
      <c r="B623" s="103"/>
      <c r="C623" s="42"/>
      <c r="D623" s="42"/>
      <c r="E623" s="62"/>
      <c r="F623" s="39"/>
      <c r="G623" s="42"/>
      <c r="H623" s="63"/>
      <c r="I623" s="63"/>
      <c r="J623" s="63"/>
      <c r="K623" s="40"/>
      <c r="L623" s="40"/>
      <c r="M623" s="40"/>
      <c r="N623" s="40"/>
      <c r="O623" s="42"/>
      <c r="P623" s="40"/>
    </row>
    <row r="624" spans="1:16" ht="12.75">
      <c r="A624" s="42"/>
      <c r="B624" s="103"/>
      <c r="C624" s="42"/>
      <c r="D624" s="42"/>
      <c r="E624" s="62"/>
      <c r="F624" s="39"/>
      <c r="G624" s="42"/>
      <c r="H624" s="63"/>
      <c r="I624" s="63"/>
      <c r="J624" s="63"/>
      <c r="K624" s="40"/>
      <c r="L624" s="40"/>
      <c r="M624" s="40"/>
      <c r="N624" s="40"/>
      <c r="O624" s="42"/>
      <c r="P624" s="40"/>
    </row>
    <row r="625" spans="1:16" ht="12.75">
      <c r="A625" s="42"/>
      <c r="B625" s="103"/>
      <c r="C625" s="42"/>
      <c r="D625" s="42"/>
      <c r="E625" s="62"/>
      <c r="F625" s="39"/>
      <c r="G625" s="42"/>
      <c r="H625" s="63"/>
      <c r="I625" s="63"/>
      <c r="J625" s="63"/>
      <c r="K625" s="40"/>
      <c r="L625" s="40"/>
      <c r="M625" s="40"/>
      <c r="N625" s="40"/>
      <c r="O625" s="42"/>
      <c r="P625" s="40"/>
    </row>
    <row r="626" spans="1:16" ht="12.75">
      <c r="A626" s="42"/>
      <c r="B626" s="103"/>
      <c r="C626" s="42"/>
      <c r="D626" s="42"/>
      <c r="E626" s="62"/>
      <c r="F626" s="39"/>
      <c r="G626" s="42"/>
      <c r="H626" s="63"/>
      <c r="I626" s="63"/>
      <c r="J626" s="63"/>
      <c r="K626" s="40"/>
      <c r="L626" s="40"/>
      <c r="M626" s="40"/>
      <c r="N626" s="40"/>
      <c r="O626" s="42"/>
      <c r="P626" s="40"/>
    </row>
    <row r="627" spans="1:16" ht="12.75">
      <c r="A627" s="42"/>
      <c r="B627" s="103"/>
      <c r="C627" s="42"/>
      <c r="D627" s="42"/>
      <c r="E627" s="62"/>
      <c r="F627" s="39"/>
      <c r="G627" s="42"/>
      <c r="H627" s="63"/>
      <c r="I627" s="63"/>
      <c r="J627" s="63"/>
      <c r="K627" s="40"/>
      <c r="L627" s="40"/>
      <c r="M627" s="40"/>
      <c r="N627" s="40"/>
      <c r="O627" s="42"/>
      <c r="P627" s="40"/>
    </row>
    <row r="628" spans="1:16" ht="12.75">
      <c r="A628" s="42"/>
      <c r="B628" s="103"/>
      <c r="C628" s="42"/>
      <c r="D628" s="42"/>
      <c r="E628" s="62"/>
      <c r="F628" s="39"/>
      <c r="G628" s="42"/>
      <c r="H628" s="63"/>
      <c r="I628" s="63"/>
      <c r="J628" s="63"/>
      <c r="K628" s="40"/>
      <c r="L628" s="40"/>
      <c r="M628" s="40"/>
      <c r="N628" s="40"/>
      <c r="O628" s="42"/>
      <c r="P628" s="40"/>
    </row>
    <row r="629" spans="1:16" ht="12.75">
      <c r="A629" s="42"/>
      <c r="B629" s="103"/>
      <c r="C629" s="42"/>
      <c r="D629" s="42"/>
      <c r="E629" s="62"/>
      <c r="F629" s="39"/>
      <c r="G629" s="42"/>
      <c r="H629" s="63"/>
      <c r="I629" s="63"/>
      <c r="J629" s="63"/>
      <c r="K629" s="40"/>
      <c r="L629" s="40"/>
      <c r="M629" s="40"/>
      <c r="N629" s="40"/>
      <c r="O629" s="42"/>
      <c r="P629" s="40"/>
    </row>
    <row r="630" spans="1:16" ht="12.75">
      <c r="A630" s="42"/>
      <c r="B630" s="103"/>
      <c r="C630" s="42"/>
      <c r="D630" s="42"/>
      <c r="E630" s="62"/>
      <c r="F630" s="39"/>
      <c r="G630" s="42"/>
      <c r="H630" s="63"/>
      <c r="I630" s="63"/>
      <c r="J630" s="63"/>
      <c r="K630" s="40"/>
      <c r="L630" s="40"/>
      <c r="M630" s="40"/>
      <c r="N630" s="40"/>
      <c r="O630" s="42"/>
      <c r="P630" s="40"/>
    </row>
    <row r="631" spans="1:16" ht="12.75">
      <c r="A631" s="42"/>
      <c r="B631" s="103"/>
      <c r="C631" s="42"/>
      <c r="D631" s="42"/>
      <c r="E631" s="62"/>
      <c r="F631" s="39"/>
      <c r="G631" s="42"/>
      <c r="H631" s="63"/>
      <c r="I631" s="63"/>
      <c r="J631" s="63"/>
      <c r="K631" s="40"/>
      <c r="L631" s="40"/>
      <c r="M631" s="40"/>
      <c r="N631" s="40"/>
      <c r="O631" s="42"/>
      <c r="P631" s="40"/>
    </row>
    <row r="632" spans="1:16" ht="12.75">
      <c r="A632" s="42"/>
      <c r="B632" s="103"/>
      <c r="C632" s="42"/>
      <c r="D632" s="42"/>
      <c r="E632" s="62"/>
      <c r="F632" s="39"/>
      <c r="G632" s="42"/>
      <c r="H632" s="63"/>
      <c r="I632" s="63"/>
      <c r="J632" s="63"/>
      <c r="K632" s="40"/>
      <c r="L632" s="40"/>
      <c r="M632" s="40"/>
      <c r="N632" s="40"/>
      <c r="O632" s="42"/>
      <c r="P632" s="40"/>
    </row>
    <row r="633" spans="1:16" ht="12.75">
      <c r="A633" s="42"/>
      <c r="B633" s="103"/>
      <c r="C633" s="42"/>
      <c r="D633" s="42"/>
      <c r="E633" s="62"/>
      <c r="F633" s="39"/>
      <c r="G633" s="42"/>
      <c r="H633" s="63"/>
      <c r="I633" s="63"/>
      <c r="J633" s="63"/>
      <c r="K633" s="40"/>
      <c r="L633" s="40"/>
      <c r="M633" s="40"/>
      <c r="N633" s="40"/>
      <c r="O633" s="42"/>
      <c r="P633" s="40"/>
    </row>
    <row r="634" spans="1:16" ht="12.75">
      <c r="A634" s="42"/>
      <c r="B634" s="103"/>
      <c r="C634" s="42"/>
      <c r="D634" s="42"/>
      <c r="E634" s="62"/>
      <c r="F634" s="39"/>
      <c r="G634" s="42"/>
      <c r="H634" s="63"/>
      <c r="I634" s="63"/>
      <c r="J634" s="63"/>
      <c r="K634" s="40"/>
      <c r="L634" s="40"/>
      <c r="M634" s="40"/>
      <c r="N634" s="40"/>
      <c r="O634" s="42"/>
      <c r="P634" s="40"/>
    </row>
    <row r="635" spans="1:16" ht="12.75">
      <c r="A635" s="42"/>
      <c r="B635" s="103"/>
      <c r="C635" s="42"/>
      <c r="D635" s="42"/>
      <c r="E635" s="62"/>
      <c r="F635" s="39"/>
      <c r="G635" s="42"/>
      <c r="H635" s="63"/>
      <c r="I635" s="63"/>
      <c r="J635" s="63"/>
      <c r="K635" s="40"/>
      <c r="L635" s="40"/>
      <c r="M635" s="40"/>
      <c r="N635" s="40"/>
      <c r="O635" s="42"/>
      <c r="P635" s="40"/>
    </row>
    <row r="636" spans="1:16" ht="12.75">
      <c r="A636" s="42"/>
      <c r="B636" s="103"/>
      <c r="C636" s="42"/>
      <c r="D636" s="42"/>
      <c r="E636" s="62"/>
      <c r="F636" s="39"/>
      <c r="G636" s="42"/>
      <c r="H636" s="63"/>
      <c r="I636" s="63"/>
      <c r="J636" s="63"/>
      <c r="K636" s="40"/>
      <c r="L636" s="40"/>
      <c r="M636" s="40"/>
      <c r="N636" s="40"/>
      <c r="O636" s="42"/>
      <c r="P636" s="40"/>
    </row>
    <row r="637" spans="1:16" ht="12.75">
      <c r="A637" s="42"/>
      <c r="B637" s="103"/>
      <c r="C637" s="42"/>
      <c r="D637" s="42"/>
      <c r="E637" s="62"/>
      <c r="F637" s="39"/>
      <c r="G637" s="42"/>
      <c r="H637" s="63"/>
      <c r="I637" s="63"/>
      <c r="J637" s="63"/>
      <c r="K637" s="40"/>
      <c r="L637" s="40"/>
      <c r="M637" s="40"/>
      <c r="N637" s="40"/>
      <c r="O637" s="42"/>
      <c r="P637" s="40"/>
    </row>
    <row r="638" spans="1:16" ht="12.75">
      <c r="A638" s="42"/>
      <c r="B638" s="103"/>
      <c r="C638" s="42"/>
      <c r="D638" s="42"/>
      <c r="E638" s="62"/>
      <c r="F638" s="39"/>
      <c r="G638" s="42"/>
      <c r="H638" s="63"/>
      <c r="I638" s="63"/>
      <c r="J638" s="63"/>
      <c r="K638" s="40"/>
      <c r="L638" s="40"/>
      <c r="M638" s="40"/>
      <c r="N638" s="40"/>
      <c r="O638" s="42"/>
      <c r="P638" s="40"/>
    </row>
    <row r="639" spans="1:16" ht="12.75">
      <c r="A639" s="42"/>
      <c r="B639" s="103"/>
      <c r="C639" s="42"/>
      <c r="D639" s="42"/>
      <c r="E639" s="62"/>
      <c r="F639" s="39"/>
      <c r="G639" s="42"/>
      <c r="H639" s="63"/>
      <c r="I639" s="63"/>
      <c r="J639" s="63"/>
      <c r="K639" s="40"/>
      <c r="L639" s="40"/>
      <c r="M639" s="40"/>
      <c r="N639" s="40"/>
      <c r="O639" s="42"/>
      <c r="P639" s="40"/>
    </row>
    <row r="640" spans="1:16" ht="12.75">
      <c r="A640" s="42"/>
      <c r="B640" s="103"/>
      <c r="C640" s="42"/>
      <c r="D640" s="42"/>
      <c r="E640" s="62"/>
      <c r="F640" s="39"/>
      <c r="G640" s="42"/>
      <c r="H640" s="63"/>
      <c r="I640" s="63"/>
      <c r="J640" s="63"/>
      <c r="K640" s="40"/>
      <c r="L640" s="40"/>
      <c r="M640" s="40"/>
      <c r="N640" s="40"/>
      <c r="O640" s="42"/>
      <c r="P640" s="40"/>
    </row>
    <row r="641" spans="1:16" ht="12.75">
      <c r="A641" s="42"/>
      <c r="B641" s="103"/>
      <c r="C641" s="42"/>
      <c r="D641" s="42"/>
      <c r="E641" s="62"/>
      <c r="F641" s="39"/>
      <c r="G641" s="42"/>
      <c r="H641" s="63"/>
      <c r="I641" s="63"/>
      <c r="J641" s="63"/>
      <c r="K641" s="40"/>
      <c r="L641" s="40"/>
      <c r="M641" s="40"/>
      <c r="N641" s="40"/>
      <c r="O641" s="42"/>
      <c r="P641" s="40"/>
    </row>
    <row r="642" spans="1:16" ht="12.75">
      <c r="A642" s="42"/>
      <c r="B642" s="103"/>
      <c r="C642" s="42"/>
      <c r="D642" s="42"/>
      <c r="E642" s="62"/>
      <c r="F642" s="39"/>
      <c r="G642" s="42"/>
      <c r="H642" s="63"/>
      <c r="I642" s="63"/>
      <c r="J642" s="63"/>
      <c r="K642" s="40"/>
      <c r="L642" s="40"/>
      <c r="M642" s="40"/>
      <c r="N642" s="40"/>
      <c r="O642" s="42"/>
      <c r="P642" s="40"/>
    </row>
    <row r="643" spans="1:16" ht="12.75">
      <c r="A643" s="42"/>
      <c r="B643" s="103"/>
      <c r="C643" s="42"/>
      <c r="D643" s="42"/>
      <c r="E643" s="62"/>
      <c r="F643" s="39"/>
      <c r="G643" s="42"/>
      <c r="H643" s="63"/>
      <c r="I643" s="63"/>
      <c r="J643" s="63"/>
      <c r="K643" s="40"/>
      <c r="L643" s="40"/>
      <c r="M643" s="40"/>
      <c r="N643" s="40"/>
      <c r="O643" s="42"/>
      <c r="P643" s="40"/>
    </row>
    <row r="644" spans="1:16" ht="12.75">
      <c r="A644" s="42"/>
      <c r="B644" s="103"/>
      <c r="C644" s="42"/>
      <c r="D644" s="42"/>
      <c r="E644" s="62"/>
      <c r="F644" s="39"/>
      <c r="G644" s="42"/>
      <c r="H644" s="63"/>
      <c r="I644" s="63"/>
      <c r="J644" s="63"/>
      <c r="K644" s="40"/>
      <c r="L644" s="40"/>
      <c r="M644" s="40"/>
      <c r="N644" s="40"/>
      <c r="O644" s="42"/>
      <c r="P644" s="40"/>
    </row>
    <row r="645" spans="1:16" ht="12.75">
      <c r="A645" s="42"/>
      <c r="B645" s="103"/>
      <c r="C645" s="42"/>
      <c r="D645" s="42"/>
      <c r="E645" s="62"/>
      <c r="F645" s="39"/>
      <c r="G645" s="42"/>
      <c r="H645" s="63"/>
      <c r="I645" s="63"/>
      <c r="J645" s="63"/>
      <c r="K645" s="40"/>
      <c r="L645" s="40"/>
      <c r="M645" s="40"/>
      <c r="N645" s="40"/>
      <c r="O645" s="42"/>
      <c r="P645" s="40"/>
    </row>
    <row r="646" spans="1:16" ht="12.75">
      <c r="A646" s="42"/>
      <c r="B646" s="103"/>
      <c r="C646" s="42"/>
      <c r="D646" s="42"/>
      <c r="E646" s="62"/>
      <c r="F646" s="39"/>
      <c r="G646" s="42"/>
      <c r="H646" s="63"/>
      <c r="I646" s="63"/>
      <c r="J646" s="63"/>
      <c r="K646" s="40"/>
      <c r="L646" s="40"/>
      <c r="M646" s="40"/>
      <c r="N646" s="40"/>
      <c r="O646" s="42"/>
      <c r="P646" s="40"/>
    </row>
    <row r="647" spans="1:16" ht="12.75">
      <c r="A647" s="42"/>
      <c r="B647" s="103"/>
      <c r="C647" s="42"/>
      <c r="D647" s="42"/>
      <c r="E647" s="62"/>
      <c r="F647" s="39"/>
      <c r="G647" s="42"/>
      <c r="H647" s="63"/>
      <c r="I647" s="63"/>
      <c r="J647" s="63"/>
      <c r="K647" s="40"/>
      <c r="L647" s="40"/>
      <c r="M647" s="40"/>
      <c r="N647" s="40"/>
      <c r="O647" s="42"/>
      <c r="P647" s="40"/>
    </row>
    <row r="648" spans="1:16" ht="12.75">
      <c r="A648" s="42"/>
      <c r="B648" s="103"/>
      <c r="C648" s="42"/>
      <c r="D648" s="42"/>
      <c r="E648" s="62"/>
      <c r="F648" s="39"/>
      <c r="G648" s="42"/>
      <c r="H648" s="63"/>
      <c r="I648" s="63"/>
      <c r="J648" s="63"/>
      <c r="K648" s="40"/>
      <c r="L648" s="40"/>
      <c r="M648" s="40"/>
      <c r="N648" s="40"/>
      <c r="O648" s="42"/>
      <c r="P648" s="40"/>
    </row>
    <row r="649" spans="1:16" ht="12.75">
      <c r="A649" s="42"/>
      <c r="B649" s="103"/>
      <c r="C649" s="42"/>
      <c r="D649" s="42"/>
      <c r="E649" s="62"/>
      <c r="F649" s="39"/>
      <c r="G649" s="42"/>
      <c r="H649" s="63"/>
      <c r="I649" s="63"/>
      <c r="J649" s="63"/>
      <c r="K649" s="40"/>
      <c r="L649" s="40"/>
      <c r="M649" s="40"/>
      <c r="N649" s="40"/>
      <c r="O649" s="42"/>
      <c r="P649" s="40"/>
    </row>
    <row r="650" spans="1:16" ht="12.75">
      <c r="A650" s="42"/>
      <c r="B650" s="103"/>
      <c r="C650" s="42"/>
      <c r="D650" s="42"/>
      <c r="E650" s="62"/>
      <c r="F650" s="39"/>
      <c r="G650" s="42"/>
      <c r="H650" s="63"/>
      <c r="I650" s="63"/>
      <c r="J650" s="63"/>
      <c r="K650" s="40"/>
      <c r="L650" s="40"/>
      <c r="M650" s="40"/>
      <c r="N650" s="40"/>
      <c r="O650" s="42"/>
      <c r="P650" s="40"/>
    </row>
    <row r="651" spans="1:16" ht="12.75">
      <c r="A651" s="42"/>
      <c r="B651" s="103"/>
      <c r="C651" s="42"/>
      <c r="D651" s="42"/>
      <c r="E651" s="62"/>
      <c r="F651" s="39"/>
      <c r="G651" s="42"/>
      <c r="H651" s="63"/>
      <c r="I651" s="63"/>
      <c r="J651" s="63"/>
      <c r="K651" s="40"/>
      <c r="L651" s="40"/>
      <c r="M651" s="40"/>
      <c r="N651" s="40"/>
      <c r="O651" s="42"/>
      <c r="P651" s="40"/>
    </row>
    <row r="652" spans="1:16" ht="12.75">
      <c r="A652" s="42"/>
      <c r="B652" s="103"/>
      <c r="C652" s="42"/>
      <c r="D652" s="42"/>
      <c r="E652" s="62"/>
      <c r="F652" s="39"/>
      <c r="G652" s="42"/>
      <c r="H652" s="63"/>
      <c r="I652" s="63"/>
      <c r="J652" s="63"/>
      <c r="K652" s="40"/>
      <c r="L652" s="40"/>
      <c r="M652" s="40"/>
      <c r="N652" s="40"/>
      <c r="O652" s="42"/>
      <c r="P652" s="40"/>
    </row>
    <row r="653" spans="1:16" ht="12.75">
      <c r="A653" s="42"/>
      <c r="B653" s="103"/>
      <c r="C653" s="42"/>
      <c r="D653" s="42"/>
      <c r="E653" s="62"/>
      <c r="F653" s="39"/>
      <c r="G653" s="42"/>
      <c r="H653" s="63"/>
      <c r="I653" s="63"/>
      <c r="J653" s="63"/>
      <c r="K653" s="40"/>
      <c r="L653" s="40"/>
      <c r="M653" s="40"/>
      <c r="N653" s="40"/>
      <c r="O653" s="42"/>
      <c r="P653" s="40"/>
    </row>
    <row r="654" spans="1:16" ht="12.75">
      <c r="A654" s="42"/>
      <c r="B654" s="103"/>
      <c r="C654" s="42"/>
      <c r="D654" s="42"/>
      <c r="E654" s="62"/>
      <c r="F654" s="39"/>
      <c r="G654" s="42"/>
      <c r="H654" s="63"/>
      <c r="I654" s="63"/>
      <c r="J654" s="63"/>
      <c r="K654" s="40"/>
      <c r="L654" s="40"/>
      <c r="M654" s="40"/>
      <c r="N654" s="40"/>
      <c r="O654" s="42"/>
      <c r="P654" s="40"/>
    </row>
    <row r="655" spans="1:16" ht="12.75">
      <c r="A655" s="42"/>
      <c r="B655" s="103"/>
      <c r="C655" s="42"/>
      <c r="D655" s="42"/>
      <c r="E655" s="62"/>
      <c r="F655" s="39"/>
      <c r="G655" s="42"/>
      <c r="H655" s="63"/>
      <c r="I655" s="63"/>
      <c r="J655" s="63"/>
      <c r="K655" s="40"/>
      <c r="L655" s="40"/>
      <c r="M655" s="40"/>
      <c r="N655" s="40"/>
      <c r="O655" s="42"/>
      <c r="P655" s="40"/>
    </row>
    <row r="656" spans="1:16" ht="12.75">
      <c r="A656" s="42"/>
      <c r="B656" s="103"/>
      <c r="C656" s="42"/>
      <c r="D656" s="42"/>
      <c r="E656" s="62"/>
      <c r="F656" s="39"/>
      <c r="G656" s="42"/>
      <c r="H656" s="63"/>
      <c r="I656" s="63"/>
      <c r="J656" s="63"/>
      <c r="K656" s="40"/>
      <c r="L656" s="40"/>
      <c r="M656" s="40"/>
      <c r="N656" s="40"/>
      <c r="O656" s="42"/>
      <c r="P656" s="40"/>
    </row>
    <row r="657" spans="1:16" ht="12.75">
      <c r="A657" s="42"/>
      <c r="B657" s="103"/>
      <c r="C657" s="42"/>
      <c r="D657" s="42"/>
      <c r="E657" s="62"/>
      <c r="F657" s="39"/>
      <c r="G657" s="42"/>
      <c r="H657" s="63"/>
      <c r="I657" s="63"/>
      <c r="J657" s="63"/>
      <c r="K657" s="40"/>
      <c r="L657" s="40"/>
      <c r="M657" s="40"/>
      <c r="N657" s="40"/>
      <c r="O657" s="42"/>
      <c r="P657" s="40"/>
    </row>
    <row r="658" spans="1:16" ht="12.75">
      <c r="A658" s="42"/>
      <c r="B658" s="103"/>
      <c r="C658" s="42"/>
      <c r="D658" s="42"/>
      <c r="E658" s="62"/>
      <c r="F658" s="39"/>
      <c r="G658" s="42"/>
      <c r="H658" s="63"/>
      <c r="I658" s="63"/>
      <c r="J658" s="63"/>
      <c r="K658" s="40"/>
      <c r="L658" s="40"/>
      <c r="M658" s="40"/>
      <c r="N658" s="40"/>
      <c r="O658" s="42"/>
      <c r="P658" s="40"/>
    </row>
    <row r="659" spans="1:16" ht="12.75">
      <c r="A659" s="42"/>
      <c r="B659" s="103"/>
      <c r="C659" s="42"/>
      <c r="D659" s="42"/>
      <c r="E659" s="62"/>
      <c r="F659" s="39"/>
      <c r="G659" s="42"/>
      <c r="H659" s="63"/>
      <c r="I659" s="63"/>
      <c r="J659" s="63"/>
      <c r="K659" s="40"/>
      <c r="L659" s="40"/>
      <c r="M659" s="40"/>
      <c r="N659" s="40"/>
      <c r="O659" s="42"/>
      <c r="P659" s="40"/>
    </row>
    <row r="660" spans="1:16" ht="12.75">
      <c r="A660" s="42"/>
      <c r="B660" s="103"/>
      <c r="C660" s="42"/>
      <c r="D660" s="42"/>
      <c r="E660" s="62"/>
      <c r="F660" s="39"/>
      <c r="G660" s="42"/>
      <c r="H660" s="63"/>
      <c r="I660" s="63"/>
      <c r="J660" s="63"/>
      <c r="K660" s="40"/>
      <c r="L660" s="40"/>
      <c r="M660" s="40"/>
      <c r="N660" s="40"/>
      <c r="O660" s="42"/>
      <c r="P660" s="40"/>
    </row>
    <row r="661" spans="1:16" ht="12.75">
      <c r="A661" s="42"/>
      <c r="B661" s="103"/>
      <c r="C661" s="42"/>
      <c r="D661" s="42"/>
      <c r="E661" s="62"/>
      <c r="F661" s="39"/>
      <c r="G661" s="42"/>
      <c r="H661" s="63"/>
      <c r="I661" s="63"/>
      <c r="J661" s="63"/>
      <c r="K661" s="40"/>
      <c r="L661" s="40"/>
      <c r="M661" s="40"/>
      <c r="N661" s="40"/>
      <c r="O661" s="42"/>
      <c r="P661" s="40"/>
    </row>
    <row r="662" spans="1:16" ht="12.75">
      <c r="A662" s="42"/>
      <c r="B662" s="103"/>
      <c r="C662" s="42"/>
      <c r="D662" s="42"/>
      <c r="E662" s="62"/>
      <c r="F662" s="39"/>
      <c r="G662" s="42"/>
      <c r="H662" s="63"/>
      <c r="I662" s="63"/>
      <c r="J662" s="63"/>
      <c r="K662" s="40"/>
      <c r="L662" s="40"/>
      <c r="M662" s="40"/>
      <c r="N662" s="40"/>
      <c r="O662" s="42"/>
      <c r="P662" s="40"/>
    </row>
    <row r="663" spans="1:16" ht="12.75">
      <c r="A663" s="42"/>
      <c r="B663" s="103"/>
      <c r="C663" s="42"/>
      <c r="D663" s="42"/>
      <c r="E663" s="62"/>
      <c r="F663" s="39"/>
      <c r="G663" s="42"/>
      <c r="H663" s="63"/>
      <c r="I663" s="63"/>
      <c r="J663" s="63"/>
      <c r="K663" s="40"/>
      <c r="L663" s="40"/>
      <c r="M663" s="40"/>
      <c r="N663" s="40"/>
      <c r="O663" s="42"/>
      <c r="P663" s="40"/>
    </row>
    <row r="664" spans="1:16" ht="12.75">
      <c r="A664" s="42"/>
      <c r="B664" s="103"/>
      <c r="C664" s="42"/>
      <c r="D664" s="42"/>
      <c r="E664" s="62"/>
      <c r="F664" s="39"/>
      <c r="G664" s="42"/>
      <c r="H664" s="63"/>
      <c r="I664" s="63"/>
      <c r="J664" s="63"/>
      <c r="K664" s="40"/>
      <c r="L664" s="40"/>
      <c r="M664" s="40"/>
      <c r="N664" s="40"/>
      <c r="O664" s="42"/>
      <c r="P664" s="40"/>
    </row>
    <row r="665" spans="1:16" ht="12.75">
      <c r="A665" s="42"/>
      <c r="B665" s="103"/>
      <c r="C665" s="42"/>
      <c r="D665" s="42"/>
      <c r="E665" s="62"/>
      <c r="F665" s="39"/>
      <c r="G665" s="42"/>
      <c r="H665" s="63"/>
      <c r="I665" s="63"/>
      <c r="J665" s="63"/>
      <c r="K665" s="40"/>
      <c r="L665" s="40"/>
      <c r="M665" s="40"/>
      <c r="N665" s="40"/>
      <c r="O665" s="42"/>
      <c r="P665" s="40"/>
    </row>
    <row r="666" spans="1:16" ht="12.75">
      <c r="A666" s="42"/>
      <c r="B666" s="103"/>
      <c r="C666" s="42"/>
      <c r="D666" s="42"/>
      <c r="E666" s="62"/>
      <c r="F666" s="39"/>
      <c r="G666" s="42"/>
      <c r="H666" s="63"/>
      <c r="I666" s="63"/>
      <c r="J666" s="63"/>
      <c r="K666" s="40"/>
      <c r="L666" s="40"/>
      <c r="M666" s="40"/>
      <c r="N666" s="40"/>
      <c r="O666" s="42"/>
      <c r="P666" s="40"/>
    </row>
    <row r="667" spans="1:16" ht="12.75">
      <c r="A667" s="42"/>
      <c r="B667" s="103"/>
      <c r="C667" s="42"/>
      <c r="D667" s="42"/>
      <c r="E667" s="62"/>
      <c r="F667" s="39"/>
      <c r="G667" s="42"/>
      <c r="H667" s="63"/>
      <c r="I667" s="63"/>
      <c r="J667" s="63"/>
      <c r="K667" s="40"/>
      <c r="L667" s="40"/>
      <c r="M667" s="40"/>
      <c r="N667" s="40"/>
      <c r="O667" s="42"/>
      <c r="P667" s="40"/>
    </row>
    <row r="668" spans="1:16" ht="12.75">
      <c r="A668" s="42"/>
      <c r="B668" s="103"/>
      <c r="C668" s="42"/>
      <c r="D668" s="42"/>
      <c r="E668" s="62"/>
      <c r="F668" s="39"/>
      <c r="G668" s="42"/>
      <c r="H668" s="63"/>
      <c r="I668" s="63"/>
      <c r="J668" s="63"/>
      <c r="K668" s="40"/>
      <c r="L668" s="40"/>
      <c r="M668" s="40"/>
      <c r="N668" s="40"/>
      <c r="O668" s="42"/>
      <c r="P668" s="40"/>
    </row>
    <row r="669" spans="1:16" ht="12.75">
      <c r="A669" s="42"/>
      <c r="B669" s="103"/>
      <c r="C669" s="42"/>
      <c r="D669" s="42"/>
      <c r="E669" s="62"/>
      <c r="F669" s="39"/>
      <c r="G669" s="42"/>
      <c r="H669" s="63"/>
      <c r="I669" s="63"/>
      <c r="J669" s="63"/>
      <c r="K669" s="40"/>
      <c r="L669" s="40"/>
      <c r="M669" s="40"/>
      <c r="N669" s="40"/>
      <c r="O669" s="42"/>
      <c r="P669" s="40"/>
    </row>
    <row r="670" spans="1:16" ht="12.75">
      <c r="A670" s="42"/>
      <c r="B670" s="103"/>
      <c r="C670" s="42"/>
      <c r="D670" s="42"/>
      <c r="E670" s="62"/>
      <c r="F670" s="39"/>
      <c r="G670" s="42"/>
      <c r="H670" s="63"/>
      <c r="I670" s="63"/>
      <c r="J670" s="63"/>
      <c r="K670" s="40"/>
      <c r="L670" s="40"/>
      <c r="M670" s="40"/>
      <c r="N670" s="40"/>
      <c r="O670" s="42"/>
      <c r="P670" s="40"/>
    </row>
    <row r="671" spans="1:16" ht="12.75">
      <c r="A671" s="42"/>
      <c r="B671" s="103"/>
      <c r="C671" s="42"/>
      <c r="D671" s="42"/>
      <c r="E671" s="62"/>
      <c r="F671" s="39"/>
      <c r="G671" s="42"/>
      <c r="H671" s="63"/>
      <c r="I671" s="63"/>
      <c r="J671" s="63"/>
      <c r="K671" s="40"/>
      <c r="L671" s="40"/>
      <c r="M671" s="40"/>
      <c r="N671" s="40"/>
      <c r="O671" s="42"/>
      <c r="P671" s="40"/>
    </row>
    <row r="672" spans="1:16" ht="12.75">
      <c r="A672" s="42"/>
      <c r="B672" s="103"/>
      <c r="C672" s="42"/>
      <c r="D672" s="42"/>
      <c r="E672" s="62"/>
      <c r="F672" s="39"/>
      <c r="G672" s="42"/>
      <c r="H672" s="63"/>
      <c r="I672" s="63"/>
      <c r="J672" s="63"/>
      <c r="K672" s="40"/>
      <c r="L672" s="40"/>
      <c r="M672" s="40"/>
      <c r="N672" s="40"/>
      <c r="O672" s="42"/>
      <c r="P672" s="40"/>
    </row>
    <row r="673" spans="1:16" ht="12.75">
      <c r="A673" s="42"/>
      <c r="B673" s="103"/>
      <c r="C673" s="42"/>
      <c r="D673" s="42"/>
      <c r="E673" s="62"/>
      <c r="F673" s="39"/>
      <c r="G673" s="42"/>
      <c r="H673" s="63"/>
      <c r="I673" s="63"/>
      <c r="J673" s="63"/>
      <c r="K673" s="40"/>
      <c r="L673" s="40"/>
      <c r="M673" s="40"/>
      <c r="N673" s="40"/>
      <c r="O673" s="42"/>
      <c r="P673" s="40"/>
    </row>
    <row r="674" spans="1:16" ht="12.75">
      <c r="A674" s="42"/>
      <c r="B674" s="103"/>
      <c r="C674" s="42"/>
      <c r="D674" s="42"/>
      <c r="E674" s="62"/>
      <c r="F674" s="39"/>
      <c r="G674" s="42"/>
      <c r="H674" s="63"/>
      <c r="I674" s="63"/>
      <c r="J674" s="63"/>
      <c r="K674" s="40"/>
      <c r="L674" s="40"/>
      <c r="M674" s="40"/>
      <c r="N674" s="40"/>
      <c r="O674" s="42"/>
      <c r="P674" s="40"/>
    </row>
    <row r="675" spans="1:16" ht="12.75">
      <c r="A675" s="42"/>
      <c r="B675" s="103"/>
      <c r="C675" s="42"/>
      <c r="D675" s="42"/>
      <c r="E675" s="62"/>
      <c r="F675" s="39"/>
      <c r="G675" s="42"/>
      <c r="H675" s="63"/>
      <c r="I675" s="63"/>
      <c r="J675" s="63"/>
      <c r="K675" s="40"/>
      <c r="L675" s="40"/>
      <c r="M675" s="40"/>
      <c r="N675" s="40"/>
      <c r="O675" s="42"/>
      <c r="P675" s="40"/>
    </row>
    <row r="676" spans="1:16" ht="12.75">
      <c r="A676" s="42"/>
      <c r="B676" s="103"/>
      <c r="C676" s="42"/>
      <c r="D676" s="42"/>
      <c r="E676" s="62"/>
      <c r="F676" s="39"/>
      <c r="G676" s="42"/>
      <c r="H676" s="63"/>
      <c r="I676" s="63"/>
      <c r="J676" s="63"/>
      <c r="K676" s="40"/>
      <c r="L676" s="40"/>
      <c r="M676" s="40"/>
      <c r="N676" s="40"/>
      <c r="O676" s="42"/>
      <c r="P676" s="40"/>
    </row>
    <row r="677" spans="1:16" ht="12.75">
      <c r="A677" s="42"/>
      <c r="B677" s="103"/>
      <c r="C677" s="42"/>
      <c r="D677" s="42"/>
      <c r="E677" s="62"/>
      <c r="F677" s="39"/>
      <c r="G677" s="42"/>
      <c r="H677" s="63"/>
      <c r="I677" s="63"/>
      <c r="J677" s="63"/>
      <c r="K677" s="40"/>
      <c r="L677" s="40"/>
      <c r="M677" s="40"/>
      <c r="N677" s="40"/>
      <c r="O677" s="42"/>
      <c r="P677" s="40"/>
    </row>
    <row r="678" spans="1:16" ht="12.75">
      <c r="A678" s="42"/>
      <c r="B678" s="103"/>
      <c r="C678" s="42"/>
      <c r="D678" s="42"/>
      <c r="E678" s="62"/>
      <c r="F678" s="39"/>
      <c r="G678" s="42"/>
      <c r="H678" s="63"/>
      <c r="I678" s="63"/>
      <c r="J678" s="63"/>
      <c r="K678" s="40"/>
      <c r="L678" s="40"/>
      <c r="M678" s="40"/>
      <c r="N678" s="40"/>
      <c r="O678" s="42"/>
      <c r="P678" s="40"/>
    </row>
    <row r="679" spans="1:16" ht="12.75">
      <c r="A679" s="42"/>
      <c r="B679" s="103"/>
      <c r="C679" s="42"/>
      <c r="D679" s="42"/>
      <c r="E679" s="62"/>
      <c r="F679" s="39"/>
      <c r="G679" s="42"/>
      <c r="H679" s="63"/>
      <c r="I679" s="63"/>
      <c r="J679" s="63"/>
      <c r="K679" s="40"/>
      <c r="L679" s="40"/>
      <c r="M679" s="40"/>
      <c r="N679" s="40"/>
      <c r="O679" s="42"/>
      <c r="P679" s="40"/>
    </row>
    <row r="680" spans="1:16" ht="12.75">
      <c r="A680" s="42"/>
      <c r="B680" s="103"/>
      <c r="C680" s="42"/>
      <c r="D680" s="42"/>
      <c r="E680" s="62"/>
      <c r="F680" s="39"/>
      <c r="G680" s="42"/>
      <c r="H680" s="63"/>
      <c r="I680" s="63"/>
      <c r="J680" s="63"/>
      <c r="K680" s="40"/>
      <c r="L680" s="40"/>
      <c r="M680" s="40"/>
      <c r="N680" s="40"/>
      <c r="O680" s="42"/>
      <c r="P680" s="40"/>
    </row>
    <row r="681" spans="1:16" ht="12.75">
      <c r="A681" s="42"/>
      <c r="B681" s="103"/>
      <c r="C681" s="42"/>
      <c r="D681" s="42"/>
      <c r="E681" s="62"/>
      <c r="F681" s="39"/>
      <c r="G681" s="42"/>
      <c r="H681" s="63"/>
      <c r="I681" s="63"/>
      <c r="J681" s="63"/>
      <c r="K681" s="40"/>
      <c r="L681" s="40"/>
      <c r="M681" s="40"/>
      <c r="N681" s="40"/>
      <c r="O681" s="42"/>
      <c r="P681" s="40"/>
    </row>
    <row r="682" spans="1:16" ht="12.75">
      <c r="A682" s="42"/>
      <c r="B682" s="103"/>
      <c r="C682" s="42"/>
      <c r="D682" s="42"/>
      <c r="E682" s="62"/>
      <c r="F682" s="39"/>
      <c r="G682" s="42"/>
      <c r="H682" s="63"/>
      <c r="I682" s="63"/>
      <c r="J682" s="63"/>
      <c r="K682" s="40"/>
      <c r="L682" s="40"/>
      <c r="M682" s="40"/>
      <c r="N682" s="40"/>
      <c r="O682" s="42"/>
      <c r="P682" s="40"/>
    </row>
    <row r="683" spans="1:16" ht="12.75">
      <c r="A683" s="42"/>
      <c r="B683" s="103"/>
      <c r="C683" s="42"/>
      <c r="D683" s="42"/>
      <c r="E683" s="62"/>
      <c r="F683" s="39"/>
      <c r="G683" s="42"/>
      <c r="H683" s="63"/>
      <c r="I683" s="63"/>
      <c r="J683" s="63"/>
      <c r="K683" s="40"/>
      <c r="L683" s="40"/>
      <c r="M683" s="40"/>
      <c r="N683" s="40"/>
      <c r="O683" s="42"/>
      <c r="P683" s="40"/>
    </row>
    <row r="684" spans="1:16" ht="12.75">
      <c r="A684" s="42"/>
      <c r="B684" s="103"/>
      <c r="C684" s="42"/>
      <c r="D684" s="42"/>
      <c r="E684" s="62"/>
      <c r="F684" s="39"/>
      <c r="G684" s="42"/>
      <c r="H684" s="63"/>
      <c r="I684" s="63"/>
      <c r="J684" s="63"/>
      <c r="K684" s="40"/>
      <c r="L684" s="40"/>
      <c r="M684" s="40"/>
      <c r="N684" s="40"/>
      <c r="O684" s="42"/>
      <c r="P684" s="40"/>
    </row>
    <row r="685" spans="1:16" ht="12.75">
      <c r="A685" s="42"/>
      <c r="B685" s="103"/>
      <c r="C685" s="42"/>
      <c r="D685" s="42"/>
      <c r="E685" s="62"/>
      <c r="F685" s="39"/>
      <c r="G685" s="42"/>
      <c r="H685" s="63"/>
      <c r="I685" s="63"/>
      <c r="J685" s="63"/>
      <c r="K685" s="40"/>
      <c r="L685" s="40"/>
      <c r="M685" s="40"/>
      <c r="N685" s="40"/>
      <c r="O685" s="42"/>
      <c r="P685" s="40"/>
    </row>
    <row r="686" spans="1:16" ht="12.75">
      <c r="A686" s="42"/>
      <c r="B686" s="103"/>
      <c r="C686" s="42"/>
      <c r="D686" s="42"/>
      <c r="E686" s="62"/>
      <c r="F686" s="39"/>
      <c r="G686" s="42"/>
      <c r="H686" s="63"/>
      <c r="I686" s="63"/>
      <c r="J686" s="63"/>
      <c r="K686" s="40"/>
      <c r="L686" s="40"/>
      <c r="M686" s="40"/>
      <c r="N686" s="40"/>
      <c r="O686" s="42"/>
      <c r="P686" s="40"/>
    </row>
    <row r="687" spans="1:16" ht="12.75">
      <c r="A687" s="42"/>
      <c r="B687" s="103"/>
      <c r="C687" s="42"/>
      <c r="D687" s="42"/>
      <c r="E687" s="62"/>
      <c r="F687" s="39"/>
      <c r="G687" s="42"/>
      <c r="H687" s="63"/>
      <c r="I687" s="63"/>
      <c r="J687" s="63"/>
      <c r="K687" s="40"/>
      <c r="L687" s="40"/>
      <c r="M687" s="40"/>
      <c r="N687" s="40"/>
      <c r="O687" s="42"/>
      <c r="P687" s="40"/>
    </row>
    <row r="688" spans="1:16" ht="12.75">
      <c r="A688" s="42"/>
      <c r="B688" s="103"/>
      <c r="C688" s="42"/>
      <c r="D688" s="42"/>
      <c r="E688" s="62"/>
      <c r="F688" s="39"/>
      <c r="G688" s="42"/>
      <c r="H688" s="63"/>
      <c r="I688" s="63"/>
      <c r="J688" s="63"/>
      <c r="K688" s="40"/>
      <c r="L688" s="40"/>
      <c r="M688" s="40"/>
      <c r="N688" s="40"/>
      <c r="O688" s="42"/>
      <c r="P688" s="40"/>
    </row>
    <row r="689" spans="1:16" ht="12.75">
      <c r="A689" s="42"/>
      <c r="B689" s="103"/>
      <c r="C689" s="42"/>
      <c r="D689" s="42"/>
      <c r="E689" s="62"/>
      <c r="F689" s="39"/>
      <c r="G689" s="42"/>
      <c r="H689" s="63"/>
      <c r="I689" s="63"/>
      <c r="J689" s="63"/>
      <c r="K689" s="40"/>
      <c r="L689" s="40"/>
      <c r="M689" s="40"/>
      <c r="N689" s="40"/>
      <c r="O689" s="42"/>
      <c r="P689" s="40"/>
    </row>
    <row r="690" spans="1:16" ht="12.75">
      <c r="A690" s="42"/>
      <c r="B690" s="103"/>
      <c r="C690" s="42"/>
      <c r="D690" s="42"/>
      <c r="E690" s="62"/>
      <c r="F690" s="39"/>
      <c r="G690" s="42"/>
      <c r="H690" s="63"/>
      <c r="I690" s="63"/>
      <c r="J690" s="63"/>
      <c r="K690" s="40"/>
      <c r="L690" s="40"/>
      <c r="M690" s="40"/>
      <c r="N690" s="40"/>
      <c r="O690" s="42"/>
      <c r="P690" s="40"/>
    </row>
    <row r="691" spans="1:16" ht="12.75">
      <c r="A691" s="42"/>
      <c r="B691" s="103"/>
      <c r="C691" s="42"/>
      <c r="D691" s="42"/>
      <c r="E691" s="62"/>
      <c r="F691" s="39"/>
      <c r="G691" s="42"/>
      <c r="H691" s="63"/>
      <c r="I691" s="63"/>
      <c r="J691" s="63"/>
      <c r="K691" s="40"/>
      <c r="L691" s="40"/>
      <c r="M691" s="40"/>
      <c r="N691" s="40"/>
      <c r="O691" s="42"/>
      <c r="P691" s="40"/>
    </row>
    <row r="692" spans="1:16" ht="12.75">
      <c r="A692" s="42"/>
      <c r="B692" s="103"/>
      <c r="C692" s="42"/>
      <c r="D692" s="42"/>
      <c r="E692" s="62"/>
      <c r="F692" s="39"/>
      <c r="G692" s="42"/>
      <c r="H692" s="63"/>
      <c r="I692" s="63"/>
      <c r="J692" s="63"/>
      <c r="K692" s="40"/>
      <c r="L692" s="40"/>
      <c r="M692" s="40"/>
      <c r="N692" s="40"/>
      <c r="O692" s="42"/>
      <c r="P692" s="40"/>
    </row>
    <row r="693" spans="1:16" ht="12.75">
      <c r="A693" s="42"/>
      <c r="B693" s="103"/>
      <c r="C693" s="42"/>
      <c r="D693" s="42"/>
      <c r="E693" s="62"/>
      <c r="F693" s="39"/>
      <c r="G693" s="42"/>
      <c r="H693" s="63"/>
      <c r="I693" s="63"/>
      <c r="J693" s="63"/>
      <c r="K693" s="40"/>
      <c r="L693" s="40"/>
      <c r="M693" s="40"/>
      <c r="N693" s="40"/>
      <c r="O693" s="42"/>
      <c r="P693" s="40"/>
    </row>
    <row r="694" spans="1:16" ht="12.75">
      <c r="A694" s="42"/>
      <c r="B694" s="103"/>
      <c r="C694" s="42"/>
      <c r="D694" s="42"/>
      <c r="E694" s="62"/>
      <c r="F694" s="39"/>
      <c r="G694" s="42"/>
      <c r="H694" s="63"/>
      <c r="I694" s="63"/>
      <c r="J694" s="63"/>
      <c r="K694" s="40"/>
      <c r="L694" s="40"/>
      <c r="M694" s="40"/>
      <c r="N694" s="40"/>
      <c r="O694" s="42"/>
      <c r="P694" s="40"/>
    </row>
    <row r="695" spans="1:16" ht="12.75">
      <c r="A695" s="42"/>
      <c r="B695" s="103"/>
      <c r="C695" s="42"/>
      <c r="D695" s="42"/>
      <c r="E695" s="62"/>
      <c r="F695" s="39"/>
      <c r="G695" s="42"/>
      <c r="H695" s="63"/>
      <c r="I695" s="63"/>
      <c r="J695" s="63"/>
      <c r="K695" s="40"/>
      <c r="L695" s="40"/>
      <c r="M695" s="40"/>
      <c r="N695" s="40"/>
      <c r="O695" s="42"/>
      <c r="P695" s="40"/>
    </row>
    <row r="696" spans="1:16" ht="12.75">
      <c r="A696" s="42"/>
      <c r="B696" s="103"/>
      <c r="C696" s="42"/>
      <c r="D696" s="42"/>
      <c r="E696" s="62"/>
      <c r="F696" s="39"/>
      <c r="G696" s="42"/>
      <c r="H696" s="63"/>
      <c r="I696" s="63"/>
      <c r="J696" s="63"/>
      <c r="K696" s="40"/>
      <c r="L696" s="40"/>
      <c r="M696" s="40"/>
      <c r="N696" s="40"/>
      <c r="O696" s="42"/>
      <c r="P696" s="40"/>
    </row>
    <row r="697" spans="1:16" ht="12.75">
      <c r="A697" s="42"/>
      <c r="B697" s="103"/>
      <c r="C697" s="42"/>
      <c r="D697" s="42"/>
      <c r="E697" s="62"/>
      <c r="F697" s="39"/>
      <c r="G697" s="42"/>
      <c r="H697" s="63"/>
      <c r="I697" s="63"/>
      <c r="J697" s="63"/>
      <c r="K697" s="40"/>
      <c r="L697" s="40"/>
      <c r="M697" s="40"/>
      <c r="N697" s="40"/>
      <c r="O697" s="42"/>
      <c r="P697" s="40"/>
    </row>
    <row r="698" spans="1:16" ht="12.75">
      <c r="A698" s="42"/>
      <c r="B698" s="103"/>
      <c r="C698" s="42"/>
      <c r="D698" s="42"/>
      <c r="E698" s="62"/>
      <c r="F698" s="39"/>
      <c r="G698" s="42"/>
      <c r="H698" s="63"/>
      <c r="I698" s="63"/>
      <c r="J698" s="63"/>
      <c r="K698" s="40"/>
      <c r="L698" s="40"/>
      <c r="M698" s="40"/>
      <c r="N698" s="40"/>
      <c r="O698" s="42"/>
      <c r="P698" s="40"/>
    </row>
    <row r="699" spans="1:16" ht="12.75">
      <c r="A699" s="42"/>
      <c r="B699" s="103"/>
      <c r="C699" s="42"/>
      <c r="D699" s="42"/>
      <c r="E699" s="62"/>
      <c r="F699" s="39"/>
      <c r="G699" s="42"/>
      <c r="H699" s="63"/>
      <c r="I699" s="63"/>
      <c r="J699" s="63"/>
      <c r="K699" s="40"/>
      <c r="L699" s="40"/>
      <c r="M699" s="40"/>
      <c r="N699" s="40"/>
      <c r="O699" s="42"/>
      <c r="P699" s="40"/>
    </row>
    <row r="700" spans="1:16" ht="12.75">
      <c r="A700" s="42"/>
      <c r="B700" s="103"/>
      <c r="C700" s="42"/>
      <c r="D700" s="42"/>
      <c r="E700" s="62"/>
      <c r="F700" s="39"/>
      <c r="G700" s="42"/>
      <c r="H700" s="63"/>
      <c r="I700" s="63"/>
      <c r="J700" s="63"/>
      <c r="K700" s="40"/>
      <c r="L700" s="40"/>
      <c r="M700" s="40"/>
      <c r="N700" s="40"/>
      <c r="O700" s="42"/>
      <c r="P700" s="40"/>
    </row>
    <row r="701" spans="1:16" ht="12.75">
      <c r="A701" s="42"/>
      <c r="B701" s="103"/>
      <c r="C701" s="42"/>
      <c r="D701" s="42"/>
      <c r="E701" s="62"/>
      <c r="F701" s="39"/>
      <c r="G701" s="42"/>
      <c r="H701" s="63"/>
      <c r="I701" s="63"/>
      <c r="J701" s="63"/>
      <c r="K701" s="40"/>
      <c r="L701" s="40"/>
      <c r="M701" s="40"/>
      <c r="N701" s="40"/>
      <c r="O701" s="42"/>
      <c r="P701" s="40"/>
    </row>
    <row r="702" spans="1:16" ht="12.75">
      <c r="A702" s="42"/>
      <c r="B702" s="103"/>
      <c r="C702" s="42"/>
      <c r="D702" s="42"/>
      <c r="E702" s="62"/>
      <c r="F702" s="39"/>
      <c r="G702" s="42"/>
      <c r="H702" s="63"/>
      <c r="I702" s="63"/>
      <c r="J702" s="63"/>
      <c r="K702" s="40"/>
      <c r="L702" s="40"/>
      <c r="M702" s="40"/>
      <c r="N702" s="40"/>
      <c r="O702" s="42"/>
      <c r="P702" s="40"/>
    </row>
    <row r="703" spans="1:16" ht="12.75">
      <c r="A703" s="42"/>
      <c r="B703" s="103"/>
      <c r="C703" s="42"/>
      <c r="D703" s="42"/>
      <c r="E703" s="62"/>
      <c r="F703" s="39"/>
      <c r="G703" s="42"/>
      <c r="H703" s="63"/>
      <c r="I703" s="63"/>
      <c r="J703" s="63"/>
      <c r="K703" s="40"/>
      <c r="L703" s="40"/>
      <c r="M703" s="40"/>
      <c r="N703" s="40"/>
      <c r="O703" s="42"/>
      <c r="P703" s="40"/>
    </row>
    <row r="704" spans="1:16" ht="12.75">
      <c r="A704" s="42"/>
      <c r="B704" s="103"/>
      <c r="C704" s="42"/>
      <c r="D704" s="42"/>
      <c r="E704" s="62"/>
      <c r="F704" s="39"/>
      <c r="G704" s="42"/>
      <c r="H704" s="63"/>
      <c r="I704" s="63"/>
      <c r="J704" s="63"/>
      <c r="K704" s="40"/>
      <c r="L704" s="40"/>
      <c r="M704" s="40"/>
      <c r="N704" s="40"/>
      <c r="O704" s="42"/>
      <c r="P704" s="40"/>
    </row>
    <row r="705" spans="1:16" ht="12.75">
      <c r="A705" s="42"/>
      <c r="B705" s="103"/>
      <c r="C705" s="42"/>
      <c r="D705" s="42"/>
      <c r="E705" s="62"/>
      <c r="F705" s="39"/>
      <c r="G705" s="42"/>
      <c r="H705" s="63"/>
      <c r="I705" s="63"/>
      <c r="J705" s="63"/>
      <c r="K705" s="40"/>
      <c r="L705" s="40"/>
      <c r="M705" s="40"/>
      <c r="N705" s="40"/>
      <c r="O705" s="42"/>
      <c r="P705" s="40"/>
    </row>
    <row r="706" spans="1:16" ht="12.75">
      <c r="A706" s="42"/>
      <c r="B706" s="103"/>
      <c r="C706" s="42"/>
      <c r="D706" s="42"/>
      <c r="E706" s="62"/>
      <c r="F706" s="39"/>
      <c r="G706" s="42"/>
      <c r="H706" s="63"/>
      <c r="I706" s="63"/>
      <c r="J706" s="63"/>
      <c r="K706" s="40"/>
      <c r="L706" s="40"/>
      <c r="M706" s="40"/>
      <c r="N706" s="40"/>
      <c r="O706" s="42"/>
      <c r="P706" s="40"/>
    </row>
    <row r="707" spans="1:16" ht="12.75">
      <c r="A707" s="42"/>
      <c r="B707" s="103"/>
      <c r="C707" s="42"/>
      <c r="D707" s="42"/>
      <c r="E707" s="62"/>
      <c r="F707" s="39"/>
      <c r="G707" s="42"/>
      <c r="H707" s="63"/>
      <c r="I707" s="63"/>
      <c r="J707" s="63"/>
      <c r="K707" s="40"/>
      <c r="L707" s="40"/>
      <c r="M707" s="40"/>
      <c r="N707" s="40"/>
      <c r="O707" s="42"/>
      <c r="P707" s="40"/>
    </row>
    <row r="708" spans="1:16" ht="12.75">
      <c r="A708" s="42"/>
      <c r="B708" s="103"/>
      <c r="C708" s="42"/>
      <c r="D708" s="42"/>
      <c r="E708" s="62"/>
      <c r="F708" s="39"/>
      <c r="G708" s="42"/>
      <c r="H708" s="63"/>
      <c r="I708" s="63"/>
      <c r="J708" s="63"/>
      <c r="K708" s="40"/>
      <c r="L708" s="40"/>
      <c r="M708" s="40"/>
      <c r="N708" s="40"/>
      <c r="O708" s="42"/>
      <c r="P708" s="40"/>
    </row>
    <row r="709" spans="1:16" ht="12.75">
      <c r="A709" s="42"/>
      <c r="B709" s="103"/>
      <c r="C709" s="42"/>
      <c r="D709" s="42"/>
      <c r="E709" s="62"/>
      <c r="F709" s="39"/>
      <c r="G709" s="42"/>
      <c r="H709" s="63"/>
      <c r="I709" s="63"/>
      <c r="J709" s="63"/>
      <c r="K709" s="40"/>
      <c r="L709" s="40"/>
      <c r="M709" s="40"/>
      <c r="N709" s="40"/>
      <c r="O709" s="42"/>
      <c r="P709" s="40"/>
    </row>
    <row r="710" spans="1:16" ht="12.75">
      <c r="A710" s="42"/>
      <c r="B710" s="103"/>
      <c r="C710" s="42"/>
      <c r="D710" s="42"/>
      <c r="E710" s="62"/>
      <c r="F710" s="39"/>
      <c r="G710" s="42"/>
      <c r="H710" s="63"/>
      <c r="I710" s="63"/>
      <c r="J710" s="63"/>
      <c r="K710" s="40"/>
      <c r="L710" s="40"/>
      <c r="M710" s="40"/>
      <c r="N710" s="40"/>
      <c r="O710" s="42"/>
      <c r="P710" s="40"/>
    </row>
    <row r="711" spans="1:16" ht="12.75">
      <c r="A711" s="42"/>
      <c r="B711" s="103"/>
      <c r="C711" s="42"/>
      <c r="D711" s="42"/>
      <c r="E711" s="62"/>
      <c r="F711" s="39"/>
      <c r="G711" s="42"/>
      <c r="H711" s="63"/>
      <c r="I711" s="63"/>
      <c r="J711" s="63"/>
      <c r="K711" s="40"/>
      <c r="L711" s="40"/>
      <c r="M711" s="40"/>
      <c r="N711" s="40"/>
      <c r="O711" s="42"/>
      <c r="P711" s="40"/>
    </row>
    <row r="712" spans="1:16" ht="12.75">
      <c r="A712" s="42"/>
      <c r="B712" s="103"/>
      <c r="C712" s="42"/>
      <c r="D712" s="42"/>
      <c r="E712" s="62"/>
      <c r="F712" s="39"/>
      <c r="G712" s="42"/>
      <c r="H712" s="63"/>
      <c r="I712" s="63"/>
      <c r="J712" s="63"/>
      <c r="K712" s="40"/>
      <c r="L712" s="40"/>
      <c r="M712" s="40"/>
      <c r="N712" s="40"/>
      <c r="O712" s="42"/>
      <c r="P712" s="40"/>
    </row>
    <row r="713" spans="1:16" ht="12.75">
      <c r="A713" s="42"/>
      <c r="B713" s="103"/>
      <c r="C713" s="42"/>
      <c r="D713" s="42"/>
      <c r="E713" s="62"/>
      <c r="F713" s="39"/>
      <c r="G713" s="42"/>
      <c r="H713" s="63"/>
      <c r="I713" s="63"/>
      <c r="J713" s="63"/>
      <c r="K713" s="40"/>
      <c r="L713" s="40"/>
      <c r="M713" s="40"/>
      <c r="N713" s="40"/>
      <c r="O713" s="42"/>
      <c r="P713" s="40"/>
    </row>
    <row r="714" spans="1:16" ht="12.75">
      <c r="A714" s="42"/>
      <c r="B714" s="103"/>
      <c r="C714" s="42"/>
      <c r="D714" s="42"/>
      <c r="E714" s="62"/>
      <c r="F714" s="39"/>
      <c r="G714" s="42"/>
      <c r="H714" s="63"/>
      <c r="I714" s="63"/>
      <c r="J714" s="63"/>
      <c r="K714" s="40"/>
      <c r="L714" s="40"/>
      <c r="M714" s="40"/>
      <c r="N714" s="40"/>
      <c r="O714" s="42"/>
      <c r="P714" s="40"/>
    </row>
    <row r="715" spans="1:16" ht="12.75">
      <c r="A715" s="42"/>
      <c r="B715" s="103"/>
      <c r="C715" s="42"/>
      <c r="D715" s="42"/>
      <c r="E715" s="62"/>
      <c r="F715" s="39"/>
      <c r="G715" s="42"/>
      <c r="H715" s="63"/>
      <c r="I715" s="63"/>
      <c r="J715" s="63"/>
      <c r="K715" s="40"/>
      <c r="L715" s="40"/>
      <c r="M715" s="40"/>
      <c r="N715" s="40"/>
      <c r="O715" s="42"/>
      <c r="P715" s="40"/>
    </row>
    <row r="716" spans="1:16" ht="12.75">
      <c r="A716" s="42"/>
      <c r="B716" s="103"/>
      <c r="C716" s="42"/>
      <c r="D716" s="42"/>
      <c r="E716" s="62"/>
      <c r="F716" s="39"/>
      <c r="G716" s="42"/>
      <c r="H716" s="63"/>
      <c r="I716" s="63"/>
      <c r="J716" s="63"/>
      <c r="K716" s="40"/>
      <c r="L716" s="40"/>
      <c r="M716" s="40"/>
      <c r="N716" s="40"/>
      <c r="O716" s="42"/>
      <c r="P716" s="40"/>
    </row>
    <row r="717" spans="1:16" ht="12.75">
      <c r="A717" s="42"/>
      <c r="B717" s="103"/>
      <c r="C717" s="42"/>
      <c r="D717" s="42"/>
      <c r="E717" s="62"/>
      <c r="F717" s="39"/>
      <c r="G717" s="42"/>
      <c r="H717" s="63"/>
      <c r="I717" s="63"/>
      <c r="J717" s="63"/>
      <c r="K717" s="40"/>
      <c r="L717" s="40"/>
      <c r="M717" s="40"/>
      <c r="N717" s="40"/>
      <c r="O717" s="42"/>
      <c r="P717" s="40"/>
    </row>
    <row r="718" spans="1:16" ht="12.75">
      <c r="A718" s="42"/>
      <c r="B718" s="103"/>
      <c r="C718" s="42"/>
      <c r="D718" s="42"/>
      <c r="E718" s="62"/>
      <c r="F718" s="39"/>
      <c r="G718" s="42"/>
      <c r="H718" s="63"/>
      <c r="I718" s="63"/>
      <c r="J718" s="63"/>
      <c r="K718" s="40"/>
      <c r="L718" s="40"/>
      <c r="M718" s="40"/>
      <c r="N718" s="40"/>
      <c r="O718" s="42"/>
      <c r="P718" s="40"/>
    </row>
    <row r="719" spans="1:16" ht="12.75">
      <c r="A719" s="42"/>
      <c r="B719" s="103"/>
      <c r="C719" s="42"/>
      <c r="D719" s="42"/>
      <c r="E719" s="62"/>
      <c r="F719" s="39"/>
      <c r="G719" s="42"/>
      <c r="H719" s="63"/>
      <c r="I719" s="63"/>
      <c r="J719" s="63"/>
      <c r="K719" s="40"/>
      <c r="L719" s="40"/>
      <c r="M719" s="40"/>
      <c r="N719" s="40"/>
      <c r="O719" s="42"/>
      <c r="P719" s="40"/>
    </row>
    <row r="720" spans="1:16" ht="12.75">
      <c r="A720" s="42"/>
      <c r="B720" s="103"/>
      <c r="C720" s="42"/>
      <c r="D720" s="42"/>
      <c r="E720" s="62"/>
      <c r="F720" s="39"/>
      <c r="G720" s="42"/>
      <c r="H720" s="63"/>
      <c r="I720" s="63"/>
      <c r="J720" s="63"/>
      <c r="K720" s="40"/>
      <c r="L720" s="40"/>
      <c r="M720" s="40"/>
      <c r="N720" s="40"/>
      <c r="O720" s="42"/>
      <c r="P720" s="40"/>
    </row>
    <row r="721" spans="1:16" ht="12.75">
      <c r="A721" s="42"/>
      <c r="B721" s="103"/>
      <c r="C721" s="42"/>
      <c r="D721" s="42"/>
      <c r="E721" s="62"/>
      <c r="F721" s="39"/>
      <c r="G721" s="42"/>
      <c r="H721" s="63"/>
      <c r="I721" s="63"/>
      <c r="J721" s="63"/>
      <c r="K721" s="40"/>
      <c r="L721" s="40"/>
      <c r="M721" s="40"/>
      <c r="N721" s="40"/>
      <c r="O721" s="42"/>
      <c r="P721" s="40"/>
    </row>
    <row r="722" spans="1:16" ht="12.75">
      <c r="A722" s="42"/>
      <c r="B722" s="103"/>
      <c r="C722" s="42"/>
      <c r="D722" s="42"/>
      <c r="E722" s="62"/>
      <c r="F722" s="39"/>
      <c r="G722" s="42"/>
      <c r="H722" s="63"/>
      <c r="I722" s="63"/>
      <c r="J722" s="63"/>
      <c r="K722" s="40"/>
      <c r="L722" s="40"/>
      <c r="M722" s="40"/>
      <c r="N722" s="40"/>
      <c r="O722" s="42"/>
      <c r="P722" s="40"/>
    </row>
    <row r="723" spans="1:16" ht="12.75">
      <c r="A723" s="42"/>
      <c r="B723" s="103"/>
      <c r="C723" s="42"/>
      <c r="D723" s="42"/>
      <c r="E723" s="62"/>
      <c r="F723" s="39"/>
      <c r="G723" s="42"/>
      <c r="H723" s="63"/>
      <c r="I723" s="63"/>
      <c r="J723" s="63"/>
      <c r="K723" s="40"/>
      <c r="L723" s="40"/>
      <c r="M723" s="40"/>
      <c r="N723" s="40"/>
      <c r="O723" s="42"/>
      <c r="P723" s="40"/>
    </row>
    <row r="724" spans="1:16" ht="12.75">
      <c r="A724" s="42"/>
      <c r="B724" s="103"/>
      <c r="C724" s="42"/>
      <c r="D724" s="42"/>
      <c r="E724" s="62"/>
      <c r="F724" s="39"/>
      <c r="G724" s="42"/>
      <c r="H724" s="63"/>
      <c r="I724" s="63"/>
      <c r="J724" s="63"/>
      <c r="K724" s="40"/>
      <c r="L724" s="40"/>
      <c r="M724" s="40"/>
      <c r="N724" s="40"/>
      <c r="O724" s="42"/>
      <c r="P724" s="40"/>
    </row>
    <row r="725" spans="1:16" ht="12.75">
      <c r="A725" s="42"/>
      <c r="B725" s="103"/>
      <c r="C725" s="42"/>
      <c r="D725" s="42"/>
      <c r="E725" s="62"/>
      <c r="F725" s="39"/>
      <c r="G725" s="42"/>
      <c r="H725" s="63"/>
      <c r="I725" s="63"/>
      <c r="J725" s="63"/>
      <c r="K725" s="40"/>
      <c r="L725" s="40"/>
      <c r="M725" s="40"/>
      <c r="N725" s="40"/>
      <c r="O725" s="42"/>
      <c r="P725" s="40"/>
    </row>
    <row r="726" spans="1:16" ht="12.75">
      <c r="A726" s="42"/>
      <c r="B726" s="103"/>
      <c r="C726" s="42"/>
      <c r="D726" s="42"/>
      <c r="E726" s="62"/>
      <c r="F726" s="39"/>
      <c r="G726" s="42"/>
      <c r="H726" s="63"/>
      <c r="I726" s="63"/>
      <c r="J726" s="63"/>
      <c r="K726" s="40"/>
      <c r="L726" s="40"/>
      <c r="M726" s="40"/>
      <c r="N726" s="40"/>
      <c r="O726" s="42"/>
      <c r="P726" s="40"/>
    </row>
    <row r="727" spans="1:16" ht="12.75">
      <c r="A727" s="42"/>
      <c r="B727" s="103"/>
      <c r="C727" s="42"/>
      <c r="D727" s="42"/>
      <c r="E727" s="62"/>
      <c r="F727" s="39"/>
      <c r="G727" s="42"/>
      <c r="H727" s="63"/>
      <c r="I727" s="63"/>
      <c r="J727" s="63"/>
      <c r="K727" s="40"/>
      <c r="L727" s="40"/>
      <c r="M727" s="40"/>
      <c r="N727" s="40"/>
      <c r="O727" s="42"/>
      <c r="P727" s="40"/>
    </row>
    <row r="728" spans="1:16" ht="12.75">
      <c r="A728" s="42"/>
      <c r="B728" s="103"/>
      <c r="C728" s="42"/>
      <c r="D728" s="42"/>
      <c r="E728" s="62"/>
      <c r="F728" s="39"/>
      <c r="G728" s="42"/>
      <c r="H728" s="63"/>
      <c r="I728" s="63"/>
      <c r="J728" s="63"/>
      <c r="K728" s="40"/>
      <c r="L728" s="40"/>
      <c r="M728" s="40"/>
      <c r="N728" s="40"/>
      <c r="O728" s="42"/>
      <c r="P728" s="40"/>
    </row>
    <row r="729" spans="1:16" ht="12.75">
      <c r="A729" s="42"/>
      <c r="B729" s="103"/>
      <c r="C729" s="42"/>
      <c r="D729" s="42"/>
      <c r="E729" s="62"/>
      <c r="F729" s="39"/>
      <c r="G729" s="42"/>
      <c r="H729" s="63"/>
      <c r="I729" s="63"/>
      <c r="J729" s="63"/>
      <c r="K729" s="40"/>
      <c r="L729" s="40"/>
      <c r="M729" s="40"/>
      <c r="N729" s="40"/>
      <c r="O729" s="42"/>
      <c r="P729" s="40"/>
    </row>
    <row r="730" spans="1:16" ht="12.75">
      <c r="A730" s="42"/>
      <c r="B730" s="103"/>
      <c r="C730" s="42"/>
      <c r="D730" s="42"/>
      <c r="E730" s="62"/>
      <c r="F730" s="39"/>
      <c r="G730" s="42"/>
      <c r="H730" s="63"/>
      <c r="I730" s="63"/>
      <c r="J730" s="63"/>
      <c r="K730" s="40"/>
      <c r="L730" s="40"/>
      <c r="M730" s="40"/>
      <c r="N730" s="40"/>
      <c r="O730" s="42"/>
      <c r="P730" s="40"/>
    </row>
    <row r="731" spans="1:16" ht="12.75">
      <c r="A731" s="42"/>
      <c r="B731" s="103"/>
      <c r="C731" s="42"/>
      <c r="D731" s="42"/>
      <c r="E731" s="62"/>
      <c r="F731" s="39"/>
      <c r="G731" s="42"/>
      <c r="H731" s="63"/>
      <c r="I731" s="63"/>
      <c r="J731" s="63"/>
      <c r="K731" s="40"/>
      <c r="L731" s="40"/>
      <c r="M731" s="40"/>
      <c r="N731" s="40"/>
      <c r="O731" s="42"/>
      <c r="P731" s="40"/>
    </row>
    <row r="732" spans="1:16" ht="12.75">
      <c r="A732" s="42"/>
      <c r="B732" s="103"/>
      <c r="C732" s="42"/>
      <c r="D732" s="42"/>
      <c r="E732" s="62"/>
      <c r="F732" s="39"/>
      <c r="G732" s="42"/>
      <c r="H732" s="63"/>
      <c r="I732" s="63"/>
      <c r="J732" s="63"/>
      <c r="K732" s="40"/>
      <c r="L732" s="40"/>
      <c r="M732" s="40"/>
      <c r="N732" s="40"/>
      <c r="O732" s="42"/>
      <c r="P732" s="40"/>
    </row>
    <row r="733" spans="1:16" ht="12.75">
      <c r="A733" s="42"/>
      <c r="B733" s="103"/>
      <c r="C733" s="42"/>
      <c r="D733" s="42"/>
      <c r="E733" s="62"/>
      <c r="F733" s="39"/>
      <c r="G733" s="42"/>
      <c r="H733" s="63"/>
      <c r="I733" s="63"/>
      <c r="J733" s="63"/>
      <c r="K733" s="40"/>
      <c r="L733" s="40"/>
      <c r="M733" s="40"/>
      <c r="N733" s="40"/>
      <c r="O733" s="42"/>
      <c r="P733" s="40"/>
    </row>
    <row r="734" spans="1:16" ht="12.75">
      <c r="A734" s="42"/>
      <c r="B734" s="103"/>
      <c r="C734" s="42"/>
      <c r="D734" s="42"/>
      <c r="E734" s="62"/>
      <c r="F734" s="39"/>
      <c r="G734" s="42"/>
      <c r="H734" s="63"/>
      <c r="I734" s="63"/>
      <c r="J734" s="63"/>
      <c r="K734" s="40"/>
      <c r="L734" s="40"/>
      <c r="M734" s="40"/>
      <c r="N734" s="40"/>
      <c r="O734" s="42"/>
      <c r="P734" s="40"/>
    </row>
    <row r="735" spans="1:16" ht="12.75">
      <c r="A735" s="42"/>
      <c r="B735" s="103"/>
      <c r="C735" s="42"/>
      <c r="D735" s="42"/>
      <c r="E735" s="62"/>
      <c r="F735" s="39"/>
      <c r="G735" s="42"/>
      <c r="H735" s="63"/>
      <c r="I735" s="63"/>
      <c r="J735" s="63"/>
      <c r="K735" s="40"/>
      <c r="L735" s="40"/>
      <c r="M735" s="40"/>
      <c r="N735" s="40"/>
      <c r="O735" s="42"/>
      <c r="P735" s="40"/>
    </row>
    <row r="736" spans="1:16" ht="12.75">
      <c r="A736" s="42"/>
      <c r="B736" s="103"/>
      <c r="C736" s="42"/>
      <c r="D736" s="42"/>
      <c r="E736" s="62"/>
      <c r="F736" s="39"/>
      <c r="G736" s="42"/>
      <c r="H736" s="63"/>
      <c r="I736" s="63"/>
      <c r="J736" s="63"/>
      <c r="K736" s="40"/>
      <c r="L736" s="40"/>
      <c r="M736" s="40"/>
      <c r="N736" s="40"/>
      <c r="O736" s="42"/>
      <c r="P736" s="40"/>
    </row>
    <row r="737" spans="1:16" ht="12.75">
      <c r="A737" s="42"/>
      <c r="B737" s="103"/>
      <c r="C737" s="42"/>
      <c r="D737" s="42"/>
      <c r="E737" s="62"/>
      <c r="F737" s="39"/>
      <c r="G737" s="42"/>
      <c r="H737" s="63"/>
      <c r="I737" s="63"/>
      <c r="J737" s="63"/>
      <c r="K737" s="40"/>
      <c r="L737" s="40"/>
      <c r="M737" s="40"/>
      <c r="N737" s="40"/>
      <c r="O737" s="42"/>
      <c r="P737" s="40"/>
    </row>
    <row r="738" spans="1:16" ht="12.75">
      <c r="A738" s="42"/>
      <c r="B738" s="103"/>
      <c r="C738" s="42"/>
      <c r="D738" s="42"/>
      <c r="E738" s="62"/>
      <c r="F738" s="39"/>
      <c r="G738" s="42"/>
      <c r="H738" s="63"/>
      <c r="I738" s="63"/>
      <c r="J738" s="63"/>
      <c r="K738" s="40"/>
      <c r="L738" s="40"/>
      <c r="M738" s="40"/>
      <c r="N738" s="40"/>
      <c r="O738" s="42"/>
      <c r="P738" s="40"/>
    </row>
    <row r="739" spans="1:16" ht="12.75">
      <c r="A739" s="42"/>
      <c r="B739" s="103"/>
      <c r="C739" s="42"/>
      <c r="D739" s="42"/>
      <c r="E739" s="62"/>
      <c r="F739" s="39"/>
      <c r="G739" s="42"/>
      <c r="H739" s="63"/>
      <c r="I739" s="63"/>
      <c r="J739" s="63"/>
      <c r="K739" s="40"/>
      <c r="L739" s="40"/>
      <c r="M739" s="40"/>
      <c r="N739" s="40"/>
      <c r="O739" s="42"/>
      <c r="P739" s="40"/>
    </row>
    <row r="740" spans="1:16" ht="12.75">
      <c r="A740" s="42"/>
      <c r="B740" s="103"/>
      <c r="C740" s="42"/>
      <c r="D740" s="42"/>
      <c r="E740" s="62"/>
      <c r="F740" s="39"/>
      <c r="G740" s="42"/>
      <c r="H740" s="63"/>
      <c r="I740" s="63"/>
      <c r="J740" s="63"/>
      <c r="K740" s="40"/>
      <c r="L740" s="40"/>
      <c r="M740" s="40"/>
      <c r="N740" s="40"/>
      <c r="O740" s="42"/>
      <c r="P740" s="40"/>
    </row>
    <row r="741" spans="1:16" ht="12.75">
      <c r="A741" s="42"/>
      <c r="B741" s="103"/>
      <c r="C741" s="42"/>
      <c r="D741" s="42"/>
      <c r="E741" s="62"/>
      <c r="F741" s="39"/>
      <c r="G741" s="42"/>
      <c r="H741" s="63"/>
      <c r="I741" s="63"/>
      <c r="J741" s="63"/>
      <c r="K741" s="40"/>
      <c r="L741" s="40"/>
      <c r="M741" s="40"/>
      <c r="N741" s="40"/>
      <c r="O741" s="42"/>
      <c r="P741" s="40"/>
    </row>
    <row r="742" spans="1:16" ht="12.75">
      <c r="A742" s="42"/>
      <c r="B742" s="103"/>
      <c r="C742" s="42"/>
      <c r="D742" s="42"/>
      <c r="E742" s="62"/>
      <c r="F742" s="39"/>
      <c r="G742" s="42"/>
      <c r="H742" s="63"/>
      <c r="I742" s="63"/>
      <c r="J742" s="63"/>
      <c r="K742" s="40"/>
      <c r="L742" s="40"/>
      <c r="M742" s="40"/>
      <c r="N742" s="40"/>
      <c r="O742" s="42"/>
      <c r="P742" s="40"/>
    </row>
    <row r="743" spans="1:16" ht="12.75">
      <c r="A743" s="42"/>
      <c r="B743" s="103"/>
      <c r="C743" s="42"/>
      <c r="D743" s="42"/>
      <c r="E743" s="62"/>
      <c r="F743" s="39"/>
      <c r="G743" s="42"/>
      <c r="H743" s="63"/>
      <c r="I743" s="63"/>
      <c r="J743" s="63"/>
      <c r="K743" s="40"/>
      <c r="L743" s="40"/>
      <c r="M743" s="40"/>
      <c r="N743" s="40"/>
      <c r="O743" s="42"/>
      <c r="P743" s="40"/>
    </row>
    <row r="744" spans="1:16" ht="12.75">
      <c r="A744" s="42"/>
      <c r="B744" s="103"/>
      <c r="C744" s="42"/>
      <c r="D744" s="42"/>
      <c r="E744" s="62"/>
      <c r="F744" s="39"/>
      <c r="G744" s="42"/>
      <c r="H744" s="63"/>
      <c r="I744" s="63"/>
      <c r="J744" s="63"/>
      <c r="K744" s="40"/>
      <c r="L744" s="40"/>
      <c r="M744" s="40"/>
      <c r="N744" s="40"/>
      <c r="O744" s="42"/>
      <c r="P744" s="40"/>
    </row>
    <row r="745" spans="1:16" ht="12.75">
      <c r="A745" s="42"/>
      <c r="B745" s="103"/>
      <c r="C745" s="42"/>
      <c r="D745" s="42"/>
      <c r="E745" s="62"/>
      <c r="F745" s="39"/>
      <c r="G745" s="42"/>
      <c r="H745" s="63"/>
      <c r="I745" s="63"/>
      <c r="J745" s="63"/>
      <c r="K745" s="40"/>
      <c r="L745" s="40"/>
      <c r="M745" s="40"/>
      <c r="N745" s="40"/>
      <c r="O745" s="42"/>
      <c r="P745" s="40"/>
    </row>
    <row r="746" spans="1:16" ht="12.75">
      <c r="A746" s="42"/>
      <c r="B746" s="103"/>
      <c r="C746" s="42"/>
      <c r="D746" s="42"/>
      <c r="E746" s="62"/>
      <c r="F746" s="39"/>
      <c r="G746" s="42"/>
      <c r="H746" s="63"/>
      <c r="I746" s="63"/>
      <c r="J746" s="63"/>
      <c r="K746" s="40"/>
      <c r="L746" s="40"/>
      <c r="M746" s="40"/>
      <c r="N746" s="40"/>
      <c r="O746" s="42"/>
      <c r="P746" s="40"/>
    </row>
    <row r="747" spans="1:16" ht="12.75">
      <c r="A747" s="42"/>
      <c r="B747" s="103"/>
      <c r="C747" s="42"/>
      <c r="D747" s="42"/>
      <c r="E747" s="62"/>
      <c r="F747" s="39"/>
      <c r="G747" s="42"/>
      <c r="H747" s="63"/>
      <c r="I747" s="63"/>
      <c r="J747" s="63"/>
      <c r="K747" s="40"/>
      <c r="L747" s="40"/>
      <c r="M747" s="40"/>
      <c r="N747" s="40"/>
      <c r="O747" s="42"/>
      <c r="P747" s="40"/>
    </row>
    <row r="748" spans="1:16" ht="12.75">
      <c r="A748" s="42"/>
      <c r="B748" s="103"/>
      <c r="C748" s="42"/>
      <c r="D748" s="42"/>
      <c r="E748" s="62"/>
      <c r="F748" s="39"/>
      <c r="G748" s="42"/>
      <c r="H748" s="63"/>
      <c r="I748" s="63"/>
      <c r="J748" s="63"/>
      <c r="K748" s="40"/>
      <c r="L748" s="40"/>
      <c r="M748" s="40"/>
      <c r="N748" s="40"/>
      <c r="O748" s="42"/>
      <c r="P748" s="40"/>
    </row>
    <row r="749" spans="1:16" ht="12.75">
      <c r="A749" s="42"/>
      <c r="B749" s="103"/>
      <c r="C749" s="42"/>
      <c r="D749" s="42"/>
      <c r="E749" s="62"/>
      <c r="F749" s="39"/>
      <c r="G749" s="42"/>
      <c r="H749" s="63"/>
      <c r="I749" s="63"/>
      <c r="J749" s="63"/>
      <c r="K749" s="40"/>
      <c r="L749" s="40"/>
      <c r="M749" s="40"/>
      <c r="N749" s="40"/>
      <c r="O749" s="42"/>
      <c r="P749" s="40"/>
    </row>
    <row r="750" spans="1:16" ht="12.75">
      <c r="A750" s="42"/>
      <c r="B750" s="103"/>
      <c r="C750" s="42"/>
      <c r="D750" s="42"/>
      <c r="E750" s="62"/>
      <c r="F750" s="39"/>
      <c r="G750" s="42"/>
      <c r="H750" s="63"/>
      <c r="I750" s="63"/>
      <c r="J750" s="63"/>
      <c r="K750" s="40"/>
      <c r="L750" s="40"/>
      <c r="M750" s="40"/>
      <c r="N750" s="40"/>
      <c r="O750" s="42"/>
      <c r="P750" s="40"/>
    </row>
    <row r="751" spans="1:16" ht="12.75">
      <c r="A751" s="42"/>
      <c r="B751" s="103"/>
      <c r="C751" s="42"/>
      <c r="D751" s="42"/>
      <c r="E751" s="62"/>
      <c r="F751" s="39"/>
      <c r="G751" s="42"/>
      <c r="H751" s="63"/>
      <c r="I751" s="63"/>
      <c r="J751" s="63"/>
      <c r="K751" s="40"/>
      <c r="L751" s="40"/>
      <c r="M751" s="40"/>
      <c r="N751" s="40"/>
      <c r="O751" s="42"/>
      <c r="P751" s="40"/>
    </row>
    <row r="752" spans="1:16" ht="12.75">
      <c r="A752" s="42"/>
      <c r="B752" s="103"/>
      <c r="C752" s="42"/>
      <c r="D752" s="42"/>
      <c r="E752" s="62"/>
      <c r="F752" s="39"/>
      <c r="G752" s="42"/>
      <c r="H752" s="63"/>
      <c r="I752" s="63"/>
      <c r="J752" s="63"/>
      <c r="K752" s="40"/>
      <c r="L752" s="40"/>
      <c r="M752" s="40"/>
      <c r="N752" s="40"/>
      <c r="O752" s="42"/>
      <c r="P752" s="40"/>
    </row>
    <row r="753" spans="1:16" ht="12.75">
      <c r="A753" s="42"/>
      <c r="B753" s="103"/>
      <c r="C753" s="42"/>
      <c r="D753" s="42"/>
      <c r="E753" s="62"/>
      <c r="F753" s="39"/>
      <c r="G753" s="42"/>
      <c r="H753" s="63"/>
      <c r="I753" s="63"/>
      <c r="J753" s="63"/>
      <c r="K753" s="40"/>
      <c r="L753" s="40"/>
      <c r="M753" s="40"/>
      <c r="N753" s="40"/>
      <c r="O753" s="42"/>
      <c r="P753" s="40"/>
    </row>
    <row r="754" spans="1:16" ht="12.75">
      <c r="A754" s="42"/>
      <c r="B754" s="103"/>
      <c r="C754" s="42"/>
      <c r="D754" s="42"/>
      <c r="E754" s="62"/>
      <c r="F754" s="39"/>
      <c r="G754" s="42"/>
      <c r="H754" s="63"/>
      <c r="I754" s="63"/>
      <c r="J754" s="63"/>
      <c r="K754" s="40"/>
      <c r="L754" s="40"/>
      <c r="M754" s="40"/>
      <c r="N754" s="40"/>
      <c r="O754" s="42"/>
      <c r="P754" s="40"/>
    </row>
    <row r="755" spans="1:16" ht="12.75">
      <c r="A755" s="42"/>
      <c r="B755" s="103"/>
      <c r="C755" s="42"/>
      <c r="D755" s="42"/>
      <c r="E755" s="62"/>
      <c r="F755" s="39"/>
      <c r="G755" s="42"/>
      <c r="H755" s="63"/>
      <c r="I755" s="63"/>
      <c r="J755" s="63"/>
      <c r="K755" s="40"/>
      <c r="L755" s="40"/>
      <c r="M755" s="40"/>
      <c r="N755" s="40"/>
      <c r="O755" s="42"/>
      <c r="P755" s="40"/>
    </row>
    <row r="756" spans="1:16" ht="12.75">
      <c r="A756" s="42"/>
      <c r="B756" s="103"/>
      <c r="C756" s="42"/>
      <c r="D756" s="42"/>
      <c r="E756" s="62"/>
      <c r="F756" s="39"/>
      <c r="G756" s="42"/>
      <c r="H756" s="63"/>
      <c r="I756" s="63"/>
      <c r="J756" s="63"/>
      <c r="K756" s="40"/>
      <c r="L756" s="40"/>
      <c r="M756" s="40"/>
      <c r="N756" s="40"/>
      <c r="O756" s="42"/>
      <c r="P756" s="40"/>
    </row>
    <row r="757" spans="1:16" ht="12.75">
      <c r="A757" s="42"/>
      <c r="B757" s="103"/>
      <c r="C757" s="42"/>
      <c r="D757" s="42"/>
      <c r="E757" s="62"/>
      <c r="F757" s="39"/>
      <c r="G757" s="42"/>
      <c r="H757" s="63"/>
      <c r="I757" s="63"/>
      <c r="J757" s="63"/>
      <c r="K757" s="40"/>
      <c r="L757" s="40"/>
      <c r="M757" s="40"/>
      <c r="N757" s="40"/>
      <c r="O757" s="42"/>
      <c r="P757" s="40"/>
    </row>
    <row r="758" spans="1:16" ht="12.75">
      <c r="A758" s="42"/>
      <c r="B758" s="103"/>
      <c r="C758" s="42"/>
      <c r="D758" s="42"/>
      <c r="E758" s="62"/>
      <c r="F758" s="39"/>
      <c r="G758" s="42"/>
      <c r="H758" s="63"/>
      <c r="I758" s="63"/>
      <c r="J758" s="63"/>
      <c r="K758" s="40"/>
      <c r="L758" s="40"/>
      <c r="M758" s="40"/>
      <c r="N758" s="40"/>
      <c r="O758" s="42"/>
      <c r="P758" s="40"/>
    </row>
    <row r="759" spans="1:16" ht="12.75">
      <c r="A759" s="42"/>
      <c r="B759" s="103"/>
      <c r="C759" s="42"/>
      <c r="D759" s="42"/>
      <c r="E759" s="62"/>
      <c r="F759" s="39"/>
      <c r="G759" s="42"/>
      <c r="H759" s="63"/>
      <c r="I759" s="63"/>
      <c r="J759" s="63"/>
      <c r="K759" s="40"/>
      <c r="L759" s="40"/>
      <c r="M759" s="40"/>
      <c r="N759" s="40"/>
      <c r="O759" s="42"/>
      <c r="P759" s="40"/>
    </row>
    <row r="760" spans="1:16" ht="12.75">
      <c r="A760" s="42"/>
      <c r="B760" s="103"/>
      <c r="C760" s="42"/>
      <c r="D760" s="42"/>
      <c r="E760" s="62"/>
      <c r="F760" s="39"/>
      <c r="G760" s="42"/>
      <c r="H760" s="63"/>
      <c r="I760" s="63"/>
      <c r="J760" s="63"/>
      <c r="K760" s="40"/>
      <c r="L760" s="40"/>
      <c r="M760" s="40"/>
      <c r="N760" s="40"/>
      <c r="O760" s="42"/>
      <c r="P760" s="40"/>
    </row>
    <row r="761" spans="1:16" ht="12.75">
      <c r="A761" s="42"/>
      <c r="B761" s="103"/>
      <c r="C761" s="42"/>
      <c r="D761" s="42"/>
      <c r="E761" s="62"/>
      <c r="F761" s="39"/>
      <c r="G761" s="42"/>
      <c r="H761" s="63"/>
      <c r="I761" s="63"/>
      <c r="J761" s="63"/>
      <c r="K761" s="40"/>
      <c r="L761" s="40"/>
      <c r="M761" s="40"/>
      <c r="N761" s="40"/>
      <c r="O761" s="42"/>
      <c r="P761" s="40"/>
    </row>
    <row r="762" spans="1:16" ht="12.75">
      <c r="A762" s="42"/>
      <c r="B762" s="103"/>
      <c r="C762" s="42"/>
      <c r="D762" s="42"/>
      <c r="E762" s="62"/>
      <c r="F762" s="39"/>
      <c r="G762" s="42"/>
      <c r="H762" s="63"/>
      <c r="I762" s="63"/>
      <c r="J762" s="63"/>
      <c r="K762" s="40"/>
      <c r="L762" s="40"/>
      <c r="M762" s="40"/>
      <c r="N762" s="40"/>
      <c r="O762" s="42"/>
      <c r="P762" s="40"/>
    </row>
    <row r="763" spans="1:16" ht="12.75">
      <c r="A763" s="42"/>
      <c r="B763" s="103"/>
      <c r="C763" s="42"/>
      <c r="D763" s="42"/>
      <c r="E763" s="62"/>
      <c r="F763" s="39"/>
      <c r="G763" s="42"/>
      <c r="H763" s="63"/>
      <c r="I763" s="63"/>
      <c r="J763" s="63"/>
      <c r="K763" s="40"/>
      <c r="L763" s="40"/>
      <c r="M763" s="40"/>
      <c r="N763" s="40"/>
      <c r="O763" s="42"/>
      <c r="P763" s="40"/>
    </row>
    <row r="764" spans="1:16" ht="12.75">
      <c r="A764" s="42"/>
      <c r="B764" s="103"/>
      <c r="C764" s="42"/>
      <c r="D764" s="42"/>
      <c r="E764" s="62"/>
      <c r="F764" s="39"/>
      <c r="G764" s="42"/>
      <c r="H764" s="63"/>
      <c r="I764" s="63"/>
      <c r="J764" s="63"/>
      <c r="K764" s="40"/>
      <c r="L764" s="40"/>
      <c r="M764" s="40"/>
      <c r="N764" s="40"/>
      <c r="O764" s="42"/>
      <c r="P764" s="40"/>
    </row>
    <row r="765" spans="1:16" ht="12.75">
      <c r="A765" s="42"/>
      <c r="B765" s="103"/>
      <c r="C765" s="42"/>
      <c r="D765" s="42"/>
      <c r="E765" s="62"/>
      <c r="F765" s="39"/>
      <c r="G765" s="42"/>
      <c r="H765" s="63"/>
      <c r="I765" s="63"/>
      <c r="J765" s="63"/>
      <c r="K765" s="40"/>
      <c r="L765" s="40"/>
      <c r="M765" s="40"/>
      <c r="N765" s="40"/>
      <c r="O765" s="42"/>
      <c r="P765" s="40"/>
    </row>
    <row r="766" spans="1:16" ht="12.75">
      <c r="A766" s="42"/>
      <c r="B766" s="103"/>
      <c r="C766" s="42"/>
      <c r="D766" s="42"/>
      <c r="E766" s="62"/>
      <c r="F766" s="39"/>
      <c r="G766" s="42"/>
      <c r="H766" s="63"/>
      <c r="I766" s="63"/>
      <c r="J766" s="63"/>
      <c r="K766" s="40"/>
      <c r="L766" s="40"/>
      <c r="M766" s="40"/>
      <c r="N766" s="40"/>
      <c r="O766" s="42"/>
      <c r="P766" s="40"/>
    </row>
    <row r="767" spans="1:16" ht="12.75">
      <c r="A767" s="42"/>
      <c r="B767" s="103"/>
      <c r="C767" s="42"/>
      <c r="D767" s="42"/>
      <c r="E767" s="62"/>
      <c r="F767" s="39"/>
      <c r="G767" s="42"/>
      <c r="H767" s="63"/>
      <c r="I767" s="63"/>
      <c r="J767" s="63"/>
      <c r="K767" s="40"/>
      <c r="L767" s="40"/>
      <c r="M767" s="40"/>
      <c r="N767" s="40"/>
      <c r="O767" s="42"/>
      <c r="P767" s="40"/>
    </row>
    <row r="768" spans="1:16" ht="12.75">
      <c r="A768" s="42"/>
      <c r="B768" s="103"/>
      <c r="C768" s="42"/>
      <c r="D768" s="42"/>
      <c r="E768" s="62"/>
      <c r="F768" s="39"/>
      <c r="G768" s="42"/>
      <c r="H768" s="63"/>
      <c r="I768" s="63"/>
      <c r="J768" s="63"/>
      <c r="K768" s="40"/>
      <c r="L768" s="40"/>
      <c r="M768" s="40"/>
      <c r="N768" s="40"/>
      <c r="O768" s="42"/>
      <c r="P768" s="40"/>
    </row>
    <row r="769" spans="1:16" ht="12.75">
      <c r="A769" s="42"/>
      <c r="B769" s="103"/>
      <c r="C769" s="42"/>
      <c r="D769" s="42"/>
      <c r="E769" s="62"/>
      <c r="F769" s="39"/>
      <c r="G769" s="42"/>
      <c r="H769" s="63"/>
      <c r="I769" s="63"/>
      <c r="J769" s="63"/>
      <c r="K769" s="40"/>
      <c r="L769" s="40"/>
      <c r="M769" s="40"/>
      <c r="N769" s="40"/>
      <c r="O769" s="42"/>
      <c r="P769" s="40"/>
    </row>
    <row r="770" spans="1:16" ht="12.75">
      <c r="A770" s="42"/>
      <c r="B770" s="103"/>
      <c r="C770" s="42"/>
      <c r="D770" s="42"/>
      <c r="E770" s="62"/>
      <c r="F770" s="39"/>
      <c r="G770" s="42"/>
      <c r="H770" s="63"/>
      <c r="I770" s="63"/>
      <c r="J770" s="63"/>
      <c r="K770" s="40"/>
      <c r="L770" s="40"/>
      <c r="M770" s="40"/>
      <c r="N770" s="40"/>
      <c r="O770" s="42"/>
      <c r="P770" s="40"/>
    </row>
    <row r="771" spans="1:16" ht="12.75">
      <c r="A771" s="42"/>
      <c r="B771" s="103"/>
      <c r="C771" s="42"/>
      <c r="D771" s="42"/>
      <c r="E771" s="62"/>
      <c r="F771" s="39"/>
      <c r="G771" s="42"/>
      <c r="H771" s="63"/>
      <c r="I771" s="63"/>
      <c r="J771" s="63"/>
      <c r="K771" s="40"/>
      <c r="L771" s="40"/>
      <c r="M771" s="40"/>
      <c r="N771" s="40"/>
      <c r="O771" s="42"/>
      <c r="P771" s="40"/>
    </row>
    <row r="772" spans="1:16" ht="12.75">
      <c r="A772" s="42"/>
      <c r="B772" s="103"/>
      <c r="C772" s="42"/>
      <c r="D772" s="42"/>
      <c r="E772" s="62"/>
      <c r="F772" s="39"/>
      <c r="G772" s="42"/>
      <c r="H772" s="63"/>
      <c r="I772" s="63"/>
      <c r="J772" s="63"/>
      <c r="K772" s="40"/>
      <c r="L772" s="40"/>
      <c r="M772" s="40"/>
      <c r="N772" s="40"/>
      <c r="O772" s="42"/>
      <c r="P772" s="40"/>
    </row>
    <row r="773" spans="1:16" ht="12.75">
      <c r="A773" s="42"/>
      <c r="B773" s="103"/>
      <c r="C773" s="42"/>
      <c r="D773" s="42"/>
      <c r="E773" s="62"/>
      <c r="F773" s="39"/>
      <c r="G773" s="42"/>
      <c r="H773" s="63"/>
      <c r="I773" s="63"/>
      <c r="J773" s="63"/>
      <c r="K773" s="40"/>
      <c r="L773" s="40"/>
      <c r="M773" s="40"/>
      <c r="N773" s="40"/>
      <c r="O773" s="42"/>
      <c r="P773" s="40"/>
    </row>
    <row r="774" spans="1:16" ht="12.75">
      <c r="A774" s="42"/>
      <c r="B774" s="103"/>
      <c r="C774" s="42"/>
      <c r="D774" s="42"/>
      <c r="E774" s="62"/>
      <c r="F774" s="39"/>
      <c r="G774" s="42"/>
      <c r="H774" s="63"/>
      <c r="I774" s="63"/>
      <c r="J774" s="63"/>
      <c r="K774" s="40"/>
      <c r="L774" s="40"/>
      <c r="M774" s="40"/>
      <c r="N774" s="40"/>
      <c r="O774" s="42"/>
      <c r="P774" s="40"/>
    </row>
    <row r="775" spans="1:16" ht="12.75">
      <c r="A775" s="42"/>
      <c r="B775" s="103"/>
      <c r="C775" s="42"/>
      <c r="D775" s="42"/>
      <c r="E775" s="62"/>
      <c r="F775" s="39"/>
      <c r="G775" s="42"/>
      <c r="H775" s="63"/>
      <c r="I775" s="63"/>
      <c r="J775" s="63"/>
      <c r="K775" s="40"/>
      <c r="L775" s="40"/>
      <c r="M775" s="40"/>
      <c r="N775" s="40"/>
      <c r="O775" s="42"/>
      <c r="P775" s="40"/>
    </row>
    <row r="776" spans="1:16" ht="12.75">
      <c r="A776" s="42"/>
      <c r="B776" s="103"/>
      <c r="C776" s="42"/>
      <c r="D776" s="42"/>
      <c r="E776" s="62"/>
      <c r="F776" s="39"/>
      <c r="G776" s="42"/>
      <c r="H776" s="63"/>
      <c r="I776" s="63"/>
      <c r="J776" s="63"/>
      <c r="K776" s="40"/>
      <c r="L776" s="40"/>
      <c r="M776" s="40"/>
      <c r="N776" s="40"/>
      <c r="O776" s="42"/>
      <c r="P776" s="40"/>
    </row>
    <row r="777" spans="1:16" ht="12.75">
      <c r="A777" s="42"/>
      <c r="B777" s="103"/>
      <c r="C777" s="42"/>
      <c r="D777" s="42"/>
      <c r="E777" s="62"/>
      <c r="F777" s="39"/>
      <c r="G777" s="42"/>
      <c r="H777" s="63"/>
      <c r="I777" s="63"/>
      <c r="J777" s="63"/>
      <c r="K777" s="40"/>
      <c r="L777" s="40"/>
      <c r="M777" s="40"/>
      <c r="N777" s="40"/>
      <c r="O777" s="42"/>
      <c r="P777" s="40"/>
    </row>
    <row r="778" spans="1:16" ht="12.75">
      <c r="A778" s="42"/>
      <c r="B778" s="103"/>
      <c r="C778" s="42"/>
      <c r="D778" s="42"/>
      <c r="E778" s="62"/>
      <c r="F778" s="39"/>
      <c r="G778" s="42"/>
      <c r="H778" s="63"/>
      <c r="I778" s="63"/>
      <c r="J778" s="63"/>
      <c r="K778" s="40"/>
      <c r="L778" s="40"/>
      <c r="M778" s="40"/>
      <c r="N778" s="40"/>
      <c r="O778" s="42"/>
      <c r="P778" s="40"/>
    </row>
    <row r="779" spans="1:16" ht="12.75">
      <c r="A779" s="42"/>
      <c r="B779" s="103"/>
      <c r="C779" s="42"/>
      <c r="D779" s="42"/>
      <c r="E779" s="62"/>
      <c r="F779" s="39"/>
      <c r="G779" s="42"/>
      <c r="H779" s="63"/>
      <c r="I779" s="63"/>
      <c r="J779" s="63"/>
      <c r="K779" s="40"/>
      <c r="L779" s="40"/>
      <c r="M779" s="40"/>
      <c r="N779" s="40"/>
      <c r="O779" s="42"/>
      <c r="P779" s="40"/>
    </row>
    <row r="780" spans="1:16" ht="12.75">
      <c r="A780" s="42"/>
      <c r="B780" s="103"/>
      <c r="C780" s="42"/>
      <c r="D780" s="42"/>
      <c r="E780" s="62"/>
      <c r="F780" s="39"/>
      <c r="G780" s="42"/>
      <c r="H780" s="63"/>
      <c r="I780" s="63"/>
      <c r="J780" s="63"/>
      <c r="K780" s="40"/>
      <c r="L780" s="40"/>
      <c r="M780" s="40"/>
      <c r="N780" s="40"/>
      <c r="O780" s="42"/>
      <c r="P780" s="40"/>
    </row>
    <row r="781" spans="1:16" ht="12.75">
      <c r="A781" s="42"/>
      <c r="B781" s="103"/>
      <c r="C781" s="42"/>
      <c r="D781" s="42"/>
      <c r="E781" s="62"/>
      <c r="F781" s="39"/>
      <c r="G781" s="42"/>
      <c r="H781" s="63"/>
      <c r="I781" s="63"/>
      <c r="J781" s="63"/>
      <c r="K781" s="40"/>
      <c r="L781" s="40"/>
      <c r="M781" s="40"/>
      <c r="N781" s="40"/>
      <c r="O781" s="42"/>
      <c r="P781" s="40"/>
    </row>
    <row r="782" spans="1:16" ht="12.75">
      <c r="A782" s="42"/>
      <c r="B782" s="103"/>
      <c r="C782" s="42"/>
      <c r="D782" s="42"/>
      <c r="E782" s="62"/>
      <c r="F782" s="39"/>
      <c r="G782" s="42"/>
      <c r="H782" s="63"/>
      <c r="I782" s="63"/>
      <c r="J782" s="63"/>
      <c r="K782" s="40"/>
      <c r="L782" s="40"/>
      <c r="M782" s="40"/>
      <c r="N782" s="40"/>
      <c r="O782" s="42"/>
      <c r="P782" s="40"/>
    </row>
    <row r="783" spans="1:16" ht="12.75">
      <c r="A783" s="42"/>
      <c r="B783" s="103"/>
      <c r="C783" s="42"/>
      <c r="D783" s="42"/>
      <c r="E783" s="62"/>
      <c r="F783" s="39"/>
      <c r="G783" s="42"/>
      <c r="H783" s="63"/>
      <c r="I783" s="63"/>
      <c r="J783" s="63"/>
      <c r="K783" s="40"/>
      <c r="L783" s="40"/>
      <c r="M783" s="40"/>
      <c r="N783" s="40"/>
      <c r="O783" s="42"/>
      <c r="P783" s="40"/>
    </row>
    <row r="784" spans="1:16" ht="12.75">
      <c r="A784" s="42"/>
      <c r="B784" s="103"/>
      <c r="C784" s="42"/>
      <c r="D784" s="42"/>
      <c r="E784" s="62"/>
      <c r="F784" s="39"/>
      <c r="G784" s="42"/>
      <c r="H784" s="63"/>
      <c r="I784" s="63"/>
      <c r="J784" s="63"/>
      <c r="K784" s="40"/>
      <c r="L784" s="40"/>
      <c r="M784" s="40"/>
      <c r="N784" s="40"/>
      <c r="O784" s="42"/>
      <c r="P784" s="40"/>
    </row>
    <row r="785" spans="1:16" ht="12.75">
      <c r="A785" s="42"/>
      <c r="B785" s="103"/>
      <c r="C785" s="42"/>
      <c r="D785" s="42"/>
      <c r="E785" s="62"/>
      <c r="F785" s="39"/>
      <c r="G785" s="42"/>
      <c r="H785" s="63"/>
      <c r="I785" s="63"/>
      <c r="J785" s="63"/>
      <c r="K785" s="40"/>
      <c r="L785" s="40"/>
      <c r="M785" s="40"/>
      <c r="N785" s="40"/>
      <c r="O785" s="42"/>
      <c r="P785" s="40"/>
    </row>
    <row r="786" spans="1:16" ht="12.75">
      <c r="A786" s="42"/>
      <c r="B786" s="103"/>
      <c r="C786" s="42"/>
      <c r="D786" s="42"/>
      <c r="E786" s="62"/>
      <c r="F786" s="39"/>
      <c r="G786" s="42"/>
      <c r="H786" s="63"/>
      <c r="I786" s="63"/>
      <c r="J786" s="63"/>
      <c r="K786" s="40"/>
      <c r="L786" s="40"/>
      <c r="M786" s="40"/>
      <c r="N786" s="40"/>
      <c r="O786" s="42"/>
      <c r="P786" s="40"/>
    </row>
    <row r="787" spans="1:16" ht="12.75">
      <c r="A787" s="42"/>
      <c r="B787" s="103"/>
      <c r="C787" s="42"/>
      <c r="D787" s="42"/>
      <c r="E787" s="62"/>
      <c r="F787" s="39"/>
      <c r="G787" s="42"/>
      <c r="H787" s="63"/>
      <c r="I787" s="63"/>
      <c r="J787" s="63"/>
      <c r="K787" s="40"/>
      <c r="L787" s="40"/>
      <c r="M787" s="40"/>
      <c r="N787" s="40"/>
      <c r="O787" s="42"/>
      <c r="P787" s="40"/>
    </row>
    <row r="788" spans="1:16" ht="12.75">
      <c r="A788" s="42"/>
      <c r="B788" s="103"/>
      <c r="C788" s="42"/>
      <c r="D788" s="42"/>
      <c r="E788" s="62"/>
      <c r="F788" s="39"/>
      <c r="G788" s="42"/>
      <c r="H788" s="63"/>
      <c r="I788" s="63"/>
      <c r="J788" s="63"/>
      <c r="K788" s="40"/>
      <c r="L788" s="40"/>
      <c r="M788" s="40"/>
      <c r="N788" s="40"/>
      <c r="O788" s="42"/>
      <c r="P788" s="40"/>
    </row>
    <row r="789" spans="1:16" ht="12.75">
      <c r="A789" s="42"/>
      <c r="B789" s="103"/>
      <c r="C789" s="42"/>
      <c r="D789" s="42"/>
      <c r="E789" s="62"/>
      <c r="F789" s="39"/>
      <c r="G789" s="42"/>
      <c r="H789" s="63"/>
      <c r="I789" s="63"/>
      <c r="J789" s="63"/>
      <c r="K789" s="40"/>
      <c r="L789" s="40"/>
      <c r="M789" s="40"/>
      <c r="N789" s="40"/>
      <c r="O789" s="42"/>
      <c r="P789" s="40"/>
    </row>
    <row r="790" spans="1:16" ht="12.75">
      <c r="A790" s="42"/>
      <c r="B790" s="103"/>
      <c r="C790" s="42"/>
      <c r="D790" s="42"/>
      <c r="E790" s="62"/>
      <c r="F790" s="39"/>
      <c r="G790" s="42"/>
      <c r="H790" s="63"/>
      <c r="I790" s="63"/>
      <c r="J790" s="63"/>
      <c r="K790" s="40"/>
      <c r="L790" s="40"/>
      <c r="M790" s="40"/>
      <c r="N790" s="40"/>
      <c r="O790" s="42"/>
      <c r="P790" s="40"/>
    </row>
    <row r="791" spans="1:16" ht="12.75">
      <c r="A791" s="42"/>
      <c r="B791" s="103"/>
      <c r="C791" s="42"/>
      <c r="D791" s="42"/>
      <c r="E791" s="62"/>
      <c r="F791" s="39"/>
      <c r="G791" s="42"/>
      <c r="H791" s="63"/>
      <c r="I791" s="63"/>
      <c r="J791" s="63"/>
      <c r="K791" s="40"/>
      <c r="L791" s="40"/>
      <c r="M791" s="40"/>
      <c r="N791" s="40"/>
      <c r="O791" s="42"/>
      <c r="P791" s="40"/>
    </row>
    <row r="792" spans="1:16" ht="12.75">
      <c r="A792" s="42"/>
      <c r="B792" s="103"/>
      <c r="C792" s="42"/>
      <c r="D792" s="42"/>
      <c r="E792" s="62"/>
      <c r="F792" s="39"/>
      <c r="G792" s="42"/>
      <c r="H792" s="63"/>
      <c r="I792" s="63"/>
      <c r="J792" s="63"/>
      <c r="K792" s="40"/>
      <c r="L792" s="40"/>
      <c r="M792" s="40"/>
      <c r="N792" s="40"/>
      <c r="O792" s="42"/>
      <c r="P792" s="40"/>
    </row>
    <row r="793" spans="1:16" ht="12.75">
      <c r="A793" s="42"/>
      <c r="B793" s="103"/>
      <c r="C793" s="42"/>
      <c r="D793" s="42"/>
      <c r="E793" s="62"/>
      <c r="F793" s="39"/>
      <c r="G793" s="42"/>
      <c r="H793" s="63"/>
      <c r="I793" s="63"/>
      <c r="J793" s="63"/>
      <c r="K793" s="40"/>
      <c r="L793" s="40"/>
      <c r="M793" s="40"/>
      <c r="N793" s="40"/>
      <c r="O793" s="42"/>
      <c r="P793" s="40"/>
    </row>
    <row r="794" spans="1:16" ht="12.75">
      <c r="A794" s="42"/>
      <c r="B794" s="103"/>
      <c r="C794" s="42"/>
      <c r="D794" s="42"/>
      <c r="E794" s="62"/>
      <c r="F794" s="39"/>
      <c r="G794" s="42"/>
      <c r="H794" s="63"/>
      <c r="I794" s="63"/>
      <c r="J794" s="63"/>
      <c r="K794" s="40"/>
      <c r="L794" s="40"/>
      <c r="M794" s="40"/>
      <c r="N794" s="40"/>
      <c r="O794" s="42"/>
      <c r="P794" s="40"/>
    </row>
    <row r="795" spans="1:16" ht="12.75">
      <c r="A795" s="42"/>
      <c r="B795" s="103"/>
      <c r="C795" s="42"/>
      <c r="D795" s="42"/>
      <c r="E795" s="62"/>
      <c r="F795" s="39"/>
      <c r="G795" s="42"/>
      <c r="H795" s="63"/>
      <c r="I795" s="63"/>
      <c r="J795" s="63"/>
      <c r="K795" s="40"/>
      <c r="L795" s="40"/>
      <c r="M795" s="40"/>
      <c r="N795" s="40"/>
      <c r="O795" s="42"/>
      <c r="P795" s="40"/>
    </row>
    <row r="796" spans="1:16" ht="12.75">
      <c r="A796" s="42"/>
      <c r="B796" s="103"/>
      <c r="C796" s="42"/>
      <c r="D796" s="42"/>
      <c r="E796" s="62"/>
      <c r="F796" s="39"/>
      <c r="G796" s="42"/>
      <c r="H796" s="63"/>
      <c r="I796" s="63"/>
      <c r="J796" s="63"/>
      <c r="K796" s="40"/>
      <c r="L796" s="40"/>
      <c r="M796" s="40"/>
      <c r="N796" s="40"/>
      <c r="O796" s="42"/>
      <c r="P796" s="40"/>
    </row>
    <row r="797" spans="1:16" ht="12.75">
      <c r="A797" s="42"/>
      <c r="B797" s="103"/>
      <c r="C797" s="42"/>
      <c r="D797" s="42"/>
      <c r="E797" s="62"/>
      <c r="F797" s="39"/>
      <c r="G797" s="42"/>
      <c r="H797" s="63"/>
      <c r="I797" s="63"/>
      <c r="J797" s="63"/>
      <c r="K797" s="40"/>
      <c r="L797" s="40"/>
      <c r="M797" s="40"/>
      <c r="N797" s="40"/>
      <c r="O797" s="42"/>
      <c r="P797" s="40"/>
    </row>
    <row r="798" spans="1:16" ht="12.75">
      <c r="A798" s="42"/>
      <c r="B798" s="103"/>
      <c r="C798" s="42"/>
      <c r="D798" s="42"/>
      <c r="E798" s="62"/>
      <c r="F798" s="39"/>
      <c r="G798" s="42"/>
      <c r="H798" s="63"/>
      <c r="I798" s="63"/>
      <c r="J798" s="63"/>
      <c r="K798" s="40"/>
      <c r="L798" s="40"/>
      <c r="M798" s="40"/>
      <c r="N798" s="40"/>
      <c r="O798" s="42"/>
      <c r="P798" s="40"/>
    </row>
    <row r="799" spans="1:16" ht="12.75">
      <c r="A799" s="42"/>
      <c r="B799" s="103"/>
      <c r="C799" s="42"/>
      <c r="D799" s="42"/>
      <c r="E799" s="62"/>
      <c r="F799" s="39"/>
      <c r="G799" s="42"/>
      <c r="H799" s="63"/>
      <c r="I799" s="63"/>
      <c r="J799" s="63"/>
      <c r="K799" s="40"/>
      <c r="L799" s="40"/>
      <c r="M799" s="40"/>
      <c r="N799" s="40"/>
      <c r="O799" s="42"/>
      <c r="P799" s="40"/>
    </row>
    <row r="800" spans="1:16" ht="12.75">
      <c r="A800" s="42"/>
      <c r="B800" s="103"/>
      <c r="C800" s="42"/>
      <c r="D800" s="42"/>
      <c r="E800" s="62"/>
      <c r="F800" s="39"/>
      <c r="G800" s="42"/>
      <c r="H800" s="63"/>
      <c r="I800" s="63"/>
      <c r="J800" s="63"/>
      <c r="K800" s="40"/>
      <c r="L800" s="40"/>
      <c r="M800" s="40"/>
      <c r="N800" s="40"/>
      <c r="O800" s="42"/>
      <c r="P800" s="40"/>
    </row>
    <row r="801" spans="1:16" ht="12.75">
      <c r="A801" s="42"/>
      <c r="B801" s="103"/>
      <c r="C801" s="42"/>
      <c r="D801" s="42"/>
      <c r="E801" s="62"/>
      <c r="F801" s="39"/>
      <c r="G801" s="42"/>
      <c r="H801" s="63"/>
      <c r="I801" s="63"/>
      <c r="J801" s="63"/>
      <c r="K801" s="40"/>
      <c r="L801" s="40"/>
      <c r="M801" s="40"/>
      <c r="N801" s="40"/>
      <c r="O801" s="42"/>
      <c r="P801" s="40"/>
    </row>
    <row r="802" spans="1:16" ht="12.75">
      <c r="A802" s="42"/>
      <c r="B802" s="103"/>
      <c r="C802" s="42"/>
      <c r="D802" s="42"/>
      <c r="E802" s="62"/>
      <c r="F802" s="39"/>
      <c r="G802" s="42"/>
      <c r="H802" s="63"/>
      <c r="I802" s="63"/>
      <c r="J802" s="63"/>
      <c r="K802" s="40"/>
      <c r="L802" s="40"/>
      <c r="M802" s="40"/>
      <c r="N802" s="40"/>
      <c r="O802" s="42"/>
      <c r="P802" s="40"/>
    </row>
    <row r="803" spans="1:16" ht="12.75">
      <c r="A803" s="42"/>
      <c r="B803" s="103"/>
      <c r="C803" s="42"/>
      <c r="D803" s="42"/>
      <c r="E803" s="62"/>
      <c r="F803" s="39"/>
      <c r="G803" s="42"/>
      <c r="H803" s="63"/>
      <c r="I803" s="63"/>
      <c r="J803" s="63"/>
      <c r="K803" s="40"/>
      <c r="L803" s="40"/>
      <c r="M803" s="40"/>
      <c r="N803" s="40"/>
      <c r="O803" s="42"/>
      <c r="P803" s="40"/>
    </row>
    <row r="804" spans="1:16" ht="12.75">
      <c r="A804" s="42"/>
      <c r="B804" s="103"/>
      <c r="C804" s="42"/>
      <c r="D804" s="42"/>
      <c r="E804" s="62"/>
      <c r="F804" s="39"/>
      <c r="G804" s="42"/>
      <c r="H804" s="63"/>
      <c r="I804" s="63"/>
      <c r="J804" s="63"/>
      <c r="K804" s="40"/>
      <c r="L804" s="40"/>
      <c r="M804" s="40"/>
      <c r="N804" s="40"/>
      <c r="O804" s="42"/>
      <c r="P804" s="40"/>
    </row>
    <row r="805" spans="1:16" ht="12.75">
      <c r="A805" s="42"/>
      <c r="B805" s="103"/>
      <c r="C805" s="42"/>
      <c r="D805" s="42"/>
      <c r="E805" s="62"/>
      <c r="F805" s="39"/>
      <c r="G805" s="42"/>
      <c r="H805" s="63"/>
      <c r="I805" s="63"/>
      <c r="J805" s="63"/>
      <c r="K805" s="40"/>
      <c r="L805" s="40"/>
      <c r="M805" s="40"/>
      <c r="N805" s="40"/>
      <c r="O805" s="42"/>
      <c r="P805" s="40"/>
    </row>
    <row r="806" spans="1:16" ht="12.75">
      <c r="A806" s="42"/>
      <c r="B806" s="103"/>
      <c r="C806" s="42"/>
      <c r="D806" s="42"/>
      <c r="E806" s="62"/>
      <c r="F806" s="39"/>
      <c r="G806" s="42"/>
      <c r="H806" s="63"/>
      <c r="I806" s="63"/>
      <c r="J806" s="63"/>
      <c r="K806" s="40"/>
      <c r="L806" s="40"/>
      <c r="M806" s="40"/>
      <c r="N806" s="40"/>
      <c r="O806" s="42"/>
      <c r="P806" s="40"/>
    </row>
    <row r="807" spans="1:16" ht="12.75">
      <c r="A807" s="42"/>
      <c r="B807" s="103"/>
      <c r="C807" s="42"/>
      <c r="D807" s="42"/>
      <c r="E807" s="62"/>
      <c r="F807" s="39"/>
      <c r="G807" s="42"/>
      <c r="H807" s="63"/>
      <c r="I807" s="63"/>
      <c r="J807" s="63"/>
      <c r="K807" s="40"/>
      <c r="L807" s="40"/>
      <c r="M807" s="40"/>
      <c r="N807" s="40"/>
      <c r="O807" s="42"/>
      <c r="P807" s="40"/>
    </row>
    <row r="808" spans="1:16" ht="12.75">
      <c r="A808" s="42"/>
      <c r="B808" s="103"/>
      <c r="C808" s="42"/>
      <c r="D808" s="42"/>
      <c r="E808" s="62"/>
      <c r="F808" s="39"/>
      <c r="G808" s="42"/>
      <c r="H808" s="63"/>
      <c r="I808" s="63"/>
      <c r="J808" s="63"/>
      <c r="K808" s="40"/>
      <c r="L808" s="40"/>
      <c r="M808" s="40"/>
      <c r="N808" s="40"/>
      <c r="O808" s="42"/>
      <c r="P808" s="40"/>
    </row>
    <row r="809" spans="1:16" ht="12.75">
      <c r="A809" s="42"/>
      <c r="B809" s="103"/>
      <c r="C809" s="42"/>
      <c r="D809" s="42"/>
      <c r="E809" s="62"/>
      <c r="F809" s="39"/>
      <c r="G809" s="42"/>
      <c r="H809" s="63"/>
      <c r="I809" s="63"/>
      <c r="J809" s="63"/>
      <c r="K809" s="40"/>
      <c r="L809" s="40"/>
      <c r="M809" s="40"/>
      <c r="N809" s="40"/>
      <c r="O809" s="42"/>
      <c r="P809" s="40"/>
    </row>
    <row r="810" spans="1:16" ht="12.75">
      <c r="A810" s="42"/>
      <c r="B810" s="103"/>
      <c r="C810" s="42"/>
      <c r="D810" s="42"/>
      <c r="E810" s="62"/>
      <c r="F810" s="39"/>
      <c r="G810" s="42"/>
      <c r="H810" s="63"/>
      <c r="I810" s="63"/>
      <c r="J810" s="63"/>
      <c r="K810" s="40"/>
      <c r="L810" s="40"/>
      <c r="M810" s="40"/>
      <c r="N810" s="40"/>
      <c r="O810" s="42"/>
      <c r="P810" s="40"/>
    </row>
    <row r="811" spans="1:16" ht="12.75">
      <c r="A811" s="42"/>
      <c r="B811" s="103"/>
      <c r="C811" s="42"/>
      <c r="D811" s="42"/>
      <c r="E811" s="62"/>
      <c r="F811" s="39"/>
      <c r="G811" s="42"/>
      <c r="H811" s="63"/>
      <c r="I811" s="63"/>
      <c r="J811" s="63"/>
      <c r="K811" s="40"/>
      <c r="L811" s="40"/>
      <c r="M811" s="40"/>
      <c r="N811" s="40"/>
      <c r="O811" s="42"/>
      <c r="P811" s="40"/>
    </row>
    <row r="812" spans="1:16" ht="12.75">
      <c r="A812" s="42"/>
      <c r="B812" s="103"/>
      <c r="C812" s="42"/>
      <c r="D812" s="42"/>
      <c r="E812" s="62"/>
      <c r="F812" s="39"/>
      <c r="G812" s="42"/>
      <c r="H812" s="63"/>
      <c r="I812" s="63"/>
      <c r="J812" s="63"/>
      <c r="K812" s="40"/>
      <c r="L812" s="40"/>
      <c r="M812" s="40"/>
      <c r="N812" s="40"/>
      <c r="O812" s="42"/>
      <c r="P812" s="40"/>
    </row>
    <row r="813" spans="1:16" ht="12.75">
      <c r="A813" s="42"/>
      <c r="B813" s="103"/>
      <c r="C813" s="42"/>
      <c r="D813" s="42"/>
      <c r="E813" s="62"/>
      <c r="F813" s="39"/>
      <c r="G813" s="42"/>
      <c r="H813" s="63"/>
      <c r="I813" s="63"/>
      <c r="J813" s="63"/>
      <c r="K813" s="40"/>
      <c r="L813" s="40"/>
      <c r="M813" s="40"/>
      <c r="N813" s="40"/>
      <c r="O813" s="42"/>
      <c r="P813" s="40"/>
    </row>
    <row r="814" spans="1:16" ht="12.75">
      <c r="A814" s="42"/>
      <c r="B814" s="103"/>
      <c r="C814" s="42"/>
      <c r="D814" s="42"/>
      <c r="E814" s="62"/>
      <c r="F814" s="39"/>
      <c r="G814" s="42"/>
      <c r="H814" s="63"/>
      <c r="I814" s="63"/>
      <c r="J814" s="63"/>
      <c r="K814" s="40"/>
      <c r="L814" s="40"/>
      <c r="M814" s="40"/>
      <c r="N814" s="40"/>
      <c r="O814" s="42"/>
      <c r="P814" s="40"/>
    </row>
    <row r="815" spans="1:16" ht="12.75">
      <c r="A815" s="42"/>
      <c r="B815" s="103"/>
      <c r="C815" s="42"/>
      <c r="D815" s="42"/>
      <c r="E815" s="62"/>
      <c r="F815" s="39"/>
      <c r="G815" s="42"/>
      <c r="H815" s="63"/>
      <c r="I815" s="63"/>
      <c r="J815" s="63"/>
      <c r="K815" s="40"/>
      <c r="L815" s="40"/>
      <c r="M815" s="40"/>
      <c r="N815" s="40"/>
      <c r="O815" s="42"/>
      <c r="P815" s="40"/>
    </row>
    <row r="816" spans="1:16" ht="12.75">
      <c r="A816" s="42"/>
      <c r="B816" s="103"/>
      <c r="C816" s="42"/>
      <c r="D816" s="42"/>
      <c r="E816" s="62"/>
      <c r="F816" s="39"/>
      <c r="G816" s="42"/>
      <c r="H816" s="63"/>
      <c r="I816" s="63"/>
      <c r="J816" s="63"/>
      <c r="K816" s="40"/>
      <c r="L816" s="40"/>
      <c r="M816" s="40"/>
      <c r="N816" s="40"/>
      <c r="O816" s="42"/>
      <c r="P816" s="40"/>
    </row>
    <row r="817" spans="1:16" ht="12.75">
      <c r="A817" s="42"/>
      <c r="B817" s="103"/>
      <c r="C817" s="42"/>
      <c r="D817" s="42"/>
      <c r="E817" s="62"/>
      <c r="F817" s="39"/>
      <c r="G817" s="42"/>
      <c r="H817" s="63"/>
      <c r="I817" s="63"/>
      <c r="J817" s="63"/>
      <c r="K817" s="40"/>
      <c r="L817" s="40"/>
      <c r="M817" s="40"/>
      <c r="N817" s="40"/>
      <c r="O817" s="42"/>
      <c r="P817" s="40"/>
    </row>
    <row r="818" spans="1:16" ht="12.75">
      <c r="A818" s="42"/>
      <c r="B818" s="103"/>
      <c r="C818" s="42"/>
      <c r="D818" s="42"/>
      <c r="E818" s="62"/>
      <c r="F818" s="39"/>
      <c r="G818" s="42"/>
      <c r="H818" s="63"/>
      <c r="I818" s="63"/>
      <c r="J818" s="63"/>
      <c r="K818" s="40"/>
      <c r="L818" s="40"/>
      <c r="M818" s="40"/>
      <c r="N818" s="40"/>
      <c r="O818" s="42"/>
      <c r="P818" s="40"/>
    </row>
    <row r="819" spans="1:16" ht="12.75">
      <c r="A819" s="42"/>
      <c r="B819" s="103"/>
      <c r="C819" s="42"/>
      <c r="D819" s="42"/>
      <c r="E819" s="62"/>
      <c r="F819" s="39"/>
      <c r="G819" s="42"/>
      <c r="H819" s="63"/>
      <c r="I819" s="63"/>
      <c r="J819" s="63"/>
      <c r="K819" s="40"/>
      <c r="L819" s="40"/>
      <c r="M819" s="40"/>
      <c r="N819" s="40"/>
      <c r="O819" s="42"/>
      <c r="P819" s="40"/>
    </row>
    <row r="820" spans="1:16" ht="12.75">
      <c r="A820" s="42"/>
      <c r="B820" s="103"/>
      <c r="C820" s="42"/>
      <c r="D820" s="42"/>
      <c r="E820" s="62"/>
      <c r="F820" s="39"/>
      <c r="G820" s="42"/>
      <c r="H820" s="63"/>
      <c r="I820" s="63"/>
      <c r="J820" s="63"/>
      <c r="K820" s="40"/>
      <c r="L820" s="40"/>
      <c r="M820" s="40"/>
      <c r="N820" s="40"/>
      <c r="O820" s="42"/>
      <c r="P820" s="40"/>
    </row>
    <row r="821" spans="1:16" ht="12.75">
      <c r="A821" s="42"/>
      <c r="B821" s="103"/>
      <c r="C821" s="42"/>
      <c r="D821" s="42"/>
      <c r="E821" s="62"/>
      <c r="F821" s="39"/>
      <c r="G821" s="42"/>
      <c r="H821" s="63"/>
      <c r="I821" s="63"/>
      <c r="J821" s="63"/>
      <c r="K821" s="40"/>
      <c r="L821" s="40"/>
      <c r="M821" s="40"/>
      <c r="N821" s="40"/>
      <c r="O821" s="42"/>
      <c r="P821" s="40"/>
    </row>
    <row r="822" spans="1:16" ht="12.75">
      <c r="A822" s="42"/>
      <c r="B822" s="103"/>
      <c r="C822" s="42"/>
      <c r="D822" s="42"/>
      <c r="E822" s="62"/>
      <c r="F822" s="39"/>
      <c r="G822" s="42"/>
      <c r="H822" s="63"/>
      <c r="I822" s="63"/>
      <c r="J822" s="63"/>
      <c r="K822" s="40"/>
      <c r="L822" s="40"/>
      <c r="M822" s="40"/>
      <c r="N822" s="40"/>
      <c r="O822" s="42"/>
      <c r="P822" s="40"/>
    </row>
    <row r="823" spans="1:16" ht="12.75">
      <c r="A823" s="42"/>
      <c r="B823" s="103"/>
      <c r="C823" s="42"/>
      <c r="D823" s="42"/>
      <c r="E823" s="62"/>
      <c r="F823" s="39"/>
      <c r="G823" s="42"/>
      <c r="H823" s="63"/>
      <c r="I823" s="63"/>
      <c r="J823" s="63"/>
      <c r="K823" s="40"/>
      <c r="L823" s="40"/>
      <c r="M823" s="40"/>
      <c r="N823" s="40"/>
      <c r="O823" s="42"/>
      <c r="P823" s="40"/>
    </row>
    <row r="824" spans="1:16" ht="12.75">
      <c r="A824" s="42"/>
      <c r="B824" s="103"/>
      <c r="C824" s="42"/>
      <c r="D824" s="42"/>
      <c r="E824" s="62"/>
      <c r="F824" s="39"/>
      <c r="G824" s="42"/>
      <c r="H824" s="63"/>
      <c r="I824" s="63"/>
      <c r="J824" s="63"/>
      <c r="K824" s="40"/>
      <c r="L824" s="40"/>
      <c r="M824" s="40"/>
      <c r="N824" s="40"/>
      <c r="O824" s="42"/>
      <c r="P824" s="40"/>
    </row>
    <row r="825" spans="1:16" ht="12.75">
      <c r="A825" s="42"/>
      <c r="B825" s="103"/>
      <c r="C825" s="42"/>
      <c r="D825" s="42"/>
      <c r="E825" s="62"/>
      <c r="F825" s="39"/>
      <c r="G825" s="42"/>
      <c r="H825" s="63"/>
      <c r="I825" s="63"/>
      <c r="J825" s="63"/>
      <c r="K825" s="40"/>
      <c r="L825" s="40"/>
      <c r="M825" s="40"/>
      <c r="N825" s="40"/>
      <c r="O825" s="42"/>
      <c r="P825" s="40"/>
    </row>
    <row r="826" spans="1:16" ht="12.75">
      <c r="A826" s="42"/>
      <c r="B826" s="103"/>
      <c r="C826" s="42"/>
      <c r="D826" s="42"/>
      <c r="E826" s="62"/>
      <c r="F826" s="39"/>
      <c r="G826" s="42"/>
      <c r="H826" s="63"/>
      <c r="I826" s="63"/>
      <c r="J826" s="63"/>
      <c r="K826" s="40"/>
      <c r="L826" s="40"/>
      <c r="M826" s="40"/>
      <c r="N826" s="40"/>
      <c r="O826" s="42"/>
      <c r="P826" s="40"/>
    </row>
    <row r="827" spans="1:16" ht="12.75">
      <c r="A827" s="42"/>
      <c r="B827" s="103"/>
      <c r="C827" s="42"/>
      <c r="D827" s="42"/>
      <c r="E827" s="62"/>
      <c r="F827" s="39"/>
      <c r="G827" s="42"/>
      <c r="H827" s="63"/>
      <c r="I827" s="63"/>
      <c r="J827" s="63"/>
      <c r="K827" s="40"/>
      <c r="L827" s="40"/>
      <c r="M827" s="40"/>
      <c r="N827" s="40"/>
      <c r="O827" s="42"/>
      <c r="P827" s="40"/>
    </row>
    <row r="828" spans="1:16" ht="12.75">
      <c r="A828" s="42"/>
      <c r="B828" s="103"/>
      <c r="C828" s="42"/>
      <c r="D828" s="42"/>
      <c r="E828" s="62"/>
      <c r="F828" s="39"/>
      <c r="G828" s="42"/>
      <c r="H828" s="63"/>
      <c r="I828" s="63"/>
      <c r="J828" s="63"/>
      <c r="K828" s="40"/>
      <c r="L828" s="40"/>
      <c r="M828" s="40"/>
      <c r="N828" s="40"/>
      <c r="O828" s="42"/>
      <c r="P828" s="40"/>
    </row>
    <row r="829" spans="1:16" ht="12.75">
      <c r="A829" s="42"/>
      <c r="B829" s="103"/>
      <c r="C829" s="42"/>
      <c r="D829" s="42"/>
      <c r="E829" s="62"/>
      <c r="F829" s="39"/>
      <c r="G829" s="42"/>
      <c r="H829" s="63"/>
      <c r="I829" s="63"/>
      <c r="J829" s="63"/>
      <c r="K829" s="40"/>
      <c r="L829" s="40"/>
      <c r="M829" s="40"/>
      <c r="N829" s="40"/>
      <c r="O829" s="42"/>
      <c r="P829" s="40"/>
    </row>
    <row r="830" spans="1:16" ht="12.75">
      <c r="A830" s="42"/>
      <c r="B830" s="103"/>
      <c r="C830" s="42"/>
      <c r="D830" s="42"/>
      <c r="E830" s="62"/>
      <c r="F830" s="39"/>
      <c r="G830" s="42"/>
      <c r="H830" s="63"/>
      <c r="I830" s="63"/>
      <c r="J830" s="63"/>
      <c r="K830" s="40"/>
      <c r="L830" s="40"/>
      <c r="M830" s="40"/>
      <c r="N830" s="40"/>
      <c r="O830" s="42"/>
      <c r="P830" s="40"/>
    </row>
    <row r="831" spans="1:16" ht="12.75">
      <c r="A831" s="42"/>
      <c r="B831" s="103"/>
      <c r="C831" s="42"/>
      <c r="D831" s="42"/>
      <c r="E831" s="62"/>
      <c r="F831" s="39"/>
      <c r="G831" s="42"/>
      <c r="H831" s="63"/>
      <c r="I831" s="63"/>
      <c r="J831" s="63"/>
      <c r="K831" s="40"/>
      <c r="L831" s="40"/>
      <c r="M831" s="40"/>
      <c r="N831" s="40"/>
      <c r="O831" s="42"/>
      <c r="P831" s="40"/>
    </row>
    <row r="832" spans="1:16" ht="12.75">
      <c r="A832" s="42"/>
      <c r="B832" s="103"/>
      <c r="C832" s="42"/>
      <c r="D832" s="42"/>
      <c r="E832" s="62"/>
      <c r="F832" s="39"/>
      <c r="G832" s="42"/>
      <c r="H832" s="63"/>
      <c r="I832" s="63"/>
      <c r="J832" s="63"/>
      <c r="K832" s="40"/>
      <c r="L832" s="40"/>
      <c r="M832" s="40"/>
      <c r="N832" s="40"/>
      <c r="O832" s="42"/>
      <c r="P832" s="40"/>
    </row>
    <row r="833" spans="1:16" ht="12.75">
      <c r="A833" s="42"/>
      <c r="B833" s="103"/>
      <c r="C833" s="42"/>
      <c r="D833" s="42"/>
      <c r="E833" s="62"/>
      <c r="F833" s="39"/>
      <c r="G833" s="42"/>
      <c r="H833" s="63"/>
      <c r="I833" s="63"/>
      <c r="J833" s="63"/>
      <c r="K833" s="40"/>
      <c r="L833" s="40"/>
      <c r="M833" s="40"/>
      <c r="N833" s="40"/>
      <c r="O833" s="42"/>
      <c r="P833" s="40"/>
    </row>
    <row r="834" spans="1:16" ht="12.75">
      <c r="A834" s="42"/>
      <c r="B834" s="103"/>
      <c r="C834" s="42"/>
      <c r="D834" s="42"/>
      <c r="E834" s="62"/>
      <c r="F834" s="39"/>
      <c r="G834" s="42"/>
      <c r="H834" s="63"/>
      <c r="I834" s="63"/>
      <c r="J834" s="63"/>
      <c r="K834" s="40"/>
      <c r="L834" s="40"/>
      <c r="M834" s="40"/>
      <c r="N834" s="40"/>
      <c r="O834" s="42"/>
      <c r="P834" s="40"/>
    </row>
    <row r="835" spans="1:16" ht="12.75">
      <c r="A835" s="42"/>
      <c r="B835" s="103"/>
      <c r="C835" s="42"/>
      <c r="D835" s="42"/>
      <c r="E835" s="62"/>
      <c r="F835" s="39"/>
      <c r="G835" s="42"/>
      <c r="H835" s="63"/>
      <c r="I835" s="63"/>
      <c r="J835" s="63"/>
      <c r="K835" s="40"/>
      <c r="L835" s="40"/>
      <c r="M835" s="40"/>
      <c r="N835" s="40"/>
      <c r="O835" s="42"/>
      <c r="P835" s="40"/>
    </row>
    <row r="836" spans="1:16" ht="12.75">
      <c r="A836" s="42"/>
      <c r="B836" s="103"/>
      <c r="C836" s="42"/>
      <c r="D836" s="42"/>
      <c r="E836" s="62"/>
      <c r="F836" s="39"/>
      <c r="G836" s="42"/>
      <c r="H836" s="63"/>
      <c r="I836" s="63"/>
      <c r="J836" s="63"/>
      <c r="K836" s="40"/>
      <c r="L836" s="40"/>
      <c r="M836" s="40"/>
      <c r="N836" s="40"/>
      <c r="O836" s="42"/>
      <c r="P836" s="40"/>
    </row>
    <row r="837" spans="1:16" ht="12.75">
      <c r="A837" s="42"/>
      <c r="B837" s="103"/>
      <c r="C837" s="42"/>
      <c r="D837" s="42"/>
      <c r="E837" s="62"/>
      <c r="F837" s="39"/>
      <c r="G837" s="42"/>
      <c r="H837" s="63"/>
      <c r="I837" s="63"/>
      <c r="J837" s="63"/>
      <c r="K837" s="40"/>
      <c r="L837" s="40"/>
      <c r="M837" s="40"/>
      <c r="N837" s="40"/>
      <c r="O837" s="42"/>
      <c r="P837" s="40"/>
    </row>
    <row r="838" spans="1:16" ht="12.75">
      <c r="A838" s="42"/>
      <c r="B838" s="103"/>
      <c r="C838" s="42"/>
      <c r="D838" s="42"/>
      <c r="E838" s="62"/>
      <c r="F838" s="39"/>
      <c r="G838" s="42"/>
      <c r="H838" s="63"/>
      <c r="I838" s="63"/>
      <c r="J838" s="63"/>
      <c r="K838" s="40"/>
      <c r="L838" s="40"/>
      <c r="M838" s="40"/>
      <c r="N838" s="40"/>
      <c r="O838" s="42"/>
      <c r="P838" s="40"/>
    </row>
    <row r="839" spans="1:16" ht="12.75">
      <c r="A839" s="42"/>
      <c r="B839" s="103"/>
      <c r="C839" s="42"/>
      <c r="D839" s="42"/>
      <c r="E839" s="62"/>
      <c r="F839" s="39"/>
      <c r="G839" s="42"/>
      <c r="H839" s="63"/>
      <c r="I839" s="63"/>
      <c r="J839" s="63"/>
      <c r="K839" s="40"/>
      <c r="L839" s="40"/>
      <c r="M839" s="40"/>
      <c r="N839" s="40"/>
      <c r="O839" s="42"/>
      <c r="P839" s="40"/>
    </row>
    <row r="840" spans="1:16" ht="12.75">
      <c r="A840" s="42"/>
      <c r="B840" s="103"/>
      <c r="C840" s="42"/>
      <c r="D840" s="42"/>
      <c r="E840" s="62"/>
      <c r="F840" s="39"/>
      <c r="G840" s="42"/>
      <c r="H840" s="63"/>
      <c r="I840" s="63"/>
      <c r="J840" s="63"/>
      <c r="K840" s="40"/>
      <c r="L840" s="40"/>
      <c r="M840" s="40"/>
      <c r="N840" s="40"/>
      <c r="O840" s="42"/>
      <c r="P840" s="40"/>
    </row>
    <row r="841" spans="1:16" ht="12.75">
      <c r="A841" s="42"/>
      <c r="B841" s="103"/>
      <c r="C841" s="42"/>
      <c r="D841" s="42"/>
      <c r="E841" s="62"/>
      <c r="F841" s="39"/>
      <c r="G841" s="42"/>
      <c r="H841" s="63"/>
      <c r="I841" s="63"/>
      <c r="J841" s="63"/>
      <c r="K841" s="40"/>
      <c r="L841" s="40"/>
      <c r="M841" s="40"/>
      <c r="N841" s="40"/>
      <c r="O841" s="42"/>
      <c r="P841" s="40"/>
    </row>
    <row r="842" spans="1:16" ht="12.75">
      <c r="A842" s="42"/>
      <c r="B842" s="103"/>
      <c r="C842" s="42"/>
      <c r="D842" s="42"/>
      <c r="E842" s="62"/>
      <c r="F842" s="39"/>
      <c r="G842" s="42"/>
      <c r="H842" s="63"/>
      <c r="I842" s="63"/>
      <c r="J842" s="63"/>
      <c r="K842" s="40"/>
      <c r="L842" s="40"/>
      <c r="M842" s="40"/>
      <c r="N842" s="40"/>
      <c r="O842" s="42"/>
      <c r="P842" s="40"/>
    </row>
    <row r="843" spans="1:16" ht="12.75">
      <c r="A843" s="42"/>
      <c r="B843" s="103"/>
      <c r="C843" s="42"/>
      <c r="D843" s="42"/>
      <c r="E843" s="62"/>
      <c r="F843" s="39"/>
      <c r="G843" s="42"/>
      <c r="H843" s="63"/>
      <c r="I843" s="63"/>
      <c r="J843" s="63"/>
      <c r="K843" s="40"/>
      <c r="L843" s="40"/>
      <c r="M843" s="40"/>
      <c r="N843" s="40"/>
      <c r="O843" s="42"/>
      <c r="P843" s="40"/>
    </row>
    <row r="844" spans="1:16" ht="12.75">
      <c r="A844" s="42"/>
      <c r="B844" s="103"/>
      <c r="C844" s="42"/>
      <c r="D844" s="42"/>
      <c r="E844" s="62"/>
      <c r="F844" s="39"/>
      <c r="G844" s="42"/>
      <c r="H844" s="63"/>
      <c r="I844" s="63"/>
      <c r="J844" s="63"/>
      <c r="K844" s="40"/>
      <c r="L844" s="40"/>
      <c r="M844" s="40"/>
      <c r="N844" s="40"/>
      <c r="O844" s="42"/>
      <c r="P844" s="40"/>
    </row>
    <row r="845" spans="1:16" ht="12.75">
      <c r="A845" s="42"/>
      <c r="B845" s="103"/>
      <c r="C845" s="42"/>
      <c r="D845" s="42"/>
      <c r="E845" s="62"/>
      <c r="F845" s="39"/>
      <c r="G845" s="42"/>
      <c r="H845" s="63"/>
      <c r="I845" s="63"/>
      <c r="J845" s="63"/>
      <c r="K845" s="40"/>
      <c r="L845" s="40"/>
      <c r="M845" s="40"/>
      <c r="N845" s="40"/>
      <c r="O845" s="42"/>
      <c r="P845" s="40"/>
    </row>
    <row r="846" spans="1:16" ht="12.75">
      <c r="A846" s="42"/>
      <c r="B846" s="103"/>
      <c r="C846" s="42"/>
      <c r="D846" s="42"/>
      <c r="E846" s="62"/>
      <c r="F846" s="39"/>
      <c r="G846" s="42"/>
      <c r="H846" s="63"/>
      <c r="I846" s="63"/>
      <c r="J846" s="63"/>
      <c r="K846" s="40"/>
      <c r="L846" s="40"/>
      <c r="M846" s="40"/>
      <c r="N846" s="40"/>
      <c r="O846" s="42"/>
      <c r="P846" s="40"/>
    </row>
    <row r="847" spans="1:16" ht="12.75">
      <c r="A847" s="42"/>
      <c r="B847" s="103"/>
      <c r="C847" s="42"/>
      <c r="D847" s="42"/>
      <c r="E847" s="62"/>
      <c r="F847" s="39"/>
      <c r="G847" s="42"/>
      <c r="H847" s="63"/>
      <c r="I847" s="63"/>
      <c r="J847" s="63"/>
      <c r="K847" s="40"/>
      <c r="L847" s="40"/>
      <c r="M847" s="40"/>
      <c r="N847" s="40"/>
      <c r="O847" s="42"/>
      <c r="P847" s="40"/>
    </row>
    <row r="848" spans="1:16" ht="12.75">
      <c r="A848" s="42"/>
      <c r="B848" s="103"/>
      <c r="C848" s="42"/>
      <c r="D848" s="42"/>
      <c r="E848" s="62"/>
      <c r="F848" s="39"/>
      <c r="G848" s="42"/>
      <c r="H848" s="63"/>
      <c r="I848" s="63"/>
      <c r="J848" s="63"/>
      <c r="K848" s="40"/>
      <c r="L848" s="40"/>
      <c r="M848" s="40"/>
      <c r="N848" s="40"/>
      <c r="O848" s="42"/>
      <c r="P848" s="40"/>
    </row>
    <row r="849" spans="1:16" ht="12.75">
      <c r="A849" s="42"/>
      <c r="B849" s="103"/>
      <c r="C849" s="42"/>
      <c r="D849" s="42"/>
      <c r="E849" s="62"/>
      <c r="F849" s="39"/>
      <c r="G849" s="42"/>
      <c r="H849" s="63"/>
      <c r="I849" s="63"/>
      <c r="J849" s="63"/>
      <c r="K849" s="40"/>
      <c r="L849" s="40"/>
      <c r="M849" s="40"/>
      <c r="N849" s="40"/>
      <c r="O849" s="42"/>
      <c r="P849" s="40"/>
    </row>
    <row r="850" spans="1:16" ht="12.75">
      <c r="A850" s="42"/>
      <c r="B850" s="103"/>
      <c r="C850" s="42"/>
      <c r="D850" s="42"/>
      <c r="E850" s="62"/>
      <c r="F850" s="39"/>
      <c r="G850" s="42"/>
      <c r="H850" s="63"/>
      <c r="I850" s="63"/>
      <c r="J850" s="63"/>
      <c r="K850" s="40"/>
      <c r="L850" s="40"/>
      <c r="M850" s="40"/>
      <c r="N850" s="40"/>
      <c r="O850" s="42"/>
      <c r="P850" s="40"/>
    </row>
    <row r="851" spans="1:16" ht="12.75">
      <c r="A851" s="42"/>
      <c r="B851" s="103"/>
      <c r="C851" s="42"/>
      <c r="D851" s="42"/>
      <c r="E851" s="62"/>
      <c r="F851" s="39"/>
      <c r="G851" s="42"/>
      <c r="H851" s="63"/>
      <c r="I851" s="63"/>
      <c r="J851" s="63"/>
      <c r="K851" s="40"/>
      <c r="L851" s="40"/>
      <c r="M851" s="40"/>
      <c r="N851" s="40"/>
      <c r="O851" s="42"/>
      <c r="P851" s="40"/>
    </row>
    <row r="852" spans="1:16" ht="12.75">
      <c r="A852" s="42"/>
      <c r="B852" s="103"/>
      <c r="C852" s="42"/>
      <c r="D852" s="42"/>
      <c r="E852" s="62"/>
      <c r="F852" s="39"/>
      <c r="G852" s="42"/>
      <c r="H852" s="63"/>
      <c r="I852" s="63"/>
      <c r="J852" s="63"/>
      <c r="K852" s="40"/>
      <c r="L852" s="40"/>
      <c r="M852" s="40"/>
      <c r="N852" s="40"/>
      <c r="O852" s="42"/>
      <c r="P852" s="40"/>
    </row>
    <row r="853" spans="1:16" ht="12.75">
      <c r="A853" s="42"/>
      <c r="B853" s="103"/>
      <c r="C853" s="42"/>
      <c r="D853" s="42"/>
      <c r="E853" s="62"/>
      <c r="F853" s="39"/>
      <c r="G853" s="42"/>
      <c r="H853" s="63"/>
      <c r="I853" s="63"/>
      <c r="J853" s="63"/>
      <c r="K853" s="40"/>
      <c r="L853" s="40"/>
      <c r="M853" s="40"/>
      <c r="N853" s="40"/>
      <c r="O853" s="42"/>
      <c r="P853" s="40"/>
    </row>
    <row r="854" spans="1:16" ht="12.75">
      <c r="A854" s="42"/>
      <c r="B854" s="103"/>
      <c r="C854" s="42"/>
      <c r="D854" s="42"/>
      <c r="E854" s="62"/>
      <c r="F854" s="39"/>
      <c r="G854" s="42"/>
      <c r="H854" s="63"/>
      <c r="I854" s="63"/>
      <c r="J854" s="63"/>
      <c r="K854" s="40"/>
      <c r="L854" s="40"/>
      <c r="M854" s="40"/>
      <c r="N854" s="40"/>
      <c r="O854" s="42"/>
      <c r="P854" s="40"/>
    </row>
    <row r="855" spans="1:16" ht="12.75">
      <c r="A855" s="42"/>
      <c r="B855" s="103"/>
      <c r="C855" s="42"/>
      <c r="D855" s="42"/>
      <c r="E855" s="62"/>
      <c r="F855" s="39"/>
      <c r="G855" s="42"/>
      <c r="H855" s="63"/>
      <c r="I855" s="63"/>
      <c r="J855" s="63"/>
      <c r="K855" s="40"/>
      <c r="L855" s="40"/>
      <c r="M855" s="40"/>
      <c r="N855" s="40"/>
      <c r="O855" s="42"/>
      <c r="P855" s="40"/>
    </row>
    <row r="856" spans="1:16" ht="12.75">
      <c r="A856" s="42"/>
      <c r="B856" s="103"/>
      <c r="C856" s="42"/>
      <c r="D856" s="42"/>
      <c r="E856" s="62"/>
      <c r="F856" s="39"/>
      <c r="G856" s="42"/>
      <c r="H856" s="63"/>
      <c r="I856" s="63"/>
      <c r="J856" s="63"/>
      <c r="K856" s="40"/>
      <c r="L856" s="40"/>
      <c r="M856" s="40"/>
      <c r="N856" s="40"/>
      <c r="O856" s="42"/>
      <c r="P856" s="40"/>
    </row>
    <row r="857" spans="1:16" ht="12.75">
      <c r="A857" s="42"/>
      <c r="B857" s="103"/>
      <c r="C857" s="42"/>
      <c r="D857" s="42"/>
      <c r="E857" s="62"/>
      <c r="F857" s="39"/>
      <c r="G857" s="42"/>
      <c r="H857" s="63"/>
      <c r="I857" s="63"/>
      <c r="J857" s="63"/>
      <c r="K857" s="40"/>
      <c r="L857" s="40"/>
      <c r="M857" s="40"/>
      <c r="N857" s="40"/>
      <c r="O857" s="42"/>
      <c r="P857" s="40"/>
    </row>
    <row r="858" spans="1:16" ht="12.75">
      <c r="A858" s="42"/>
      <c r="B858" s="103"/>
      <c r="C858" s="42"/>
      <c r="D858" s="42"/>
      <c r="E858" s="62"/>
      <c r="F858" s="39"/>
      <c r="G858" s="42"/>
      <c r="H858" s="63"/>
      <c r="I858" s="63"/>
      <c r="J858" s="63"/>
      <c r="K858" s="40"/>
      <c r="L858" s="40"/>
      <c r="M858" s="40"/>
      <c r="N858" s="40"/>
      <c r="O858" s="42"/>
      <c r="P858" s="40"/>
    </row>
    <row r="859" spans="1:16" ht="12.75">
      <c r="A859" s="42"/>
      <c r="B859" s="103"/>
      <c r="C859" s="42"/>
      <c r="D859" s="42"/>
      <c r="E859" s="62"/>
      <c r="F859" s="39"/>
      <c r="G859" s="42"/>
      <c r="H859" s="63"/>
      <c r="I859" s="63"/>
      <c r="J859" s="63"/>
      <c r="K859" s="40"/>
      <c r="L859" s="40"/>
      <c r="M859" s="40"/>
      <c r="N859" s="40"/>
      <c r="O859" s="42"/>
      <c r="P859" s="40"/>
    </row>
    <row r="860" spans="1:16" ht="12.75">
      <c r="A860" s="42"/>
      <c r="B860" s="103"/>
      <c r="C860" s="42"/>
      <c r="D860" s="42"/>
      <c r="E860" s="62"/>
      <c r="F860" s="39"/>
      <c r="G860" s="42"/>
      <c r="H860" s="63"/>
      <c r="I860" s="63"/>
      <c r="J860" s="63"/>
      <c r="K860" s="40"/>
      <c r="L860" s="40"/>
      <c r="M860" s="40"/>
      <c r="N860" s="40"/>
      <c r="O860" s="42"/>
      <c r="P860" s="40"/>
    </row>
    <row r="861" spans="1:16" ht="12.75">
      <c r="A861" s="42"/>
      <c r="B861" s="103"/>
      <c r="C861" s="42"/>
      <c r="D861" s="42"/>
      <c r="E861" s="62"/>
      <c r="F861" s="39"/>
      <c r="G861" s="42"/>
      <c r="H861" s="63"/>
      <c r="I861" s="63"/>
      <c r="J861" s="63"/>
      <c r="K861" s="40"/>
      <c r="L861" s="40"/>
      <c r="M861" s="40"/>
      <c r="N861" s="40"/>
      <c r="O861" s="42"/>
      <c r="P861" s="40"/>
    </row>
    <row r="862" spans="1:16" ht="12.75">
      <c r="A862" s="42"/>
      <c r="B862" s="103"/>
      <c r="C862" s="42"/>
      <c r="D862" s="42"/>
      <c r="E862" s="62"/>
      <c r="F862" s="39"/>
      <c r="G862" s="42"/>
      <c r="H862" s="63"/>
      <c r="I862" s="63"/>
      <c r="J862" s="63"/>
      <c r="K862" s="40"/>
      <c r="L862" s="40"/>
      <c r="M862" s="40"/>
      <c r="N862" s="40"/>
      <c r="O862" s="42"/>
      <c r="P862" s="40"/>
    </row>
    <row r="863" spans="1:16" ht="12.75">
      <c r="A863" s="42"/>
      <c r="B863" s="103"/>
      <c r="C863" s="42"/>
      <c r="D863" s="42"/>
      <c r="E863" s="62"/>
      <c r="F863" s="39"/>
      <c r="G863" s="42"/>
      <c r="H863" s="63"/>
      <c r="I863" s="63"/>
      <c r="J863" s="63"/>
      <c r="K863" s="40"/>
      <c r="L863" s="40"/>
      <c r="M863" s="40"/>
      <c r="N863" s="40"/>
      <c r="O863" s="42"/>
      <c r="P863" s="40"/>
    </row>
    <row r="864" spans="1:16" ht="12.75">
      <c r="A864" s="42"/>
      <c r="B864" s="103"/>
      <c r="C864" s="42"/>
      <c r="D864" s="42"/>
      <c r="E864" s="62"/>
      <c r="F864" s="39"/>
      <c r="G864" s="42"/>
      <c r="H864" s="63"/>
      <c r="I864" s="63"/>
      <c r="J864" s="63"/>
      <c r="K864" s="40"/>
      <c r="L864" s="40"/>
      <c r="M864" s="40"/>
      <c r="N864" s="40"/>
      <c r="O864" s="42"/>
      <c r="P864" s="40"/>
    </row>
    <row r="865" spans="1:16" ht="12.75">
      <c r="A865" s="42"/>
      <c r="B865" s="103"/>
      <c r="C865" s="42"/>
      <c r="D865" s="42"/>
      <c r="E865" s="62"/>
      <c r="F865" s="39"/>
      <c r="G865" s="42"/>
      <c r="H865" s="63"/>
      <c r="I865" s="63"/>
      <c r="J865" s="63"/>
      <c r="K865" s="40"/>
      <c r="L865" s="40"/>
      <c r="M865" s="40"/>
      <c r="N865" s="40"/>
      <c r="O865" s="42"/>
      <c r="P865" s="40"/>
    </row>
    <row r="866" spans="1:16" ht="12.75">
      <c r="A866" s="42"/>
      <c r="B866" s="103"/>
      <c r="C866" s="42"/>
      <c r="D866" s="42"/>
      <c r="E866" s="62"/>
      <c r="F866" s="39"/>
      <c r="G866" s="42"/>
      <c r="H866" s="63"/>
      <c r="I866" s="63"/>
      <c r="J866" s="63"/>
      <c r="K866" s="40"/>
      <c r="L866" s="40"/>
      <c r="M866" s="40"/>
      <c r="N866" s="40"/>
      <c r="O866" s="42"/>
      <c r="P866" s="40"/>
    </row>
    <row r="867" spans="1:16" ht="12.75">
      <c r="A867" s="42"/>
      <c r="B867" s="103"/>
      <c r="C867" s="42"/>
      <c r="D867" s="42"/>
      <c r="E867" s="62"/>
      <c r="F867" s="39"/>
      <c r="G867" s="42"/>
      <c r="H867" s="63"/>
      <c r="I867" s="63"/>
      <c r="J867" s="63"/>
      <c r="K867" s="40"/>
      <c r="L867" s="40"/>
      <c r="M867" s="40"/>
      <c r="N867" s="40"/>
      <c r="O867" s="42"/>
      <c r="P867" s="40"/>
    </row>
    <row r="868" spans="1:16" ht="12.75">
      <c r="A868" s="42"/>
      <c r="B868" s="103"/>
      <c r="C868" s="42"/>
      <c r="D868" s="42"/>
      <c r="E868" s="62"/>
      <c r="F868" s="39"/>
      <c r="G868" s="42"/>
      <c r="H868" s="63"/>
      <c r="I868" s="63"/>
      <c r="J868" s="63"/>
      <c r="K868" s="40"/>
      <c r="L868" s="40"/>
      <c r="M868" s="40"/>
      <c r="N868" s="40"/>
      <c r="O868" s="42"/>
      <c r="P868" s="40"/>
    </row>
    <row r="869" spans="1:16" ht="12.75">
      <c r="A869" s="42"/>
      <c r="B869" s="103"/>
      <c r="C869" s="42"/>
      <c r="D869" s="42"/>
      <c r="E869" s="62"/>
      <c r="F869" s="39"/>
      <c r="G869" s="42"/>
      <c r="H869" s="63"/>
      <c r="I869" s="63"/>
      <c r="J869" s="63"/>
      <c r="K869" s="40"/>
      <c r="L869" s="40"/>
      <c r="M869" s="40"/>
      <c r="N869" s="40"/>
      <c r="O869" s="42"/>
      <c r="P869" s="40"/>
    </row>
    <row r="870" spans="1:16" ht="12.75">
      <c r="A870" s="42"/>
      <c r="B870" s="103"/>
      <c r="C870" s="42"/>
      <c r="D870" s="42"/>
      <c r="E870" s="62"/>
      <c r="F870" s="39"/>
      <c r="G870" s="42"/>
      <c r="H870" s="63"/>
      <c r="I870" s="63"/>
      <c r="J870" s="63"/>
      <c r="K870" s="40"/>
      <c r="L870" s="40"/>
      <c r="M870" s="40"/>
      <c r="N870" s="40"/>
      <c r="O870" s="42"/>
      <c r="P870" s="40"/>
    </row>
    <row r="871" spans="1:16" ht="12.75">
      <c r="A871" s="42"/>
      <c r="B871" s="103"/>
      <c r="C871" s="42"/>
      <c r="D871" s="42"/>
      <c r="E871" s="62"/>
      <c r="F871" s="39"/>
      <c r="G871" s="42"/>
      <c r="H871" s="63"/>
      <c r="I871" s="63"/>
      <c r="J871" s="63"/>
      <c r="K871" s="40"/>
      <c r="L871" s="40"/>
      <c r="M871" s="40"/>
      <c r="N871" s="40"/>
      <c r="O871" s="42"/>
      <c r="P871" s="40"/>
    </row>
    <row r="872" spans="1:16" ht="12.75">
      <c r="A872" s="42"/>
      <c r="B872" s="103"/>
      <c r="C872" s="42"/>
      <c r="D872" s="42"/>
      <c r="E872" s="62"/>
      <c r="F872" s="39"/>
      <c r="G872" s="42"/>
      <c r="H872" s="63"/>
      <c r="I872" s="63"/>
      <c r="J872" s="63"/>
      <c r="K872" s="40"/>
      <c r="L872" s="40"/>
      <c r="M872" s="40"/>
      <c r="N872" s="40"/>
      <c r="O872" s="42"/>
      <c r="P872" s="40"/>
    </row>
    <row r="873" spans="1:16" ht="12.75">
      <c r="A873" s="42"/>
      <c r="B873" s="103"/>
      <c r="C873" s="42"/>
      <c r="D873" s="42"/>
      <c r="E873" s="62"/>
      <c r="F873" s="39"/>
      <c r="G873" s="42"/>
      <c r="H873" s="63"/>
      <c r="I873" s="63"/>
      <c r="J873" s="63"/>
      <c r="K873" s="40"/>
      <c r="L873" s="40"/>
      <c r="M873" s="40"/>
      <c r="N873" s="40"/>
      <c r="O873" s="42"/>
      <c r="P873" s="40"/>
    </row>
    <row r="874" spans="1:16" ht="12.75">
      <c r="A874" s="42"/>
      <c r="B874" s="103"/>
      <c r="C874" s="42"/>
      <c r="D874" s="42"/>
      <c r="E874" s="62"/>
      <c r="F874" s="39"/>
      <c r="G874" s="42"/>
      <c r="H874" s="63"/>
      <c r="I874" s="63"/>
      <c r="J874" s="63"/>
      <c r="K874" s="40"/>
      <c r="L874" s="40"/>
      <c r="M874" s="40"/>
      <c r="N874" s="40"/>
      <c r="O874" s="42"/>
      <c r="P874" s="40"/>
    </row>
    <row r="875" spans="1:16" ht="12.75">
      <c r="A875" s="42"/>
      <c r="B875" s="103"/>
      <c r="C875" s="42"/>
      <c r="D875" s="42"/>
      <c r="E875" s="62"/>
      <c r="F875" s="39"/>
      <c r="G875" s="42"/>
      <c r="H875" s="63"/>
      <c r="I875" s="63"/>
      <c r="J875" s="63"/>
      <c r="K875" s="40"/>
      <c r="L875" s="40"/>
      <c r="M875" s="40"/>
      <c r="N875" s="40"/>
      <c r="O875" s="42"/>
      <c r="P875" s="40"/>
    </row>
    <row r="876" spans="1:16" ht="12.75">
      <c r="A876" s="42"/>
      <c r="B876" s="103"/>
      <c r="C876" s="42"/>
      <c r="D876" s="42"/>
      <c r="E876" s="62"/>
      <c r="F876" s="39"/>
      <c r="G876" s="42"/>
      <c r="H876" s="63"/>
      <c r="I876" s="63"/>
      <c r="J876" s="63"/>
      <c r="K876" s="40"/>
      <c r="L876" s="40"/>
      <c r="M876" s="40"/>
      <c r="N876" s="40"/>
      <c r="O876" s="42"/>
      <c r="P876" s="40"/>
    </row>
    <row r="877" spans="1:16" ht="12.75">
      <c r="A877" s="42"/>
      <c r="B877" s="103"/>
      <c r="C877" s="42"/>
      <c r="D877" s="42"/>
      <c r="E877" s="62"/>
      <c r="F877" s="39"/>
      <c r="G877" s="42"/>
      <c r="H877" s="63"/>
      <c r="I877" s="63"/>
      <c r="J877" s="63"/>
      <c r="K877" s="40"/>
      <c r="L877" s="40"/>
      <c r="M877" s="40"/>
      <c r="N877" s="40"/>
      <c r="O877" s="42"/>
      <c r="P877" s="40"/>
    </row>
    <row r="878" spans="1:16" ht="12.75">
      <c r="A878" s="42"/>
      <c r="B878" s="103"/>
      <c r="C878" s="42"/>
      <c r="D878" s="42"/>
      <c r="E878" s="62"/>
      <c r="F878" s="39"/>
      <c r="G878" s="42"/>
      <c r="H878" s="63"/>
      <c r="I878" s="63"/>
      <c r="J878" s="63"/>
      <c r="K878" s="40"/>
      <c r="L878" s="40"/>
      <c r="M878" s="40"/>
      <c r="N878" s="40"/>
      <c r="O878" s="42"/>
      <c r="P878" s="40"/>
    </row>
    <row r="879" spans="1:16" ht="12.75">
      <c r="A879" s="42"/>
      <c r="B879" s="103"/>
      <c r="C879" s="42"/>
      <c r="D879" s="42"/>
      <c r="E879" s="62"/>
      <c r="F879" s="39"/>
      <c r="G879" s="42"/>
      <c r="H879" s="63"/>
      <c r="I879" s="63"/>
      <c r="J879" s="63"/>
      <c r="K879" s="40"/>
      <c r="L879" s="40"/>
      <c r="M879" s="40"/>
      <c r="N879" s="40"/>
      <c r="O879" s="42"/>
      <c r="P879" s="40"/>
    </row>
    <row r="880" spans="1:16" ht="12.75">
      <c r="A880" s="42"/>
      <c r="B880" s="103"/>
      <c r="C880" s="42"/>
      <c r="D880" s="42"/>
      <c r="E880" s="62"/>
      <c r="F880" s="39"/>
      <c r="G880" s="42"/>
      <c r="H880" s="63"/>
      <c r="I880" s="63"/>
      <c r="J880" s="63"/>
      <c r="K880" s="40"/>
      <c r="L880" s="40"/>
      <c r="M880" s="40"/>
      <c r="N880" s="40"/>
      <c r="O880" s="42"/>
      <c r="P880" s="40"/>
    </row>
    <row r="881" spans="1:16" ht="12.75">
      <c r="A881" s="42"/>
      <c r="B881" s="103"/>
      <c r="C881" s="42"/>
      <c r="D881" s="42"/>
      <c r="E881" s="62"/>
      <c r="F881" s="39"/>
      <c r="G881" s="42"/>
      <c r="H881" s="63"/>
      <c r="I881" s="63"/>
      <c r="J881" s="63"/>
      <c r="K881" s="40"/>
      <c r="L881" s="40"/>
      <c r="M881" s="40"/>
      <c r="N881" s="40"/>
      <c r="O881" s="42"/>
      <c r="P881" s="40"/>
    </row>
    <row r="882" spans="1:16" ht="12.75">
      <c r="A882" s="42"/>
      <c r="B882" s="103"/>
      <c r="C882" s="42"/>
      <c r="D882" s="42"/>
      <c r="E882" s="62"/>
      <c r="F882" s="39"/>
      <c r="G882" s="42"/>
      <c r="H882" s="63"/>
      <c r="I882" s="63"/>
      <c r="J882" s="63"/>
      <c r="K882" s="40"/>
      <c r="L882" s="40"/>
      <c r="M882" s="40"/>
      <c r="N882" s="40"/>
      <c r="O882" s="42"/>
      <c r="P882" s="40"/>
    </row>
    <row r="883" spans="1:16" ht="12.75">
      <c r="A883" s="42"/>
      <c r="B883" s="103"/>
      <c r="C883" s="42"/>
      <c r="D883" s="42"/>
      <c r="E883" s="62"/>
      <c r="F883" s="39"/>
      <c r="G883" s="42"/>
      <c r="H883" s="63"/>
      <c r="I883" s="63"/>
      <c r="J883" s="63"/>
      <c r="K883" s="40"/>
      <c r="L883" s="40"/>
      <c r="M883" s="40"/>
      <c r="N883" s="40"/>
      <c r="O883" s="42"/>
      <c r="P883" s="40"/>
    </row>
    <row r="884" spans="1:16" ht="12.75">
      <c r="A884" s="42"/>
      <c r="B884" s="103"/>
      <c r="C884" s="42"/>
      <c r="D884" s="42"/>
      <c r="E884" s="62"/>
      <c r="F884" s="39"/>
      <c r="G884" s="42"/>
      <c r="H884" s="63"/>
      <c r="I884" s="63"/>
      <c r="J884" s="63"/>
      <c r="K884" s="40"/>
      <c r="L884" s="40"/>
      <c r="M884" s="40"/>
      <c r="N884" s="40"/>
      <c r="O884" s="42"/>
      <c r="P884" s="40"/>
    </row>
    <row r="885" spans="1:16" ht="12.75">
      <c r="A885" s="42"/>
      <c r="B885" s="103"/>
      <c r="C885" s="42"/>
      <c r="D885" s="42"/>
      <c r="E885" s="62"/>
      <c r="F885" s="39"/>
      <c r="G885" s="42"/>
      <c r="H885" s="63"/>
      <c r="I885" s="63"/>
      <c r="J885" s="63"/>
      <c r="K885" s="40"/>
      <c r="L885" s="40"/>
      <c r="M885" s="40"/>
      <c r="N885" s="40"/>
      <c r="O885" s="42"/>
      <c r="P885" s="40"/>
    </row>
    <row r="886" spans="1:16" ht="12.75">
      <c r="A886" s="42"/>
      <c r="B886" s="103"/>
      <c r="C886" s="42"/>
      <c r="D886" s="42"/>
      <c r="E886" s="62"/>
      <c r="F886" s="39"/>
      <c r="G886" s="42"/>
      <c r="H886" s="63"/>
      <c r="I886" s="63"/>
      <c r="J886" s="63"/>
      <c r="K886" s="40"/>
      <c r="L886" s="40"/>
      <c r="M886" s="40"/>
      <c r="N886" s="40"/>
      <c r="O886" s="42"/>
      <c r="P886" s="40"/>
    </row>
    <row r="887" spans="1:16" ht="12.75">
      <c r="A887" s="42"/>
      <c r="B887" s="103"/>
      <c r="C887" s="42"/>
      <c r="D887" s="42"/>
      <c r="E887" s="62"/>
      <c r="F887" s="39"/>
      <c r="G887" s="42"/>
      <c r="H887" s="63"/>
      <c r="I887" s="63"/>
      <c r="J887" s="63"/>
      <c r="K887" s="40"/>
      <c r="L887" s="40"/>
      <c r="M887" s="40"/>
      <c r="N887" s="40"/>
      <c r="O887" s="42"/>
      <c r="P887" s="40"/>
    </row>
    <row r="888" spans="1:16" ht="12.75">
      <c r="A888" s="42"/>
      <c r="B888" s="103"/>
      <c r="C888" s="42"/>
      <c r="D888" s="42"/>
      <c r="E888" s="62"/>
      <c r="F888" s="39"/>
      <c r="G888" s="42"/>
      <c r="H888" s="63"/>
      <c r="I888" s="63"/>
      <c r="J888" s="63"/>
      <c r="K888" s="40"/>
      <c r="L888" s="40"/>
      <c r="M888" s="40"/>
      <c r="N888" s="40"/>
      <c r="O888" s="42"/>
      <c r="P888" s="40"/>
    </row>
    <row r="889" spans="1:16" ht="12.75">
      <c r="A889" s="42"/>
      <c r="B889" s="103"/>
      <c r="C889" s="42"/>
      <c r="D889" s="42"/>
      <c r="E889" s="62"/>
      <c r="F889" s="39"/>
      <c r="G889" s="42"/>
      <c r="H889" s="63"/>
      <c r="I889" s="63"/>
      <c r="J889" s="63"/>
      <c r="K889" s="40"/>
      <c r="L889" s="40"/>
      <c r="M889" s="40"/>
      <c r="N889" s="40"/>
      <c r="O889" s="42"/>
      <c r="P889" s="40"/>
    </row>
    <row r="890" spans="1:16" ht="12.75">
      <c r="A890" s="42"/>
      <c r="B890" s="103"/>
      <c r="C890" s="42"/>
      <c r="D890" s="42"/>
      <c r="E890" s="62"/>
      <c r="F890" s="39"/>
      <c r="G890" s="42"/>
      <c r="H890" s="63"/>
      <c r="I890" s="63"/>
      <c r="J890" s="63"/>
      <c r="K890" s="40"/>
      <c r="L890" s="40"/>
      <c r="M890" s="40"/>
      <c r="N890" s="40"/>
      <c r="O890" s="42"/>
      <c r="P890" s="40"/>
    </row>
    <row r="891" spans="1:16" ht="12.75">
      <c r="A891" s="42"/>
      <c r="B891" s="103"/>
      <c r="C891" s="42"/>
      <c r="D891" s="42"/>
      <c r="E891" s="62"/>
      <c r="F891" s="39"/>
      <c r="G891" s="42"/>
      <c r="H891" s="63"/>
      <c r="I891" s="63"/>
      <c r="J891" s="63"/>
      <c r="K891" s="40"/>
      <c r="L891" s="40"/>
      <c r="M891" s="40"/>
      <c r="N891" s="40"/>
      <c r="O891" s="42"/>
      <c r="P891" s="40"/>
    </row>
    <row r="892" spans="1:16" ht="12.75">
      <c r="A892" s="42"/>
      <c r="B892" s="103"/>
      <c r="C892" s="42"/>
      <c r="D892" s="42"/>
      <c r="E892" s="62"/>
      <c r="F892" s="39"/>
      <c r="G892" s="42"/>
      <c r="H892" s="63"/>
      <c r="I892" s="63"/>
      <c r="J892" s="63"/>
      <c r="K892" s="40"/>
      <c r="L892" s="40"/>
      <c r="M892" s="40"/>
      <c r="N892" s="40"/>
      <c r="O892" s="42"/>
      <c r="P892" s="40"/>
    </row>
    <row r="893" spans="1:16" ht="12.75">
      <c r="A893" s="42"/>
      <c r="B893" s="103"/>
      <c r="C893" s="42"/>
      <c r="D893" s="42"/>
      <c r="E893" s="62"/>
      <c r="F893" s="39"/>
      <c r="G893" s="42"/>
      <c r="H893" s="63"/>
      <c r="I893" s="63"/>
      <c r="J893" s="63"/>
      <c r="K893" s="40"/>
      <c r="L893" s="40"/>
      <c r="M893" s="40"/>
      <c r="N893" s="40"/>
      <c r="O893" s="42"/>
      <c r="P893" s="40"/>
    </row>
    <row r="894" spans="1:16" ht="12.75">
      <c r="A894" s="42"/>
      <c r="B894" s="103"/>
      <c r="C894" s="42"/>
      <c r="D894" s="42"/>
      <c r="E894" s="62"/>
      <c r="F894" s="39"/>
      <c r="G894" s="42"/>
      <c r="H894" s="63"/>
      <c r="I894" s="63"/>
      <c r="J894" s="63"/>
      <c r="K894" s="40"/>
      <c r="L894" s="40"/>
      <c r="M894" s="40"/>
      <c r="N894" s="40"/>
      <c r="O894" s="42"/>
      <c r="P894" s="40"/>
    </row>
    <row r="895" spans="1:16" ht="12.75">
      <c r="A895" s="42"/>
      <c r="B895" s="103"/>
      <c r="C895" s="42"/>
      <c r="D895" s="42"/>
      <c r="E895" s="62"/>
      <c r="F895" s="39"/>
      <c r="G895" s="42"/>
      <c r="H895" s="63"/>
      <c r="I895" s="63"/>
      <c r="J895" s="63"/>
      <c r="K895" s="40"/>
      <c r="L895" s="40"/>
      <c r="M895" s="40"/>
      <c r="N895" s="40"/>
      <c r="O895" s="42"/>
      <c r="P895" s="40"/>
    </row>
    <row r="896" spans="1:16" ht="12.75">
      <c r="A896" s="42"/>
      <c r="B896" s="103"/>
      <c r="C896" s="42"/>
      <c r="D896" s="42"/>
      <c r="E896" s="62"/>
      <c r="F896" s="39"/>
      <c r="G896" s="42"/>
      <c r="H896" s="63"/>
      <c r="I896" s="63"/>
      <c r="J896" s="63"/>
      <c r="K896" s="40"/>
      <c r="L896" s="40"/>
      <c r="M896" s="40"/>
      <c r="N896" s="40"/>
      <c r="O896" s="42"/>
      <c r="P896" s="40"/>
    </row>
    <row r="897" spans="1:16" ht="12.75">
      <c r="A897" s="42"/>
      <c r="B897" s="103"/>
      <c r="C897" s="42"/>
      <c r="D897" s="42"/>
      <c r="E897" s="62"/>
      <c r="F897" s="39"/>
      <c r="G897" s="42"/>
      <c r="H897" s="63"/>
      <c r="I897" s="63"/>
      <c r="J897" s="63"/>
      <c r="K897" s="40"/>
      <c r="L897" s="40"/>
      <c r="M897" s="40"/>
      <c r="N897" s="40"/>
      <c r="O897" s="42"/>
      <c r="P897" s="40"/>
    </row>
    <row r="898" spans="1:16" ht="12.75">
      <c r="A898" s="42"/>
      <c r="B898" s="103"/>
      <c r="C898" s="42"/>
      <c r="D898" s="42"/>
      <c r="E898" s="62"/>
      <c r="F898" s="39"/>
      <c r="G898" s="42"/>
      <c r="H898" s="63"/>
      <c r="I898" s="63"/>
      <c r="J898" s="63"/>
      <c r="K898" s="40"/>
      <c r="L898" s="40"/>
      <c r="M898" s="40"/>
      <c r="N898" s="40"/>
      <c r="O898" s="42"/>
      <c r="P898" s="40"/>
    </row>
    <row r="899" spans="1:16" ht="12.75">
      <c r="A899" s="42"/>
      <c r="B899" s="103"/>
      <c r="C899" s="42"/>
      <c r="D899" s="42"/>
      <c r="E899" s="62"/>
      <c r="F899" s="39"/>
      <c r="G899" s="42"/>
      <c r="H899" s="63"/>
      <c r="I899" s="63"/>
      <c r="J899" s="63"/>
      <c r="K899" s="40"/>
      <c r="L899" s="40"/>
      <c r="M899" s="40"/>
      <c r="N899" s="40"/>
      <c r="O899" s="42"/>
      <c r="P899" s="40"/>
    </row>
    <row r="900" spans="1:16" ht="12.75">
      <c r="A900" s="42"/>
      <c r="B900" s="103"/>
      <c r="C900" s="42"/>
      <c r="D900" s="42"/>
      <c r="E900" s="62"/>
      <c r="F900" s="39"/>
      <c r="G900" s="42"/>
      <c r="H900" s="63"/>
      <c r="I900" s="63"/>
      <c r="J900" s="63"/>
      <c r="K900" s="40"/>
      <c r="L900" s="40"/>
      <c r="M900" s="40"/>
      <c r="N900" s="40"/>
      <c r="O900" s="42"/>
      <c r="P900" s="40"/>
    </row>
    <row r="901" spans="1:16" ht="12.75">
      <c r="A901" s="42"/>
      <c r="B901" s="103"/>
      <c r="C901" s="42"/>
      <c r="D901" s="42"/>
      <c r="E901" s="62"/>
      <c r="F901" s="39"/>
      <c r="G901" s="42"/>
      <c r="H901" s="63"/>
      <c r="I901" s="63"/>
      <c r="J901" s="63"/>
      <c r="K901" s="40"/>
      <c r="L901" s="40"/>
      <c r="M901" s="40"/>
      <c r="N901" s="40"/>
      <c r="O901" s="42"/>
      <c r="P901" s="40"/>
    </row>
    <row r="902" spans="1:16" ht="12.75">
      <c r="A902" s="42"/>
      <c r="B902" s="103"/>
      <c r="C902" s="42"/>
      <c r="D902" s="42"/>
      <c r="E902" s="62"/>
      <c r="F902" s="39"/>
      <c r="G902" s="42"/>
      <c r="H902" s="63"/>
      <c r="I902" s="63"/>
      <c r="J902" s="63"/>
      <c r="K902" s="40"/>
      <c r="L902" s="40"/>
      <c r="M902" s="40"/>
      <c r="N902" s="40"/>
      <c r="O902" s="42"/>
      <c r="P902" s="40"/>
    </row>
    <row r="903" spans="1:16" ht="12.75">
      <c r="A903" s="42"/>
      <c r="B903" s="103"/>
      <c r="C903" s="42"/>
      <c r="D903" s="42"/>
      <c r="E903" s="62"/>
      <c r="F903" s="39"/>
      <c r="G903" s="42"/>
      <c r="H903" s="63"/>
      <c r="I903" s="63"/>
      <c r="J903" s="63"/>
      <c r="K903" s="40"/>
      <c r="L903" s="40"/>
      <c r="M903" s="40"/>
      <c r="N903" s="40"/>
      <c r="O903" s="42"/>
      <c r="P903" s="40"/>
    </row>
    <row r="904" spans="1:16" ht="12.75">
      <c r="A904" s="42"/>
      <c r="B904" s="103"/>
      <c r="C904" s="42"/>
      <c r="D904" s="42"/>
      <c r="E904" s="62"/>
      <c r="F904" s="39"/>
      <c r="G904" s="42"/>
      <c r="H904" s="63"/>
      <c r="I904" s="63"/>
      <c r="J904" s="63"/>
      <c r="K904" s="40"/>
      <c r="L904" s="40"/>
      <c r="M904" s="40"/>
      <c r="N904" s="40"/>
      <c r="O904" s="42"/>
      <c r="P904" s="40"/>
    </row>
    <row r="905" spans="1:16" ht="12.75">
      <c r="A905" s="42"/>
      <c r="B905" s="103"/>
      <c r="C905" s="42"/>
      <c r="D905" s="42"/>
      <c r="E905" s="62"/>
      <c r="F905" s="39"/>
      <c r="G905" s="42"/>
      <c r="H905" s="63"/>
      <c r="I905" s="63"/>
      <c r="J905" s="63"/>
      <c r="K905" s="40"/>
      <c r="L905" s="40"/>
      <c r="M905" s="40"/>
      <c r="N905" s="40"/>
      <c r="O905" s="42"/>
      <c r="P905" s="40"/>
    </row>
    <row r="906" spans="1:16" ht="12.75">
      <c r="A906" s="42"/>
      <c r="B906" s="103"/>
      <c r="C906" s="42"/>
      <c r="D906" s="42"/>
      <c r="E906" s="62"/>
      <c r="F906" s="39"/>
      <c r="G906" s="42"/>
      <c r="H906" s="63"/>
      <c r="I906" s="63"/>
      <c r="J906" s="63"/>
      <c r="K906" s="40"/>
      <c r="L906" s="40"/>
      <c r="M906" s="40"/>
      <c r="N906" s="40"/>
      <c r="O906" s="42"/>
      <c r="P906" s="40"/>
    </row>
    <row r="907" spans="1:16" ht="12.75">
      <c r="A907" s="42"/>
      <c r="B907" s="103"/>
      <c r="C907" s="42"/>
      <c r="D907" s="42"/>
      <c r="E907" s="62"/>
      <c r="F907" s="39"/>
      <c r="G907" s="42"/>
      <c r="H907" s="63"/>
      <c r="I907" s="63"/>
      <c r="J907" s="63"/>
      <c r="K907" s="40"/>
      <c r="L907" s="40"/>
      <c r="M907" s="40"/>
      <c r="N907" s="40"/>
      <c r="O907" s="42"/>
      <c r="P907" s="40"/>
    </row>
    <row r="908" spans="1:16" ht="12.75">
      <c r="A908" s="42"/>
      <c r="B908" s="103"/>
      <c r="C908" s="42"/>
      <c r="D908" s="42"/>
      <c r="E908" s="62"/>
      <c r="F908" s="39"/>
      <c r="G908" s="42"/>
      <c r="H908" s="63"/>
      <c r="I908" s="63"/>
      <c r="J908" s="63"/>
      <c r="K908" s="40"/>
      <c r="L908" s="40"/>
      <c r="M908" s="40"/>
      <c r="N908" s="40"/>
      <c r="O908" s="42"/>
      <c r="P908" s="40"/>
    </row>
    <row r="909" spans="1:16" ht="12.75">
      <c r="A909" s="42"/>
      <c r="B909" s="103"/>
      <c r="C909" s="42"/>
      <c r="D909" s="42"/>
      <c r="E909" s="62"/>
      <c r="F909" s="39"/>
      <c r="G909" s="42"/>
      <c r="H909" s="63"/>
      <c r="I909" s="63"/>
      <c r="J909" s="63"/>
      <c r="K909" s="40"/>
      <c r="L909" s="40"/>
      <c r="M909" s="40"/>
      <c r="N909" s="40"/>
      <c r="O909" s="42"/>
      <c r="P909" s="40"/>
    </row>
    <row r="910" spans="1:16" ht="12.75">
      <c r="A910" s="42"/>
      <c r="B910" s="103"/>
      <c r="C910" s="42"/>
      <c r="D910" s="42"/>
      <c r="E910" s="62"/>
      <c r="F910" s="39"/>
      <c r="G910" s="42"/>
      <c r="H910" s="63"/>
      <c r="I910" s="63"/>
      <c r="J910" s="63"/>
      <c r="K910" s="40"/>
      <c r="L910" s="40"/>
      <c r="M910" s="40"/>
      <c r="N910" s="40"/>
      <c r="O910" s="42"/>
      <c r="P910" s="40"/>
    </row>
    <row r="911" spans="1:16" ht="12.75">
      <c r="A911" s="42"/>
      <c r="B911" s="103"/>
      <c r="C911" s="42"/>
      <c r="D911" s="42"/>
      <c r="E911" s="62"/>
      <c r="F911" s="39"/>
      <c r="G911" s="42"/>
      <c r="H911" s="63"/>
      <c r="I911" s="63"/>
      <c r="J911" s="63"/>
      <c r="K911" s="40"/>
      <c r="L911" s="40"/>
      <c r="M911" s="40"/>
      <c r="N911" s="40"/>
      <c r="O911" s="42"/>
      <c r="P911" s="40"/>
    </row>
    <row r="912" spans="1:16" ht="12.75">
      <c r="A912" s="42"/>
      <c r="B912" s="103"/>
      <c r="C912" s="42"/>
      <c r="D912" s="42"/>
      <c r="E912" s="62"/>
      <c r="F912" s="39"/>
      <c r="G912" s="42"/>
      <c r="H912" s="63"/>
      <c r="I912" s="63"/>
      <c r="J912" s="63"/>
      <c r="K912" s="40"/>
      <c r="L912" s="40"/>
      <c r="M912" s="40"/>
      <c r="N912" s="40"/>
      <c r="O912" s="42"/>
      <c r="P912" s="40"/>
    </row>
    <row r="913" spans="1:16" ht="12.75">
      <c r="A913" s="42"/>
      <c r="B913" s="103"/>
      <c r="C913" s="42"/>
      <c r="D913" s="42"/>
      <c r="E913" s="62"/>
      <c r="F913" s="39"/>
      <c r="G913" s="42"/>
      <c r="H913" s="63"/>
      <c r="I913" s="63"/>
      <c r="J913" s="63"/>
      <c r="K913" s="40"/>
      <c r="L913" s="40"/>
      <c r="M913" s="40"/>
      <c r="N913" s="40"/>
      <c r="O913" s="42"/>
      <c r="P913" s="40"/>
    </row>
    <row r="914" spans="1:16" ht="12.75">
      <c r="A914" s="42"/>
      <c r="B914" s="103"/>
      <c r="C914" s="42"/>
      <c r="D914" s="42"/>
      <c r="E914" s="62"/>
      <c r="F914" s="39"/>
      <c r="G914" s="42"/>
      <c r="H914" s="63"/>
      <c r="I914" s="63"/>
      <c r="J914" s="63"/>
      <c r="K914" s="40"/>
      <c r="L914" s="40"/>
      <c r="M914" s="40"/>
      <c r="N914" s="40"/>
      <c r="O914" s="42"/>
      <c r="P914" s="40"/>
    </row>
    <row r="915" spans="1:16" ht="12.75">
      <c r="A915" s="42"/>
      <c r="B915" s="103"/>
      <c r="C915" s="42"/>
      <c r="D915" s="42"/>
      <c r="E915" s="62"/>
      <c r="F915" s="39"/>
      <c r="G915" s="42"/>
      <c r="H915" s="63"/>
      <c r="I915" s="63"/>
      <c r="J915" s="63"/>
      <c r="K915" s="40"/>
      <c r="L915" s="40"/>
      <c r="M915" s="40"/>
      <c r="N915" s="40"/>
      <c r="O915" s="42"/>
      <c r="P915" s="40"/>
    </row>
    <row r="916" spans="1:16" ht="12.75">
      <c r="A916" s="42"/>
      <c r="B916" s="103"/>
      <c r="C916" s="42"/>
      <c r="D916" s="42"/>
      <c r="E916" s="62"/>
      <c r="F916" s="39"/>
      <c r="G916" s="42"/>
      <c r="H916" s="63"/>
      <c r="I916" s="63"/>
      <c r="J916" s="63"/>
      <c r="K916" s="40"/>
      <c r="L916" s="40"/>
      <c r="M916" s="40"/>
      <c r="N916" s="40"/>
      <c r="O916" s="42"/>
      <c r="P916" s="40"/>
    </row>
    <row r="917" spans="1:16" ht="12.75">
      <c r="A917" s="42"/>
      <c r="B917" s="103"/>
      <c r="C917" s="42"/>
      <c r="D917" s="42"/>
      <c r="E917" s="62"/>
      <c r="F917" s="39"/>
      <c r="G917" s="42"/>
      <c r="H917" s="63"/>
      <c r="I917" s="63"/>
      <c r="J917" s="63"/>
      <c r="K917" s="40"/>
      <c r="L917" s="40"/>
      <c r="M917" s="40"/>
      <c r="N917" s="40"/>
      <c r="O917" s="42"/>
      <c r="P917" s="40"/>
    </row>
    <row r="918" spans="1:16" ht="12.75">
      <c r="A918" s="42"/>
      <c r="B918" s="103"/>
      <c r="C918" s="42"/>
      <c r="D918" s="42"/>
      <c r="E918" s="62"/>
      <c r="F918" s="39"/>
      <c r="G918" s="42"/>
      <c r="H918" s="63"/>
      <c r="I918" s="63"/>
      <c r="J918" s="63"/>
      <c r="K918" s="40"/>
      <c r="L918" s="40"/>
      <c r="M918" s="40"/>
      <c r="N918" s="40"/>
      <c r="O918" s="42"/>
      <c r="P918" s="40"/>
    </row>
    <row r="919" spans="1:16" ht="12.75">
      <c r="A919" s="42"/>
      <c r="B919" s="103"/>
      <c r="C919" s="42"/>
      <c r="D919" s="42"/>
      <c r="E919" s="62"/>
      <c r="F919" s="39"/>
      <c r="G919" s="42"/>
      <c r="H919" s="63"/>
      <c r="I919" s="63"/>
      <c r="J919" s="63"/>
      <c r="K919" s="40"/>
      <c r="L919" s="40"/>
      <c r="M919" s="40"/>
      <c r="N919" s="40"/>
      <c r="O919" s="42"/>
      <c r="P919" s="40"/>
    </row>
    <row r="920" spans="1:16" ht="12.75">
      <c r="A920" s="42"/>
      <c r="B920" s="103"/>
      <c r="C920" s="42"/>
      <c r="D920" s="42"/>
      <c r="E920" s="62"/>
      <c r="F920" s="39"/>
      <c r="G920" s="42"/>
      <c r="H920" s="63"/>
      <c r="I920" s="63"/>
      <c r="J920" s="63"/>
      <c r="K920" s="40"/>
      <c r="L920" s="40"/>
      <c r="M920" s="40"/>
      <c r="N920" s="40"/>
      <c r="O920" s="42"/>
      <c r="P920" s="40"/>
    </row>
    <row r="921" spans="1:16" ht="12.75">
      <c r="A921" s="42"/>
      <c r="B921" s="103"/>
      <c r="C921" s="42"/>
      <c r="D921" s="42"/>
      <c r="E921" s="62"/>
      <c r="F921" s="39"/>
      <c r="G921" s="42"/>
      <c r="H921" s="63"/>
      <c r="I921" s="63"/>
      <c r="J921" s="63"/>
      <c r="K921" s="40"/>
      <c r="L921" s="40"/>
      <c r="M921" s="40"/>
      <c r="N921" s="40"/>
      <c r="O921" s="42"/>
      <c r="P921" s="40"/>
    </row>
    <row r="922" spans="1:16" ht="12.75">
      <c r="A922" s="42"/>
      <c r="B922" s="103"/>
      <c r="C922" s="42"/>
      <c r="D922" s="42"/>
      <c r="E922" s="62"/>
      <c r="F922" s="39"/>
      <c r="G922" s="42"/>
      <c r="H922" s="63"/>
      <c r="I922" s="63"/>
      <c r="J922" s="63"/>
      <c r="K922" s="40"/>
      <c r="L922" s="40"/>
      <c r="M922" s="40"/>
      <c r="N922" s="40"/>
      <c r="O922" s="42"/>
      <c r="P922" s="40"/>
    </row>
    <row r="923" spans="1:16" ht="12.75">
      <c r="A923" s="42"/>
      <c r="B923" s="103"/>
      <c r="C923" s="42"/>
      <c r="D923" s="42"/>
      <c r="E923" s="62"/>
      <c r="F923" s="39"/>
      <c r="G923" s="42"/>
      <c r="H923" s="63"/>
      <c r="I923" s="63"/>
      <c r="J923" s="63"/>
      <c r="K923" s="40"/>
      <c r="L923" s="40"/>
      <c r="M923" s="40"/>
      <c r="N923" s="40"/>
      <c r="O923" s="42"/>
      <c r="P923" s="40"/>
    </row>
    <row r="924" spans="1:16" ht="12.75">
      <c r="A924" s="42"/>
      <c r="B924" s="103"/>
      <c r="C924" s="42"/>
      <c r="D924" s="42"/>
      <c r="E924" s="62"/>
      <c r="F924" s="39"/>
      <c r="G924" s="42"/>
      <c r="H924" s="63"/>
      <c r="I924" s="63"/>
      <c r="J924" s="63"/>
      <c r="K924" s="40"/>
      <c r="L924" s="40"/>
      <c r="M924" s="40"/>
      <c r="N924" s="40"/>
      <c r="O924" s="42"/>
      <c r="P924" s="40"/>
    </row>
    <row r="925" spans="1:16" ht="12.75">
      <c r="A925" s="42"/>
      <c r="B925" s="103"/>
      <c r="C925" s="42"/>
      <c r="D925" s="42"/>
      <c r="E925" s="62"/>
      <c r="F925" s="39"/>
      <c r="G925" s="42"/>
      <c r="H925" s="63"/>
      <c r="I925" s="63"/>
      <c r="J925" s="63"/>
      <c r="K925" s="40"/>
      <c r="L925" s="40"/>
      <c r="M925" s="40"/>
      <c r="N925" s="40"/>
      <c r="O925" s="42"/>
      <c r="P925" s="40"/>
    </row>
    <row r="926" spans="1:16" ht="12.75">
      <c r="A926" s="42"/>
      <c r="B926" s="103"/>
      <c r="C926" s="42"/>
      <c r="D926" s="42"/>
      <c r="E926" s="62"/>
      <c r="F926" s="39"/>
      <c r="G926" s="42"/>
      <c r="H926" s="63"/>
      <c r="I926" s="63"/>
      <c r="J926" s="63"/>
      <c r="K926" s="40"/>
      <c r="L926" s="40"/>
      <c r="M926" s="40"/>
      <c r="N926" s="40"/>
      <c r="O926" s="42"/>
      <c r="P926" s="40"/>
    </row>
    <row r="927" spans="1:16" ht="12.75">
      <c r="A927" s="42"/>
      <c r="B927" s="103"/>
      <c r="C927" s="42"/>
      <c r="D927" s="42"/>
      <c r="E927" s="62"/>
      <c r="F927" s="39"/>
      <c r="G927" s="42"/>
      <c r="H927" s="63"/>
      <c r="I927" s="63"/>
      <c r="J927" s="63"/>
      <c r="K927" s="40"/>
      <c r="L927" s="40"/>
      <c r="M927" s="40"/>
      <c r="N927" s="40"/>
      <c r="O927" s="42"/>
      <c r="P927" s="40"/>
    </row>
    <row r="928" spans="1:16" ht="12.75">
      <c r="A928" s="42"/>
      <c r="B928" s="103"/>
      <c r="C928" s="42"/>
      <c r="D928" s="42"/>
      <c r="E928" s="62"/>
      <c r="F928" s="39"/>
      <c r="G928" s="42"/>
      <c r="H928" s="63"/>
      <c r="I928" s="63"/>
      <c r="J928" s="63"/>
      <c r="K928" s="40"/>
      <c r="L928" s="40"/>
      <c r="M928" s="40"/>
      <c r="N928" s="40"/>
      <c r="O928" s="42"/>
      <c r="P928" s="40"/>
    </row>
    <row r="929" spans="1:16" ht="12.75">
      <c r="A929" s="42"/>
      <c r="B929" s="103"/>
      <c r="C929" s="42"/>
      <c r="D929" s="42"/>
      <c r="E929" s="62"/>
      <c r="F929" s="39"/>
      <c r="G929" s="42"/>
      <c r="H929" s="63"/>
      <c r="I929" s="63"/>
      <c r="J929" s="63"/>
      <c r="K929" s="40"/>
      <c r="L929" s="40"/>
      <c r="M929" s="40"/>
      <c r="N929" s="40"/>
      <c r="O929" s="42"/>
      <c r="P929" s="40"/>
    </row>
    <row r="930" spans="1:16" ht="12.75">
      <c r="A930" s="42"/>
      <c r="B930" s="103"/>
      <c r="C930" s="42"/>
      <c r="D930" s="42"/>
      <c r="E930" s="62"/>
      <c r="F930" s="39"/>
      <c r="G930" s="42"/>
      <c r="H930" s="63"/>
      <c r="I930" s="63"/>
      <c r="J930" s="63"/>
      <c r="K930" s="40"/>
      <c r="L930" s="40"/>
      <c r="M930" s="40"/>
      <c r="N930" s="40"/>
      <c r="O930" s="42"/>
      <c r="P930" s="40"/>
    </row>
    <row r="931" spans="1:16" ht="12.75">
      <c r="A931" s="42"/>
      <c r="B931" s="103"/>
      <c r="C931" s="42"/>
      <c r="D931" s="42"/>
      <c r="E931" s="62"/>
      <c r="F931" s="39"/>
      <c r="G931" s="42"/>
      <c r="H931" s="63"/>
      <c r="I931" s="63"/>
      <c r="J931" s="63"/>
      <c r="K931" s="40"/>
      <c r="L931" s="40"/>
      <c r="M931" s="40"/>
      <c r="N931" s="40"/>
      <c r="O931" s="42"/>
      <c r="P931" s="40"/>
    </row>
    <row r="932" spans="1:16" ht="12.75">
      <c r="A932" s="42"/>
      <c r="B932" s="103"/>
      <c r="C932" s="42"/>
      <c r="D932" s="42"/>
      <c r="E932" s="62"/>
      <c r="F932" s="39"/>
      <c r="G932" s="42"/>
      <c r="H932" s="63"/>
      <c r="I932" s="63"/>
      <c r="J932" s="63"/>
      <c r="K932" s="40"/>
      <c r="L932" s="40"/>
      <c r="M932" s="40"/>
      <c r="N932" s="40"/>
      <c r="O932" s="42"/>
      <c r="P932" s="40"/>
    </row>
    <row r="933" spans="1:16" ht="12.75">
      <c r="A933" s="42"/>
      <c r="B933" s="103"/>
      <c r="C933" s="42"/>
      <c r="D933" s="42"/>
      <c r="E933" s="62"/>
      <c r="F933" s="39"/>
      <c r="G933" s="42"/>
      <c r="H933" s="63"/>
      <c r="I933" s="63"/>
      <c r="J933" s="63"/>
      <c r="K933" s="40"/>
      <c r="L933" s="40"/>
      <c r="M933" s="40"/>
      <c r="N933" s="40"/>
      <c r="O933" s="42"/>
      <c r="P933" s="40"/>
    </row>
    <row r="934" spans="1:16" ht="12.75">
      <c r="A934" s="42"/>
      <c r="B934" s="103"/>
      <c r="C934" s="42"/>
      <c r="D934" s="42"/>
      <c r="E934" s="62"/>
      <c r="F934" s="39"/>
      <c r="G934" s="42"/>
      <c r="H934" s="63"/>
      <c r="I934" s="63"/>
      <c r="J934" s="63"/>
      <c r="K934" s="40"/>
      <c r="L934" s="40"/>
      <c r="M934" s="40"/>
      <c r="N934" s="40"/>
      <c r="O934" s="42"/>
      <c r="P934" s="40"/>
    </row>
    <row r="935" spans="1:16" ht="12.75">
      <c r="A935" s="42"/>
      <c r="B935" s="103"/>
      <c r="C935" s="42"/>
      <c r="D935" s="42"/>
      <c r="E935" s="62"/>
      <c r="F935" s="39"/>
      <c r="G935" s="42"/>
      <c r="H935" s="63"/>
      <c r="I935" s="63"/>
      <c r="J935" s="63"/>
      <c r="K935" s="40"/>
      <c r="L935" s="40"/>
      <c r="M935" s="40"/>
      <c r="N935" s="40"/>
      <c r="O935" s="42"/>
      <c r="P935" s="40"/>
    </row>
    <row r="936" spans="1:16" ht="12.75">
      <c r="A936" s="42"/>
      <c r="B936" s="103"/>
      <c r="C936" s="42"/>
      <c r="D936" s="42"/>
      <c r="E936" s="62"/>
      <c r="F936" s="39"/>
      <c r="G936" s="42"/>
      <c r="H936" s="63"/>
      <c r="I936" s="63"/>
      <c r="J936" s="63"/>
      <c r="K936" s="40"/>
      <c r="L936" s="40"/>
      <c r="M936" s="40"/>
      <c r="N936" s="40"/>
      <c r="O936" s="42"/>
      <c r="P936" s="40"/>
    </row>
    <row r="937" spans="1:16" ht="12.75">
      <c r="A937" s="42"/>
      <c r="B937" s="103"/>
      <c r="C937" s="42"/>
      <c r="D937" s="42"/>
      <c r="E937" s="62"/>
      <c r="F937" s="39"/>
      <c r="G937" s="42"/>
      <c r="H937" s="63"/>
      <c r="I937" s="63"/>
      <c r="J937" s="63"/>
      <c r="K937" s="40"/>
      <c r="L937" s="40"/>
      <c r="M937" s="40"/>
      <c r="N937" s="40"/>
      <c r="O937" s="42"/>
      <c r="P937" s="40"/>
    </row>
    <row r="938" spans="1:16" ht="12.75">
      <c r="A938" s="42"/>
      <c r="B938" s="103"/>
      <c r="C938" s="42"/>
      <c r="D938" s="42"/>
      <c r="E938" s="62"/>
      <c r="F938" s="39"/>
      <c r="G938" s="42"/>
      <c r="H938" s="63"/>
      <c r="I938" s="63"/>
      <c r="J938" s="63"/>
      <c r="K938" s="40"/>
      <c r="L938" s="40"/>
      <c r="M938" s="40"/>
      <c r="N938" s="40"/>
      <c r="O938" s="42"/>
      <c r="P938" s="40"/>
    </row>
    <row r="939" spans="1:16" ht="12.75">
      <c r="A939" s="42"/>
      <c r="B939" s="103"/>
      <c r="C939" s="42"/>
      <c r="D939" s="42"/>
      <c r="E939" s="62"/>
      <c r="F939" s="39"/>
      <c r="G939" s="42"/>
      <c r="H939" s="63"/>
      <c r="I939" s="63"/>
      <c r="J939" s="63"/>
      <c r="K939" s="40"/>
      <c r="L939" s="40"/>
      <c r="M939" s="40"/>
      <c r="N939" s="40"/>
      <c r="O939" s="42"/>
      <c r="P939" s="40"/>
    </row>
    <row r="940" spans="1:16" ht="12.75">
      <c r="A940" s="42"/>
      <c r="B940" s="103"/>
      <c r="C940" s="42"/>
      <c r="D940" s="42"/>
      <c r="E940" s="62"/>
      <c r="F940" s="39"/>
      <c r="G940" s="42"/>
      <c r="H940" s="63"/>
      <c r="I940" s="63"/>
      <c r="J940" s="63"/>
      <c r="K940" s="40"/>
      <c r="L940" s="40"/>
      <c r="M940" s="40"/>
      <c r="N940" s="40"/>
      <c r="O940" s="42"/>
      <c r="P940" s="40"/>
    </row>
    <row r="941" spans="1:16" ht="12.75">
      <c r="A941" s="42"/>
      <c r="B941" s="103"/>
      <c r="C941" s="42"/>
      <c r="D941" s="42"/>
      <c r="E941" s="62"/>
      <c r="F941" s="39"/>
      <c r="G941" s="42"/>
      <c r="H941" s="63"/>
      <c r="I941" s="63"/>
      <c r="J941" s="63"/>
      <c r="K941" s="40"/>
      <c r="L941" s="40"/>
      <c r="M941" s="40"/>
      <c r="N941" s="40"/>
      <c r="O941" s="42"/>
      <c r="P941" s="40"/>
    </row>
    <row r="942" spans="1:16" ht="12.75">
      <c r="A942" s="42"/>
      <c r="B942" s="103"/>
      <c r="C942" s="42"/>
      <c r="D942" s="42"/>
      <c r="E942" s="62"/>
      <c r="F942" s="39"/>
      <c r="G942" s="42"/>
      <c r="H942" s="63"/>
      <c r="I942" s="63"/>
      <c r="J942" s="63"/>
      <c r="K942" s="40"/>
      <c r="L942" s="40"/>
      <c r="M942" s="40"/>
      <c r="N942" s="40"/>
      <c r="O942" s="42"/>
      <c r="P942" s="40"/>
    </row>
    <row r="943" spans="1:16" ht="12.75">
      <c r="A943" s="42"/>
      <c r="B943" s="103"/>
      <c r="C943" s="42"/>
      <c r="D943" s="42"/>
      <c r="E943" s="62"/>
      <c r="F943" s="39"/>
      <c r="G943" s="42"/>
      <c r="H943" s="63"/>
      <c r="I943" s="63"/>
      <c r="J943" s="63"/>
      <c r="K943" s="40"/>
      <c r="L943" s="40"/>
      <c r="M943" s="40"/>
      <c r="N943" s="40"/>
      <c r="O943" s="42"/>
      <c r="P943" s="40"/>
    </row>
    <row r="944" spans="1:16" ht="12.75">
      <c r="A944" s="42"/>
      <c r="B944" s="103"/>
      <c r="C944" s="42"/>
      <c r="D944" s="42"/>
      <c r="E944" s="62"/>
      <c r="F944" s="39"/>
      <c r="G944" s="42"/>
      <c r="H944" s="63"/>
      <c r="I944" s="63"/>
      <c r="J944" s="63"/>
      <c r="K944" s="40"/>
      <c r="L944" s="40"/>
      <c r="M944" s="40"/>
      <c r="N944" s="40"/>
      <c r="O944" s="42"/>
      <c r="P944" s="40"/>
    </row>
    <row r="945" spans="1:16" ht="12.75">
      <c r="A945" s="42"/>
      <c r="B945" s="103"/>
      <c r="C945" s="42"/>
      <c r="D945" s="42"/>
      <c r="E945" s="62"/>
      <c r="F945" s="39"/>
      <c r="G945" s="42"/>
      <c r="H945" s="63"/>
      <c r="I945" s="63"/>
      <c r="J945" s="63"/>
      <c r="K945" s="40"/>
      <c r="L945" s="40"/>
      <c r="M945" s="40"/>
      <c r="N945" s="40"/>
      <c r="O945" s="42"/>
      <c r="P945" s="40"/>
    </row>
    <row r="946" spans="1:16" ht="12.75">
      <c r="A946" s="42"/>
      <c r="B946" s="103"/>
      <c r="C946" s="42"/>
      <c r="D946" s="42"/>
      <c r="E946" s="62"/>
      <c r="F946" s="39"/>
      <c r="G946" s="42"/>
      <c r="H946" s="63"/>
      <c r="I946" s="63"/>
      <c r="J946" s="63"/>
      <c r="K946" s="40"/>
      <c r="L946" s="40"/>
      <c r="M946" s="40"/>
      <c r="N946" s="40"/>
      <c r="O946" s="42"/>
      <c r="P946" s="40"/>
    </row>
    <row r="947" spans="1:16" ht="12.75">
      <c r="A947" s="42"/>
      <c r="B947" s="103"/>
      <c r="C947" s="42"/>
      <c r="D947" s="42"/>
      <c r="E947" s="62"/>
      <c r="F947" s="39"/>
      <c r="G947" s="42"/>
      <c r="H947" s="63"/>
      <c r="I947" s="63"/>
      <c r="J947" s="63"/>
      <c r="K947" s="40"/>
      <c r="L947" s="40"/>
      <c r="M947" s="40"/>
      <c r="N947" s="40"/>
      <c r="O947" s="42"/>
      <c r="P947" s="40"/>
    </row>
    <row r="948" spans="1:16" ht="12.75">
      <c r="A948" s="42"/>
      <c r="B948" s="103"/>
      <c r="C948" s="42"/>
      <c r="D948" s="42"/>
      <c r="E948" s="62"/>
      <c r="F948" s="39"/>
      <c r="G948" s="42"/>
      <c r="H948" s="63"/>
      <c r="I948" s="63"/>
      <c r="J948" s="63"/>
      <c r="K948" s="40"/>
      <c r="L948" s="40"/>
      <c r="M948" s="40"/>
      <c r="N948" s="40"/>
      <c r="O948" s="42"/>
      <c r="P948" s="40"/>
    </row>
    <row r="949" spans="1:16" ht="12.75">
      <c r="A949" s="42"/>
      <c r="B949" s="103"/>
      <c r="C949" s="42"/>
      <c r="D949" s="42"/>
      <c r="E949" s="62"/>
      <c r="F949" s="39"/>
      <c r="G949" s="42"/>
      <c r="H949" s="63"/>
      <c r="I949" s="63"/>
      <c r="J949" s="63"/>
      <c r="K949" s="40"/>
      <c r="L949" s="40"/>
      <c r="M949" s="40"/>
      <c r="N949" s="40"/>
      <c r="O949" s="42"/>
      <c r="P949" s="40"/>
    </row>
    <row r="950" spans="1:16" ht="12.75">
      <c r="A950" s="42"/>
      <c r="B950" s="103"/>
      <c r="C950" s="42"/>
      <c r="D950" s="42"/>
      <c r="E950" s="62"/>
      <c r="F950" s="39"/>
      <c r="G950" s="42"/>
      <c r="H950" s="63"/>
      <c r="I950" s="63"/>
      <c r="J950" s="63"/>
      <c r="K950" s="40"/>
      <c r="L950" s="40"/>
      <c r="M950" s="40"/>
      <c r="N950" s="40"/>
      <c r="O950" s="42"/>
      <c r="P950" s="40"/>
    </row>
    <row r="951" spans="1:16" ht="12.75">
      <c r="A951" s="42"/>
      <c r="B951" s="103"/>
      <c r="C951" s="42"/>
      <c r="D951" s="42"/>
      <c r="E951" s="62"/>
      <c r="F951" s="39"/>
      <c r="G951" s="42"/>
      <c r="H951" s="63"/>
      <c r="I951" s="63"/>
      <c r="J951" s="63"/>
      <c r="K951" s="40"/>
      <c r="L951" s="40"/>
      <c r="M951" s="40"/>
      <c r="N951" s="40"/>
      <c r="O951" s="42"/>
      <c r="P951" s="40"/>
    </row>
    <row r="952" spans="1:16" ht="12.75">
      <c r="A952" s="42"/>
      <c r="B952" s="103"/>
      <c r="C952" s="42"/>
      <c r="D952" s="42"/>
      <c r="E952" s="62"/>
      <c r="F952" s="39"/>
      <c r="G952" s="42"/>
      <c r="H952" s="63"/>
      <c r="I952" s="63"/>
      <c r="J952" s="63"/>
      <c r="K952" s="40"/>
      <c r="L952" s="40"/>
      <c r="M952" s="40"/>
      <c r="N952" s="40"/>
      <c r="O952" s="42"/>
      <c r="P952" s="40"/>
    </row>
    <row r="953" spans="1:16" ht="12.75">
      <c r="A953" s="42"/>
      <c r="B953" s="103"/>
      <c r="C953" s="42"/>
      <c r="D953" s="42"/>
      <c r="E953" s="62"/>
      <c r="F953" s="39"/>
      <c r="G953" s="42"/>
      <c r="H953" s="63"/>
      <c r="I953" s="63"/>
      <c r="J953" s="63"/>
      <c r="K953" s="40"/>
      <c r="L953" s="40"/>
      <c r="M953" s="40"/>
      <c r="N953" s="40"/>
      <c r="O953" s="42"/>
      <c r="P953" s="40"/>
    </row>
    <row r="954" spans="1:16" ht="12.75">
      <c r="A954" s="42"/>
      <c r="B954" s="103"/>
      <c r="C954" s="42"/>
      <c r="D954" s="42"/>
      <c r="E954" s="62"/>
      <c r="F954" s="39"/>
      <c r="G954" s="42"/>
      <c r="H954" s="63"/>
      <c r="I954" s="63"/>
      <c r="J954" s="63"/>
      <c r="K954" s="40"/>
      <c r="L954" s="40"/>
      <c r="M954" s="40"/>
      <c r="N954" s="40"/>
      <c r="O954" s="42"/>
      <c r="P954" s="40"/>
    </row>
    <row r="955" spans="1:16" ht="12.75">
      <c r="A955" s="42"/>
      <c r="B955" s="103"/>
      <c r="C955" s="42"/>
      <c r="D955" s="42"/>
      <c r="E955" s="62"/>
      <c r="F955" s="39"/>
      <c r="G955" s="42"/>
      <c r="H955" s="63"/>
      <c r="I955" s="63"/>
      <c r="J955" s="63"/>
      <c r="K955" s="40"/>
      <c r="L955" s="40"/>
      <c r="M955" s="40"/>
      <c r="N955" s="40"/>
      <c r="O955" s="42"/>
      <c r="P955" s="40"/>
    </row>
    <row r="956" spans="1:16" ht="12.75">
      <c r="A956" s="42"/>
      <c r="B956" s="103"/>
      <c r="C956" s="42"/>
      <c r="D956" s="42"/>
      <c r="E956" s="62"/>
      <c r="F956" s="39"/>
      <c r="G956" s="42"/>
      <c r="H956" s="63"/>
      <c r="I956" s="63"/>
      <c r="J956" s="63"/>
      <c r="K956" s="40"/>
      <c r="L956" s="40"/>
      <c r="M956" s="40"/>
      <c r="N956" s="40"/>
      <c r="O956" s="42"/>
      <c r="P956" s="40"/>
    </row>
    <row r="957" spans="1:16" ht="12.75">
      <c r="A957" s="42"/>
      <c r="B957" s="103"/>
      <c r="C957" s="42"/>
      <c r="D957" s="42"/>
      <c r="E957" s="62"/>
      <c r="F957" s="39"/>
      <c r="G957" s="42"/>
      <c r="H957" s="63"/>
      <c r="I957" s="63"/>
      <c r="J957" s="63"/>
      <c r="K957" s="40"/>
      <c r="L957" s="40"/>
      <c r="M957" s="40"/>
      <c r="N957" s="40"/>
      <c r="O957" s="42"/>
      <c r="P957" s="40"/>
    </row>
    <row r="958" spans="1:16" ht="12.75">
      <c r="A958" s="42"/>
      <c r="B958" s="103"/>
      <c r="C958" s="42"/>
      <c r="D958" s="42"/>
      <c r="E958" s="62"/>
      <c r="F958" s="39"/>
      <c r="G958" s="42"/>
      <c r="H958" s="63"/>
      <c r="I958" s="63"/>
      <c r="J958" s="63"/>
      <c r="K958" s="40"/>
      <c r="L958" s="40"/>
      <c r="M958" s="40"/>
      <c r="N958" s="40"/>
      <c r="O958" s="42"/>
      <c r="P958" s="40"/>
    </row>
    <row r="959" spans="1:16" ht="12.75">
      <c r="A959" s="42"/>
      <c r="B959" s="103"/>
      <c r="C959" s="42"/>
      <c r="D959" s="42"/>
      <c r="E959" s="62"/>
      <c r="F959" s="39"/>
      <c r="G959" s="42"/>
      <c r="H959" s="63"/>
      <c r="I959" s="63"/>
      <c r="J959" s="63"/>
      <c r="K959" s="40"/>
      <c r="L959" s="40"/>
      <c r="M959" s="40"/>
      <c r="N959" s="40"/>
      <c r="O959" s="42"/>
      <c r="P959" s="40"/>
    </row>
    <row r="960" spans="1:16" ht="12.75">
      <c r="A960" s="42"/>
      <c r="B960" s="103"/>
      <c r="C960" s="42"/>
      <c r="D960" s="42"/>
      <c r="E960" s="62"/>
      <c r="F960" s="39"/>
      <c r="G960" s="42"/>
      <c r="H960" s="63"/>
      <c r="I960" s="63"/>
      <c r="J960" s="63"/>
      <c r="K960" s="40"/>
      <c r="L960" s="40"/>
      <c r="M960" s="40"/>
      <c r="N960" s="40"/>
      <c r="O960" s="42"/>
      <c r="P960" s="40"/>
    </row>
    <row r="961" spans="1:16" ht="12.75">
      <c r="A961" s="42"/>
      <c r="B961" s="103"/>
      <c r="C961" s="42"/>
      <c r="D961" s="42"/>
      <c r="E961" s="62"/>
      <c r="F961" s="39"/>
      <c r="G961" s="42"/>
      <c r="H961" s="63"/>
      <c r="I961" s="63"/>
      <c r="J961" s="63"/>
      <c r="K961" s="40"/>
      <c r="L961" s="40"/>
      <c r="M961" s="40"/>
      <c r="N961" s="40"/>
      <c r="O961" s="42"/>
      <c r="P961" s="40"/>
    </row>
    <row r="962" spans="1:16" ht="12.75">
      <c r="A962" s="42"/>
      <c r="B962" s="103"/>
      <c r="C962" s="42"/>
      <c r="D962" s="42"/>
      <c r="E962" s="62"/>
      <c r="F962" s="39"/>
      <c r="G962" s="42"/>
      <c r="H962" s="63"/>
      <c r="I962" s="63"/>
      <c r="J962" s="63"/>
      <c r="K962" s="40"/>
      <c r="L962" s="40"/>
      <c r="M962" s="40"/>
      <c r="N962" s="40"/>
      <c r="O962" s="42"/>
      <c r="P962" s="40"/>
    </row>
    <row r="963" spans="1:16" ht="12.75">
      <c r="A963" s="42"/>
      <c r="B963" s="103"/>
      <c r="C963" s="42"/>
      <c r="D963" s="42"/>
      <c r="E963" s="62"/>
      <c r="F963" s="39"/>
      <c r="G963" s="42"/>
      <c r="H963" s="63"/>
      <c r="I963" s="63"/>
      <c r="J963" s="63"/>
      <c r="K963" s="40"/>
      <c r="L963" s="40"/>
      <c r="M963" s="40"/>
      <c r="N963" s="40"/>
      <c r="O963" s="42"/>
      <c r="P963" s="40"/>
    </row>
    <row r="964" spans="1:16" ht="12.75">
      <c r="A964" s="42"/>
      <c r="B964" s="103"/>
      <c r="C964" s="42"/>
      <c r="D964" s="42"/>
      <c r="E964" s="62"/>
      <c r="F964" s="39"/>
      <c r="G964" s="42"/>
      <c r="H964" s="63"/>
      <c r="I964" s="63"/>
      <c r="J964" s="63"/>
      <c r="K964" s="40"/>
      <c r="L964" s="40"/>
      <c r="M964" s="40"/>
      <c r="N964" s="40"/>
      <c r="O964" s="42"/>
      <c r="P964" s="40"/>
    </row>
    <row r="965" spans="1:16" ht="12.75">
      <c r="A965" s="42"/>
      <c r="B965" s="103"/>
      <c r="C965" s="42"/>
      <c r="D965" s="42"/>
      <c r="E965" s="62"/>
      <c r="F965" s="39"/>
      <c r="G965" s="42"/>
      <c r="H965" s="63"/>
      <c r="I965" s="63"/>
      <c r="J965" s="63"/>
      <c r="K965" s="40"/>
      <c r="L965" s="40"/>
      <c r="M965" s="40"/>
      <c r="N965" s="40"/>
      <c r="O965" s="42"/>
      <c r="P965" s="40"/>
    </row>
    <row r="966" spans="1:16" ht="12.75">
      <c r="A966" s="42"/>
      <c r="B966" s="103"/>
      <c r="C966" s="42"/>
      <c r="D966" s="42"/>
      <c r="E966" s="62"/>
      <c r="F966" s="39"/>
      <c r="G966" s="42"/>
      <c r="H966" s="63"/>
      <c r="I966" s="63"/>
      <c r="J966" s="63"/>
      <c r="K966" s="40"/>
      <c r="L966" s="40"/>
      <c r="M966" s="40"/>
      <c r="N966" s="40"/>
      <c r="O966" s="42"/>
      <c r="P966" s="40"/>
    </row>
    <row r="967" spans="1:16" ht="12.75">
      <c r="A967" s="42"/>
      <c r="B967" s="103"/>
      <c r="C967" s="42"/>
      <c r="D967" s="42"/>
      <c r="E967" s="62"/>
      <c r="F967" s="39"/>
      <c r="G967" s="42"/>
      <c r="H967" s="63"/>
      <c r="I967" s="63"/>
      <c r="J967" s="63"/>
      <c r="K967" s="40"/>
      <c r="L967" s="40"/>
      <c r="M967" s="40"/>
      <c r="N967" s="40"/>
      <c r="O967" s="42"/>
      <c r="P967" s="40"/>
    </row>
    <row r="968" spans="1:16" ht="12.75">
      <c r="A968" s="42"/>
      <c r="B968" s="103"/>
      <c r="C968" s="42"/>
      <c r="D968" s="42"/>
      <c r="E968" s="62"/>
      <c r="F968" s="39"/>
      <c r="G968" s="42"/>
      <c r="H968" s="63"/>
      <c r="I968" s="63"/>
      <c r="J968" s="63"/>
      <c r="K968" s="40"/>
      <c r="L968" s="40"/>
      <c r="M968" s="40"/>
      <c r="N968" s="40"/>
      <c r="O968" s="42"/>
      <c r="P968" s="40"/>
    </row>
    <row r="969" spans="1:16" ht="12.75">
      <c r="A969" s="42"/>
      <c r="B969" s="103"/>
      <c r="C969" s="42"/>
      <c r="D969" s="42"/>
      <c r="E969" s="62"/>
      <c r="F969" s="39"/>
      <c r="G969" s="42"/>
      <c r="H969" s="63"/>
      <c r="I969" s="63"/>
      <c r="J969" s="63"/>
      <c r="K969" s="40"/>
      <c r="L969" s="40"/>
      <c r="M969" s="40"/>
      <c r="N969" s="40"/>
      <c r="O969" s="42"/>
      <c r="P969" s="40"/>
    </row>
    <row r="970" spans="1:16" ht="12.75">
      <c r="A970" s="42"/>
      <c r="B970" s="103"/>
      <c r="C970" s="42"/>
      <c r="D970" s="42"/>
      <c r="E970" s="62"/>
      <c r="F970" s="39"/>
      <c r="G970" s="42"/>
      <c r="H970" s="63"/>
      <c r="I970" s="63"/>
      <c r="J970" s="63"/>
      <c r="K970" s="40"/>
      <c r="L970" s="40"/>
      <c r="M970" s="40"/>
      <c r="N970" s="40"/>
      <c r="O970" s="42"/>
      <c r="P970" s="40"/>
    </row>
    <row r="971" spans="1:16" ht="12.75">
      <c r="A971" s="42"/>
      <c r="B971" s="103"/>
      <c r="C971" s="42"/>
      <c r="D971" s="42"/>
      <c r="E971" s="62"/>
      <c r="F971" s="39"/>
      <c r="G971" s="42"/>
      <c r="H971" s="63"/>
      <c r="I971" s="63"/>
      <c r="J971" s="63"/>
      <c r="K971" s="40"/>
      <c r="L971" s="40"/>
      <c r="M971" s="40"/>
      <c r="N971" s="40"/>
      <c r="O971" s="42"/>
      <c r="P971" s="40"/>
    </row>
    <row r="972" spans="1:16" ht="12.75">
      <c r="A972" s="42"/>
      <c r="B972" s="103"/>
      <c r="C972" s="42"/>
      <c r="D972" s="42"/>
      <c r="E972" s="62"/>
      <c r="F972" s="39"/>
      <c r="G972" s="42"/>
      <c r="H972" s="63"/>
      <c r="I972" s="63"/>
      <c r="J972" s="63"/>
      <c r="K972" s="40"/>
      <c r="L972" s="40"/>
      <c r="M972" s="40"/>
      <c r="N972" s="40"/>
      <c r="O972" s="42"/>
      <c r="P972" s="40"/>
    </row>
    <row r="973" spans="1:16" ht="12.75">
      <c r="A973" s="42"/>
      <c r="B973" s="103"/>
      <c r="C973" s="42"/>
      <c r="D973" s="42"/>
      <c r="E973" s="62"/>
      <c r="F973" s="39"/>
      <c r="G973" s="42"/>
      <c r="H973" s="63"/>
      <c r="I973" s="63"/>
      <c r="J973" s="63"/>
      <c r="K973" s="40"/>
      <c r="L973" s="40"/>
      <c r="M973" s="40"/>
      <c r="N973" s="40"/>
      <c r="O973" s="42"/>
      <c r="P973" s="40"/>
    </row>
    <row r="974" spans="1:16" ht="12.75">
      <c r="A974" s="42"/>
      <c r="B974" s="103"/>
      <c r="C974" s="42"/>
      <c r="D974" s="42"/>
      <c r="E974" s="62"/>
      <c r="F974" s="39"/>
      <c r="G974" s="42"/>
      <c r="H974" s="63"/>
      <c r="I974" s="63"/>
      <c r="J974" s="63"/>
      <c r="K974" s="40"/>
      <c r="L974" s="40"/>
      <c r="M974" s="40"/>
      <c r="N974" s="40"/>
      <c r="O974" s="42"/>
      <c r="P974" s="40"/>
    </row>
    <row r="975" spans="1:16" ht="12.75">
      <c r="A975" s="42"/>
      <c r="B975" s="103"/>
      <c r="C975" s="42"/>
      <c r="D975" s="42"/>
      <c r="E975" s="62"/>
      <c r="F975" s="39"/>
      <c r="G975" s="42"/>
      <c r="H975" s="63"/>
      <c r="I975" s="63"/>
      <c r="J975" s="63"/>
      <c r="K975" s="40"/>
      <c r="L975" s="40"/>
      <c r="M975" s="40"/>
      <c r="N975" s="40"/>
      <c r="O975" s="42"/>
      <c r="P975" s="40"/>
    </row>
    <row r="976" spans="1:16" ht="12.75">
      <c r="A976" s="42"/>
      <c r="B976" s="103"/>
      <c r="C976" s="42"/>
      <c r="D976" s="42"/>
      <c r="E976" s="62"/>
      <c r="F976" s="39"/>
      <c r="G976" s="42"/>
      <c r="H976" s="63"/>
      <c r="I976" s="63"/>
      <c r="J976" s="63"/>
      <c r="K976" s="40"/>
      <c r="L976" s="40"/>
      <c r="M976" s="40"/>
      <c r="N976" s="40"/>
      <c r="O976" s="42"/>
      <c r="P976" s="40"/>
    </row>
    <row r="977" spans="1:16" ht="12.75">
      <c r="A977" s="42"/>
      <c r="B977" s="103"/>
      <c r="C977" s="42"/>
      <c r="D977" s="42"/>
      <c r="E977" s="62"/>
      <c r="F977" s="39"/>
      <c r="G977" s="42"/>
      <c r="H977" s="63"/>
      <c r="I977" s="63"/>
      <c r="J977" s="63"/>
      <c r="K977" s="40"/>
      <c r="L977" s="40"/>
      <c r="M977" s="40"/>
      <c r="N977" s="40"/>
      <c r="O977" s="42"/>
      <c r="P977" s="40"/>
    </row>
    <row r="978" spans="1:16" ht="12.75">
      <c r="A978" s="42"/>
      <c r="B978" s="103"/>
      <c r="C978" s="42"/>
      <c r="D978" s="42"/>
      <c r="E978" s="62"/>
      <c r="F978" s="39"/>
      <c r="G978" s="42"/>
      <c r="H978" s="63"/>
      <c r="I978" s="63"/>
      <c r="J978" s="63"/>
      <c r="K978" s="40"/>
      <c r="L978" s="40"/>
      <c r="M978" s="40"/>
      <c r="N978" s="40"/>
      <c r="O978" s="42"/>
      <c r="P978" s="40"/>
    </row>
    <row r="979" spans="1:16" ht="12.75">
      <c r="A979" s="42"/>
      <c r="B979" s="103"/>
      <c r="C979" s="42"/>
      <c r="D979" s="42"/>
      <c r="E979" s="62"/>
      <c r="F979" s="39"/>
      <c r="G979" s="42"/>
      <c r="H979" s="63"/>
      <c r="I979" s="63"/>
      <c r="J979" s="63"/>
      <c r="K979" s="40"/>
      <c r="L979" s="40"/>
      <c r="M979" s="40"/>
      <c r="N979" s="40"/>
      <c r="O979" s="42"/>
      <c r="P979" s="40"/>
    </row>
    <row r="980" spans="1:16" ht="12.75">
      <c r="A980" s="42"/>
      <c r="B980" s="103"/>
      <c r="C980" s="42"/>
      <c r="D980" s="42"/>
      <c r="E980" s="62"/>
      <c r="F980" s="39"/>
      <c r="G980" s="42"/>
      <c r="H980" s="63"/>
      <c r="I980" s="63"/>
      <c r="J980" s="63"/>
      <c r="K980" s="40"/>
      <c r="L980" s="40"/>
      <c r="M980" s="40"/>
      <c r="N980" s="40"/>
      <c r="O980" s="42"/>
      <c r="P980" s="40"/>
    </row>
    <row r="981" spans="1:16" ht="12.75">
      <c r="A981" s="42"/>
      <c r="B981" s="103"/>
      <c r="C981" s="42"/>
      <c r="D981" s="42"/>
      <c r="E981" s="62"/>
      <c r="F981" s="39"/>
      <c r="G981" s="42"/>
      <c r="H981" s="63"/>
      <c r="I981" s="63"/>
      <c r="J981" s="63"/>
      <c r="K981" s="40"/>
      <c r="L981" s="40"/>
      <c r="M981" s="40"/>
      <c r="N981" s="40"/>
      <c r="O981" s="42"/>
      <c r="P981" s="40"/>
    </row>
    <row r="982" spans="1:16" ht="12.75">
      <c r="A982" s="42"/>
      <c r="B982" s="103"/>
      <c r="C982" s="42"/>
      <c r="D982" s="42"/>
      <c r="E982" s="62"/>
      <c r="F982" s="39"/>
      <c r="G982" s="42"/>
      <c r="H982" s="63"/>
      <c r="I982" s="63"/>
      <c r="J982" s="63"/>
      <c r="K982" s="40"/>
      <c r="L982" s="40"/>
      <c r="M982" s="40"/>
      <c r="N982" s="40"/>
      <c r="O982" s="42"/>
      <c r="P982" s="40"/>
    </row>
    <row r="983" spans="1:16" ht="12.75">
      <c r="A983" s="42"/>
      <c r="B983" s="103"/>
      <c r="C983" s="42"/>
      <c r="D983" s="42"/>
      <c r="E983" s="62"/>
      <c r="F983" s="39"/>
      <c r="G983" s="42"/>
      <c r="H983" s="63"/>
      <c r="I983" s="63"/>
      <c r="J983" s="63"/>
      <c r="K983" s="40"/>
      <c r="L983" s="40"/>
      <c r="M983" s="40"/>
      <c r="N983" s="40"/>
      <c r="O983" s="42"/>
      <c r="P983" s="40"/>
    </row>
    <row r="984" spans="1:16" ht="12.75">
      <c r="A984" s="42"/>
      <c r="B984" s="103"/>
      <c r="C984" s="42"/>
      <c r="D984" s="42"/>
      <c r="E984" s="62"/>
      <c r="F984" s="39"/>
      <c r="G984" s="42"/>
      <c r="H984" s="63"/>
      <c r="I984" s="63"/>
      <c r="J984" s="63"/>
      <c r="K984" s="40"/>
      <c r="L984" s="40"/>
      <c r="M984" s="40"/>
      <c r="N984" s="40"/>
      <c r="O984" s="42"/>
      <c r="P984" s="40"/>
    </row>
    <row r="985" spans="1:16" ht="12.75">
      <c r="A985" s="42"/>
      <c r="B985" s="103"/>
      <c r="C985" s="42"/>
      <c r="D985" s="42"/>
      <c r="E985" s="62"/>
      <c r="F985" s="39"/>
      <c r="G985" s="42"/>
      <c r="H985" s="63"/>
      <c r="I985" s="63"/>
      <c r="J985" s="63"/>
      <c r="K985" s="40"/>
      <c r="L985" s="40"/>
      <c r="M985" s="40"/>
      <c r="N985" s="40"/>
      <c r="O985" s="42"/>
      <c r="P985" s="40"/>
    </row>
    <row r="986" spans="1:16" ht="12.75">
      <c r="A986" s="42"/>
      <c r="B986" s="103"/>
      <c r="C986" s="42"/>
      <c r="D986" s="42"/>
      <c r="E986" s="62"/>
      <c r="F986" s="39"/>
      <c r="G986" s="42"/>
      <c r="H986" s="63"/>
      <c r="I986" s="63"/>
      <c r="J986" s="63"/>
      <c r="K986" s="40"/>
      <c r="L986" s="40"/>
      <c r="M986" s="40"/>
      <c r="N986" s="40"/>
      <c r="O986" s="42"/>
      <c r="P986" s="40"/>
    </row>
    <row r="987" spans="1:16" ht="12.75">
      <c r="A987" s="42"/>
      <c r="B987" s="103"/>
      <c r="C987" s="42"/>
      <c r="D987" s="42"/>
      <c r="E987" s="62"/>
      <c r="F987" s="39"/>
      <c r="G987" s="42"/>
      <c r="H987" s="63"/>
      <c r="I987" s="63"/>
      <c r="J987" s="63"/>
      <c r="K987" s="40"/>
      <c r="L987" s="40"/>
      <c r="M987" s="40"/>
      <c r="N987" s="40"/>
      <c r="O987" s="42"/>
      <c r="P987" s="40"/>
    </row>
    <row r="988" spans="1:16" ht="12.75">
      <c r="A988" s="42"/>
      <c r="B988" s="103"/>
      <c r="C988" s="42"/>
      <c r="D988" s="42"/>
      <c r="E988" s="62"/>
      <c r="F988" s="39"/>
      <c r="G988" s="42"/>
      <c r="H988" s="63"/>
      <c r="I988" s="63"/>
      <c r="J988" s="63"/>
      <c r="K988" s="40"/>
      <c r="L988" s="40"/>
      <c r="M988" s="40"/>
      <c r="N988" s="40"/>
      <c r="O988" s="42"/>
      <c r="P988" s="40"/>
    </row>
    <row r="989" spans="1:16" ht="12.75">
      <c r="A989" s="42"/>
      <c r="B989" s="103"/>
      <c r="C989" s="42"/>
      <c r="D989" s="42"/>
      <c r="E989" s="62"/>
      <c r="F989" s="39"/>
      <c r="G989" s="42"/>
      <c r="H989" s="63"/>
      <c r="I989" s="63"/>
      <c r="J989" s="63"/>
      <c r="K989" s="40"/>
      <c r="L989" s="40"/>
      <c r="M989" s="40"/>
      <c r="N989" s="40"/>
      <c r="O989" s="42"/>
      <c r="P989" s="40"/>
    </row>
    <row r="990" spans="1:16" ht="12.75">
      <c r="A990" s="42"/>
      <c r="B990" s="103"/>
      <c r="C990" s="42"/>
      <c r="D990" s="42"/>
      <c r="E990" s="62"/>
      <c r="F990" s="39"/>
      <c r="G990" s="42"/>
      <c r="H990" s="63"/>
      <c r="I990" s="63"/>
      <c r="J990" s="63"/>
      <c r="K990" s="40"/>
      <c r="L990" s="40"/>
      <c r="M990" s="40"/>
      <c r="N990" s="40"/>
      <c r="O990" s="42"/>
      <c r="P990" s="40"/>
    </row>
    <row r="991" spans="1:16" ht="12.75">
      <c r="A991" s="42"/>
      <c r="B991" s="103"/>
      <c r="C991" s="42"/>
      <c r="D991" s="42"/>
      <c r="E991" s="62"/>
      <c r="F991" s="39"/>
      <c r="G991" s="42"/>
      <c r="H991" s="63"/>
      <c r="I991" s="63"/>
      <c r="J991" s="63"/>
      <c r="K991" s="40"/>
      <c r="L991" s="40"/>
      <c r="M991" s="40"/>
      <c r="N991" s="40"/>
      <c r="O991" s="42"/>
      <c r="P991" s="40"/>
    </row>
    <row r="992" spans="1:16" ht="12.75">
      <c r="A992" s="42"/>
      <c r="B992" s="103"/>
      <c r="C992" s="42"/>
      <c r="D992" s="42"/>
      <c r="E992" s="62"/>
      <c r="F992" s="39"/>
      <c r="G992" s="42"/>
      <c r="H992" s="63"/>
      <c r="I992" s="63"/>
      <c r="J992" s="63"/>
      <c r="K992" s="40"/>
      <c r="L992" s="40"/>
      <c r="M992" s="40"/>
      <c r="N992" s="40"/>
      <c r="O992" s="42"/>
      <c r="P992" s="40"/>
    </row>
    <row r="993" spans="1:16" ht="12.75">
      <c r="A993" s="42"/>
      <c r="B993" s="103"/>
      <c r="C993" s="42"/>
      <c r="D993" s="42"/>
      <c r="E993" s="62"/>
      <c r="F993" s="39"/>
      <c r="G993" s="42"/>
      <c r="H993" s="63"/>
      <c r="I993" s="63"/>
      <c r="J993" s="63"/>
      <c r="K993" s="40"/>
      <c r="L993" s="40"/>
      <c r="M993" s="40"/>
      <c r="N993" s="40"/>
      <c r="O993" s="42"/>
      <c r="P993" s="40"/>
    </row>
    <row r="994" spans="1:16" ht="12.75">
      <c r="A994" s="42"/>
      <c r="B994" s="103"/>
      <c r="C994" s="42"/>
      <c r="D994" s="42"/>
      <c r="E994" s="62"/>
      <c r="F994" s="39"/>
      <c r="G994" s="42"/>
      <c r="H994" s="63"/>
      <c r="I994" s="63"/>
      <c r="J994" s="63"/>
      <c r="K994" s="40"/>
      <c r="L994" s="40"/>
      <c r="M994" s="40"/>
      <c r="N994" s="40"/>
      <c r="O994" s="42"/>
      <c r="P994" s="40"/>
    </row>
    <row r="995" spans="1:16" ht="12.75">
      <c r="A995" s="42"/>
      <c r="B995" s="103"/>
      <c r="C995" s="42"/>
      <c r="D995" s="42"/>
      <c r="E995" s="62"/>
      <c r="F995" s="39"/>
      <c r="G995" s="42"/>
      <c r="H995" s="63"/>
      <c r="I995" s="63"/>
      <c r="J995" s="63"/>
      <c r="K995" s="40"/>
      <c r="L995" s="40"/>
      <c r="M995" s="40"/>
      <c r="N995" s="40"/>
      <c r="O995" s="42"/>
      <c r="P995" s="40"/>
    </row>
    <row r="996" spans="1:16" ht="12.75">
      <c r="A996" s="42"/>
      <c r="B996" s="103"/>
      <c r="C996" s="42"/>
      <c r="D996" s="42"/>
      <c r="E996" s="62"/>
      <c r="F996" s="39"/>
      <c r="G996" s="42"/>
      <c r="H996" s="63"/>
      <c r="I996" s="63"/>
      <c r="J996" s="63"/>
      <c r="K996" s="40"/>
      <c r="L996" s="40"/>
      <c r="M996" s="40"/>
      <c r="N996" s="40"/>
      <c r="O996" s="42"/>
      <c r="P996" s="40"/>
    </row>
    <row r="997" spans="1:16" ht="12.75">
      <c r="A997" s="42"/>
      <c r="B997" s="103"/>
      <c r="C997" s="42"/>
      <c r="D997" s="42"/>
      <c r="E997" s="62"/>
      <c r="F997" s="39"/>
      <c r="G997" s="42"/>
      <c r="H997" s="63"/>
      <c r="I997" s="63"/>
      <c r="J997" s="63"/>
      <c r="K997" s="40"/>
      <c r="L997" s="40"/>
      <c r="M997" s="40"/>
      <c r="N997" s="40"/>
      <c r="O997" s="42"/>
      <c r="P997" s="40"/>
    </row>
    <row r="998" spans="1:16" ht="12.75">
      <c r="A998" s="42"/>
      <c r="B998" s="103"/>
      <c r="C998" s="42"/>
      <c r="D998" s="42"/>
      <c r="E998" s="62"/>
      <c r="F998" s="39"/>
      <c r="G998" s="42"/>
      <c r="H998" s="63"/>
      <c r="I998" s="63"/>
      <c r="J998" s="63"/>
      <c r="K998" s="40"/>
      <c r="L998" s="40"/>
      <c r="M998" s="40"/>
      <c r="N998" s="40"/>
      <c r="O998" s="42"/>
      <c r="P998" s="40"/>
    </row>
    <row r="999" spans="1:16" ht="12.75">
      <c r="A999" s="42"/>
      <c r="B999" s="103"/>
      <c r="C999" s="42"/>
      <c r="D999" s="42"/>
      <c r="E999" s="62"/>
      <c r="F999" s="39"/>
      <c r="G999" s="42"/>
      <c r="H999" s="63"/>
      <c r="I999" s="63"/>
      <c r="J999" s="63"/>
      <c r="K999" s="40"/>
      <c r="L999" s="40"/>
      <c r="M999" s="40"/>
      <c r="N999" s="40"/>
      <c r="O999" s="42"/>
      <c r="P999" s="40"/>
    </row>
    <row r="1000" spans="1:16" ht="12.75">
      <c r="A1000" s="42"/>
      <c r="B1000" s="103"/>
      <c r="C1000" s="42"/>
      <c r="D1000" s="42"/>
      <c r="E1000" s="62"/>
      <c r="F1000" s="39"/>
      <c r="G1000" s="42"/>
      <c r="H1000" s="63"/>
      <c r="I1000" s="63"/>
      <c r="J1000" s="63"/>
      <c r="K1000" s="40"/>
      <c r="L1000" s="40"/>
      <c r="M1000" s="40"/>
      <c r="N1000" s="40"/>
      <c r="O1000" s="42"/>
      <c r="P1000" s="40"/>
    </row>
    <row r="1001" spans="1:16" ht="12.75">
      <c r="A1001" s="42"/>
      <c r="B1001" s="103"/>
      <c r="C1001" s="42"/>
      <c r="D1001" s="42"/>
      <c r="E1001" s="62"/>
      <c r="F1001" s="39"/>
      <c r="G1001" s="42"/>
      <c r="H1001" s="63"/>
      <c r="I1001" s="63"/>
      <c r="J1001" s="63"/>
      <c r="K1001" s="40"/>
      <c r="L1001" s="40"/>
      <c r="M1001" s="40"/>
      <c r="N1001" s="40"/>
      <c r="O1001" s="42"/>
      <c r="P1001" s="40"/>
    </row>
    <row r="1002" spans="1:16" ht="12.75">
      <c r="A1002" s="42"/>
      <c r="B1002" s="103"/>
      <c r="C1002" s="42"/>
      <c r="D1002" s="42"/>
      <c r="E1002" s="62"/>
      <c r="F1002" s="39"/>
      <c r="G1002" s="42"/>
      <c r="H1002" s="63"/>
      <c r="I1002" s="63"/>
      <c r="J1002" s="63"/>
      <c r="K1002" s="40"/>
      <c r="L1002" s="40"/>
      <c r="M1002" s="40"/>
      <c r="N1002" s="40"/>
      <c r="O1002" s="42"/>
      <c r="P1002" s="40"/>
    </row>
    <row r="1003" spans="1:16" ht="12.75">
      <c r="A1003" s="42"/>
      <c r="B1003" s="103"/>
      <c r="C1003" s="42"/>
      <c r="D1003" s="42"/>
      <c r="E1003" s="62"/>
      <c r="F1003" s="39"/>
      <c r="G1003" s="42"/>
      <c r="H1003" s="63"/>
      <c r="I1003" s="63"/>
      <c r="J1003" s="63"/>
      <c r="K1003" s="40"/>
      <c r="L1003" s="40"/>
      <c r="M1003" s="40"/>
      <c r="N1003" s="40"/>
      <c r="O1003" s="42"/>
      <c r="P1003" s="40"/>
    </row>
    <row r="1004" spans="1:16" ht="12.75">
      <c r="A1004" s="42"/>
      <c r="B1004" s="103"/>
      <c r="C1004" s="42"/>
      <c r="D1004" s="42"/>
      <c r="E1004" s="62"/>
      <c r="F1004" s="39"/>
      <c r="G1004" s="42"/>
      <c r="H1004" s="63"/>
      <c r="I1004" s="63"/>
      <c r="J1004" s="63"/>
      <c r="K1004" s="40"/>
      <c r="L1004" s="40"/>
      <c r="M1004" s="40"/>
      <c r="N1004" s="40"/>
      <c r="O1004" s="42"/>
      <c r="P1004" s="40"/>
    </row>
    <row r="1005" spans="1:16" ht="12.75">
      <c r="A1005" s="42"/>
      <c r="B1005" s="103"/>
      <c r="C1005" s="42"/>
      <c r="D1005" s="42"/>
      <c r="E1005" s="62"/>
      <c r="F1005" s="39"/>
      <c r="G1005" s="42"/>
      <c r="H1005" s="63"/>
      <c r="I1005" s="63"/>
      <c r="J1005" s="63"/>
      <c r="K1005" s="40"/>
      <c r="L1005" s="40"/>
      <c r="M1005" s="40"/>
      <c r="N1005" s="40"/>
      <c r="O1005" s="42"/>
      <c r="P1005" s="40"/>
    </row>
    <row r="1006" spans="1:16" ht="12.75">
      <c r="A1006" s="42"/>
      <c r="B1006" s="103"/>
      <c r="C1006" s="42"/>
      <c r="D1006" s="42"/>
      <c r="E1006" s="62"/>
      <c r="F1006" s="39"/>
      <c r="G1006" s="42"/>
      <c r="H1006" s="63"/>
      <c r="I1006" s="63"/>
      <c r="J1006" s="63"/>
      <c r="K1006" s="40"/>
      <c r="L1006" s="40"/>
      <c r="M1006" s="40"/>
      <c r="N1006" s="40"/>
      <c r="O1006" s="42"/>
      <c r="P1006" s="40"/>
    </row>
    <row r="1007" spans="1:16" ht="12.75">
      <c r="A1007" s="42"/>
      <c r="B1007" s="103"/>
      <c r="C1007" s="42"/>
      <c r="D1007" s="42"/>
      <c r="E1007" s="62"/>
      <c r="F1007" s="39"/>
      <c r="G1007" s="42"/>
      <c r="H1007" s="63"/>
      <c r="I1007" s="63"/>
      <c r="J1007" s="63"/>
      <c r="K1007" s="40"/>
      <c r="L1007" s="40"/>
      <c r="M1007" s="40"/>
      <c r="N1007" s="40"/>
      <c r="O1007" s="42"/>
      <c r="P1007" s="40"/>
    </row>
    <row r="1008" spans="1:16" ht="12.75">
      <c r="A1008" s="42"/>
      <c r="B1008" s="103"/>
      <c r="C1008" s="42"/>
      <c r="D1008" s="42"/>
      <c r="E1008" s="62"/>
      <c r="F1008" s="39"/>
      <c r="G1008" s="42"/>
      <c r="H1008" s="63"/>
      <c r="I1008" s="63"/>
      <c r="J1008" s="63"/>
      <c r="K1008" s="40"/>
      <c r="L1008" s="40"/>
      <c r="M1008" s="40"/>
      <c r="N1008" s="40"/>
      <c r="O1008" s="42"/>
      <c r="P1008" s="40"/>
    </row>
    <row r="1009" spans="1:16" ht="12.75">
      <c r="A1009" s="42"/>
      <c r="B1009" s="103"/>
      <c r="C1009" s="42"/>
      <c r="D1009" s="42"/>
      <c r="E1009" s="62"/>
      <c r="F1009" s="39"/>
      <c r="G1009" s="42"/>
      <c r="H1009" s="63"/>
      <c r="I1009" s="63"/>
      <c r="J1009" s="63"/>
      <c r="K1009" s="40"/>
      <c r="L1009" s="40"/>
      <c r="M1009" s="40"/>
      <c r="N1009" s="40"/>
      <c r="O1009" s="42"/>
      <c r="P1009" s="40"/>
    </row>
    <row r="1010" spans="1:16" ht="12.75">
      <c r="A1010" s="42"/>
      <c r="B1010" s="103"/>
      <c r="C1010" s="42"/>
      <c r="D1010" s="42"/>
      <c r="E1010" s="62"/>
      <c r="F1010" s="39"/>
      <c r="G1010" s="42"/>
      <c r="H1010" s="63"/>
      <c r="I1010" s="63"/>
      <c r="J1010" s="63"/>
      <c r="K1010" s="40"/>
      <c r="L1010" s="40"/>
      <c r="M1010" s="40"/>
      <c r="N1010" s="40"/>
      <c r="O1010" s="42"/>
      <c r="P1010" s="40"/>
    </row>
    <row r="1011" spans="1:16" ht="12.75">
      <c r="A1011" s="42"/>
      <c r="B1011" s="103"/>
      <c r="C1011" s="42"/>
      <c r="D1011" s="42"/>
      <c r="E1011" s="62"/>
      <c r="F1011" s="39"/>
      <c r="G1011" s="42"/>
      <c r="H1011" s="63"/>
      <c r="I1011" s="63"/>
      <c r="J1011" s="63"/>
      <c r="K1011" s="40"/>
      <c r="L1011" s="40"/>
      <c r="M1011" s="40"/>
      <c r="N1011" s="40"/>
      <c r="O1011" s="42"/>
      <c r="P1011" s="40"/>
    </row>
    <row r="1012" spans="1:16" ht="12.75">
      <c r="A1012" s="42"/>
      <c r="B1012" s="103"/>
      <c r="C1012" s="42"/>
      <c r="D1012" s="42"/>
      <c r="E1012" s="62"/>
      <c r="F1012" s="39"/>
      <c r="G1012" s="42"/>
      <c r="H1012" s="63"/>
      <c r="I1012" s="63"/>
      <c r="J1012" s="63"/>
      <c r="K1012" s="40"/>
      <c r="L1012" s="40"/>
      <c r="M1012" s="40"/>
      <c r="N1012" s="40"/>
      <c r="O1012" s="42"/>
      <c r="P1012" s="40"/>
    </row>
    <row r="1013" spans="1:16" ht="12.75">
      <c r="A1013" s="42"/>
      <c r="B1013" s="103"/>
      <c r="C1013" s="42"/>
      <c r="D1013" s="42"/>
      <c r="E1013" s="62"/>
      <c r="F1013" s="39"/>
      <c r="G1013" s="42"/>
      <c r="H1013" s="63"/>
      <c r="I1013" s="63"/>
      <c r="J1013" s="63"/>
      <c r="K1013" s="40"/>
      <c r="L1013" s="40"/>
      <c r="M1013" s="40"/>
      <c r="N1013" s="40"/>
      <c r="O1013" s="42"/>
      <c r="P1013" s="40"/>
    </row>
    <row r="1014" spans="1:16" ht="12.75">
      <c r="A1014" s="42"/>
      <c r="B1014" s="103"/>
      <c r="C1014" s="42"/>
      <c r="D1014" s="42"/>
      <c r="E1014" s="62"/>
      <c r="F1014" s="39"/>
      <c r="G1014" s="42"/>
      <c r="H1014" s="63"/>
      <c r="I1014" s="63"/>
      <c r="J1014" s="63"/>
      <c r="K1014" s="40"/>
      <c r="L1014" s="40"/>
      <c r="M1014" s="40"/>
      <c r="N1014" s="40"/>
      <c r="O1014" s="42"/>
      <c r="P1014" s="40"/>
    </row>
    <row r="1015" spans="1:16" ht="12.75">
      <c r="A1015" s="42"/>
      <c r="B1015" s="103"/>
      <c r="C1015" s="42"/>
      <c r="D1015" s="42"/>
      <c r="E1015" s="62"/>
      <c r="F1015" s="39"/>
      <c r="G1015" s="42"/>
      <c r="H1015" s="63"/>
      <c r="I1015" s="63"/>
      <c r="J1015" s="63"/>
      <c r="K1015" s="40"/>
      <c r="L1015" s="40"/>
      <c r="M1015" s="40"/>
      <c r="N1015" s="40"/>
      <c r="O1015" s="42"/>
      <c r="P1015" s="40"/>
    </row>
    <row r="1016" spans="1:16" ht="12.75">
      <c r="A1016" s="42"/>
      <c r="B1016" s="103"/>
      <c r="C1016" s="42"/>
      <c r="D1016" s="42"/>
      <c r="E1016" s="62"/>
      <c r="F1016" s="39"/>
      <c r="G1016" s="42"/>
      <c r="H1016" s="63"/>
      <c r="I1016" s="63"/>
      <c r="J1016" s="63"/>
      <c r="K1016" s="40"/>
      <c r="L1016" s="40"/>
      <c r="M1016" s="40"/>
      <c r="N1016" s="40"/>
      <c r="O1016" s="42"/>
      <c r="P1016" s="40"/>
    </row>
    <row r="1017" spans="1:16" ht="12.75">
      <c r="A1017" s="42"/>
      <c r="B1017" s="103"/>
      <c r="C1017" s="42"/>
      <c r="D1017" s="42"/>
      <c r="E1017" s="62"/>
      <c r="F1017" s="39"/>
      <c r="G1017" s="42"/>
      <c r="H1017" s="63"/>
      <c r="I1017" s="63"/>
      <c r="J1017" s="63"/>
      <c r="K1017" s="40"/>
      <c r="L1017" s="40"/>
      <c r="M1017" s="40"/>
      <c r="N1017" s="40"/>
      <c r="O1017" s="42"/>
      <c r="P1017" s="40"/>
    </row>
    <row r="1018" spans="1:16" ht="12.75">
      <c r="A1018" s="42"/>
      <c r="B1018" s="103"/>
      <c r="C1018" s="42"/>
      <c r="D1018" s="42"/>
      <c r="E1018" s="62"/>
      <c r="F1018" s="39"/>
      <c r="G1018" s="42"/>
      <c r="H1018" s="63"/>
      <c r="I1018" s="63"/>
      <c r="J1018" s="63"/>
      <c r="K1018" s="40"/>
      <c r="L1018" s="40"/>
      <c r="M1018" s="40"/>
      <c r="N1018" s="40"/>
      <c r="O1018" s="42"/>
      <c r="P1018" s="40"/>
    </row>
    <row r="1019" spans="1:16" ht="12.75">
      <c r="A1019" s="42"/>
      <c r="B1019" s="103"/>
      <c r="C1019" s="42"/>
      <c r="D1019" s="42"/>
      <c r="E1019" s="62"/>
      <c r="F1019" s="39"/>
      <c r="G1019" s="42"/>
      <c r="H1019" s="63"/>
      <c r="I1019" s="63"/>
      <c r="J1019" s="63"/>
      <c r="K1019" s="40"/>
      <c r="L1019" s="40"/>
      <c r="M1019" s="40"/>
      <c r="N1019" s="40"/>
      <c r="O1019" s="42"/>
      <c r="P1019" s="40"/>
    </row>
    <row r="1020" spans="1:16" ht="12.75">
      <c r="A1020" s="42"/>
      <c r="B1020" s="103"/>
      <c r="C1020" s="42"/>
      <c r="D1020" s="42"/>
      <c r="E1020" s="62"/>
      <c r="F1020" s="39"/>
      <c r="G1020" s="42"/>
      <c r="H1020" s="63"/>
      <c r="I1020" s="63"/>
      <c r="J1020" s="63"/>
      <c r="K1020" s="40"/>
      <c r="L1020" s="40"/>
      <c r="M1020" s="40"/>
      <c r="N1020" s="40"/>
      <c r="O1020" s="42"/>
      <c r="P1020" s="40"/>
    </row>
    <row r="1021" spans="1:16" ht="12.75">
      <c r="A1021" s="42"/>
      <c r="B1021" s="103"/>
      <c r="C1021" s="42"/>
      <c r="D1021" s="42"/>
      <c r="E1021" s="62"/>
      <c r="F1021" s="39"/>
      <c r="G1021" s="42"/>
      <c r="H1021" s="63"/>
      <c r="I1021" s="63"/>
      <c r="J1021" s="63"/>
      <c r="K1021" s="40"/>
      <c r="L1021" s="40"/>
      <c r="M1021" s="40"/>
      <c r="N1021" s="40"/>
      <c r="O1021" s="42"/>
      <c r="P1021" s="40"/>
    </row>
    <row r="1022" spans="1:16" ht="12.75">
      <c r="A1022" s="42"/>
      <c r="B1022" s="103"/>
      <c r="C1022" s="42"/>
      <c r="D1022" s="42"/>
      <c r="E1022" s="62"/>
      <c r="F1022" s="39"/>
      <c r="G1022" s="42"/>
      <c r="H1022" s="63"/>
      <c r="I1022" s="63"/>
      <c r="J1022" s="63"/>
      <c r="K1022" s="40"/>
      <c r="L1022" s="40"/>
      <c r="M1022" s="40"/>
      <c r="N1022" s="40"/>
      <c r="O1022" s="42"/>
      <c r="P1022" s="40"/>
    </row>
    <row r="1023" spans="1:16" ht="12.75">
      <c r="A1023" s="42"/>
      <c r="B1023" s="103"/>
      <c r="C1023" s="42"/>
      <c r="D1023" s="42"/>
      <c r="E1023" s="62"/>
      <c r="F1023" s="39"/>
      <c r="G1023" s="42"/>
      <c r="H1023" s="63"/>
      <c r="I1023" s="63"/>
      <c r="J1023" s="63"/>
      <c r="K1023" s="40"/>
      <c r="L1023" s="40"/>
      <c r="M1023" s="40"/>
      <c r="N1023" s="40"/>
      <c r="O1023" s="42"/>
      <c r="P1023" s="40"/>
    </row>
    <row r="1024" spans="1:16" ht="12.75">
      <c r="A1024" s="42"/>
      <c r="B1024" s="103"/>
      <c r="C1024" s="42"/>
      <c r="D1024" s="42"/>
      <c r="E1024" s="62"/>
      <c r="F1024" s="39"/>
      <c r="G1024" s="42"/>
      <c r="H1024" s="63"/>
      <c r="I1024" s="63"/>
      <c r="J1024" s="63"/>
      <c r="K1024" s="40"/>
      <c r="L1024" s="40"/>
      <c r="M1024" s="40"/>
      <c r="N1024" s="40"/>
      <c r="O1024" s="42"/>
      <c r="P1024" s="40"/>
    </row>
    <row r="1025" spans="1:16" ht="12.75">
      <c r="A1025" s="42"/>
      <c r="B1025" s="103"/>
      <c r="C1025" s="42"/>
      <c r="D1025" s="42"/>
      <c r="E1025" s="62"/>
      <c r="F1025" s="39"/>
      <c r="G1025" s="42"/>
      <c r="H1025" s="63"/>
      <c r="I1025" s="63"/>
      <c r="J1025" s="63"/>
      <c r="K1025" s="40"/>
      <c r="L1025" s="40"/>
      <c r="M1025" s="40"/>
      <c r="N1025" s="40"/>
      <c r="O1025" s="42"/>
      <c r="P1025" s="40"/>
    </row>
    <row r="1026" spans="1:16" ht="12.75">
      <c r="A1026" s="42"/>
      <c r="B1026" s="103"/>
      <c r="C1026" s="42"/>
      <c r="D1026" s="42"/>
      <c r="E1026" s="62"/>
      <c r="F1026" s="39"/>
      <c r="G1026" s="42"/>
      <c r="H1026" s="63"/>
      <c r="I1026" s="63"/>
      <c r="J1026" s="63"/>
      <c r="K1026" s="40"/>
      <c r="L1026" s="40"/>
      <c r="M1026" s="40"/>
      <c r="N1026" s="40"/>
      <c r="O1026" s="42"/>
      <c r="P1026" s="40"/>
    </row>
    <row r="1027" spans="1:16" ht="12.75">
      <c r="A1027" s="42"/>
      <c r="B1027" s="103"/>
      <c r="C1027" s="42"/>
      <c r="D1027" s="42"/>
      <c r="E1027" s="62"/>
      <c r="F1027" s="39"/>
      <c r="G1027" s="42"/>
      <c r="H1027" s="63"/>
      <c r="I1027" s="63"/>
      <c r="J1027" s="63"/>
      <c r="K1027" s="40"/>
      <c r="L1027" s="40"/>
      <c r="M1027" s="40"/>
      <c r="N1027" s="40"/>
      <c r="O1027" s="42"/>
      <c r="P1027" s="40"/>
    </row>
    <row r="1028" spans="1:16" ht="12.75">
      <c r="A1028" s="42"/>
      <c r="B1028" s="103"/>
      <c r="C1028" s="42"/>
      <c r="D1028" s="42"/>
      <c r="E1028" s="62"/>
      <c r="F1028" s="39"/>
      <c r="G1028" s="42"/>
      <c r="H1028" s="63"/>
      <c r="I1028" s="63"/>
      <c r="J1028" s="63"/>
      <c r="K1028" s="40"/>
      <c r="L1028" s="40"/>
      <c r="M1028" s="40"/>
      <c r="N1028" s="40"/>
      <c r="O1028" s="42"/>
      <c r="P1028" s="40"/>
    </row>
    <row r="1029" spans="1:16" ht="12.75">
      <c r="A1029" s="42"/>
      <c r="B1029" s="103"/>
      <c r="C1029" s="42"/>
      <c r="D1029" s="42"/>
      <c r="E1029" s="62"/>
      <c r="F1029" s="39"/>
      <c r="G1029" s="42"/>
      <c r="H1029" s="63"/>
      <c r="I1029" s="63"/>
      <c r="J1029" s="63"/>
      <c r="K1029" s="40"/>
      <c r="L1029" s="40"/>
      <c r="M1029" s="40"/>
      <c r="N1029" s="40"/>
      <c r="O1029" s="42"/>
      <c r="P1029" s="40"/>
    </row>
    <row r="1030" spans="1:16" ht="12.75">
      <c r="A1030" s="42"/>
      <c r="B1030" s="103"/>
      <c r="C1030" s="42"/>
      <c r="D1030" s="42"/>
      <c r="E1030" s="62"/>
      <c r="F1030" s="39"/>
      <c r="G1030" s="42"/>
      <c r="H1030" s="63"/>
      <c r="I1030" s="63"/>
      <c r="J1030" s="63"/>
      <c r="K1030" s="40"/>
      <c r="L1030" s="40"/>
      <c r="M1030" s="40"/>
      <c r="N1030" s="40"/>
      <c r="O1030" s="42"/>
      <c r="P1030" s="40"/>
    </row>
    <row r="1031" spans="1:16" ht="12.75">
      <c r="A1031" s="42"/>
      <c r="B1031" s="103"/>
      <c r="C1031" s="42"/>
      <c r="D1031" s="42"/>
      <c r="E1031" s="62"/>
      <c r="F1031" s="39"/>
      <c r="G1031" s="42"/>
      <c r="H1031" s="63"/>
      <c r="I1031" s="63"/>
      <c r="J1031" s="63"/>
      <c r="K1031" s="40"/>
      <c r="L1031" s="40"/>
      <c r="M1031" s="40"/>
      <c r="N1031" s="40"/>
      <c r="O1031" s="42"/>
      <c r="P1031" s="40"/>
    </row>
    <row r="1032" spans="1:16" ht="12.75">
      <c r="A1032" s="42"/>
      <c r="B1032" s="103"/>
      <c r="C1032" s="42"/>
      <c r="D1032" s="42"/>
      <c r="E1032" s="62"/>
      <c r="F1032" s="39"/>
      <c r="G1032" s="42"/>
      <c r="H1032" s="63"/>
      <c r="I1032" s="63"/>
      <c r="J1032" s="63"/>
      <c r="K1032" s="40"/>
      <c r="L1032" s="40"/>
      <c r="M1032" s="40"/>
      <c r="N1032" s="40"/>
      <c r="O1032" s="42"/>
      <c r="P1032" s="40"/>
    </row>
    <row r="1033" spans="1:16" ht="12.75">
      <c r="A1033" s="42"/>
      <c r="B1033" s="103"/>
      <c r="C1033" s="42"/>
      <c r="D1033" s="42"/>
      <c r="E1033" s="62"/>
      <c r="F1033" s="39"/>
      <c r="G1033" s="42"/>
      <c r="H1033" s="63"/>
      <c r="I1033" s="63"/>
      <c r="J1033" s="63"/>
      <c r="K1033" s="40"/>
      <c r="L1033" s="40"/>
      <c r="M1033" s="40"/>
      <c r="N1033" s="40"/>
      <c r="O1033" s="42"/>
      <c r="P1033" s="40"/>
    </row>
    <row r="1034" spans="1:16" ht="12.75">
      <c r="A1034" s="42"/>
      <c r="B1034" s="103"/>
      <c r="C1034" s="42"/>
      <c r="D1034" s="42"/>
      <c r="E1034" s="62"/>
      <c r="F1034" s="39"/>
      <c r="G1034" s="42"/>
      <c r="H1034" s="63"/>
      <c r="I1034" s="63"/>
      <c r="J1034" s="63"/>
      <c r="K1034" s="40"/>
      <c r="L1034" s="40"/>
      <c r="M1034" s="40"/>
      <c r="N1034" s="40"/>
      <c r="O1034" s="42"/>
      <c r="P1034" s="40"/>
    </row>
    <row r="1035" spans="1:16" ht="12.75">
      <c r="A1035" s="42"/>
      <c r="B1035" s="103"/>
      <c r="C1035" s="42"/>
      <c r="D1035" s="42"/>
      <c r="E1035" s="62"/>
      <c r="F1035" s="39"/>
      <c r="G1035" s="42"/>
      <c r="H1035" s="63"/>
      <c r="I1035" s="63"/>
      <c r="J1035" s="63"/>
      <c r="K1035" s="40"/>
      <c r="L1035" s="40"/>
      <c r="M1035" s="40"/>
      <c r="N1035" s="40"/>
      <c r="O1035" s="42"/>
      <c r="P1035" s="40"/>
    </row>
    <row r="1036" spans="1:16" ht="12.75">
      <c r="A1036" s="42"/>
      <c r="B1036" s="103"/>
      <c r="C1036" s="42"/>
      <c r="D1036" s="42"/>
      <c r="E1036" s="62"/>
      <c r="F1036" s="39"/>
      <c r="G1036" s="42"/>
      <c r="H1036" s="63"/>
      <c r="I1036" s="63"/>
      <c r="J1036" s="63"/>
      <c r="K1036" s="40"/>
      <c r="L1036" s="40"/>
      <c r="M1036" s="40"/>
      <c r="N1036" s="40"/>
      <c r="O1036" s="42"/>
      <c r="P1036" s="40"/>
    </row>
    <row r="1037" spans="1:16" ht="12.75">
      <c r="A1037" s="42"/>
      <c r="B1037" s="103"/>
      <c r="C1037" s="42"/>
      <c r="D1037" s="42"/>
      <c r="E1037" s="62"/>
      <c r="F1037" s="39"/>
      <c r="G1037" s="42"/>
      <c r="H1037" s="63"/>
      <c r="I1037" s="63"/>
      <c r="J1037" s="63"/>
      <c r="K1037" s="40"/>
      <c r="L1037" s="40"/>
      <c r="M1037" s="40"/>
      <c r="N1037" s="40"/>
      <c r="O1037" s="42"/>
      <c r="P1037" s="40"/>
    </row>
    <row r="1038" spans="1:16" ht="12.75">
      <c r="A1038" s="42"/>
      <c r="B1038" s="103"/>
      <c r="C1038" s="42"/>
      <c r="D1038" s="42"/>
      <c r="E1038" s="62"/>
      <c r="F1038" s="39"/>
      <c r="G1038" s="42"/>
      <c r="H1038" s="63"/>
      <c r="I1038" s="63"/>
      <c r="J1038" s="63"/>
      <c r="K1038" s="40"/>
      <c r="L1038" s="40"/>
      <c r="M1038" s="40"/>
      <c r="N1038" s="40"/>
      <c r="O1038" s="42"/>
      <c r="P1038" s="40"/>
    </row>
    <row r="1039" spans="1:16" ht="12.75">
      <c r="A1039" s="42"/>
      <c r="B1039" s="103"/>
      <c r="C1039" s="42"/>
      <c r="D1039" s="42"/>
      <c r="E1039" s="62"/>
      <c r="F1039" s="39"/>
      <c r="G1039" s="42"/>
      <c r="H1039" s="63"/>
      <c r="I1039" s="63"/>
      <c r="J1039" s="63"/>
      <c r="K1039" s="40"/>
      <c r="L1039" s="40"/>
      <c r="M1039" s="40"/>
      <c r="N1039" s="40"/>
      <c r="O1039" s="42"/>
      <c r="P1039" s="40"/>
    </row>
    <row r="1040" spans="1:16" ht="12.75">
      <c r="A1040" s="42"/>
      <c r="B1040" s="103"/>
      <c r="C1040" s="42"/>
      <c r="D1040" s="42"/>
      <c r="E1040" s="62"/>
      <c r="F1040" s="39"/>
      <c r="G1040" s="42"/>
      <c r="H1040" s="63"/>
      <c r="I1040" s="63"/>
      <c r="J1040" s="63"/>
      <c r="K1040" s="40"/>
      <c r="L1040" s="40"/>
      <c r="M1040" s="40"/>
      <c r="N1040" s="40"/>
      <c r="O1040" s="42"/>
      <c r="P1040" s="40"/>
    </row>
  </sheetData>
  <mergeCells count="1">
    <mergeCell ref="B2:F2"/>
  </mergeCells>
  <conditionalFormatting sqref="I4:J1040">
    <cfRule type="expression" dxfId="7" priority="1">
      <formula>AND(OR($F4="In progress",$F4="Not started" ),OR($J4=TODAY(), $J4=TODAY()+1))</formula>
    </cfRule>
  </conditionalFormatting>
  <conditionalFormatting sqref="F4:F1040">
    <cfRule type="cellIs" dxfId="6" priority="2" operator="equal">
      <formula>"Not started"</formula>
    </cfRule>
  </conditionalFormatting>
  <conditionalFormatting sqref="F4:F1040">
    <cfRule type="cellIs" dxfId="5" priority="3" operator="equal">
      <formula>"In progress"</formula>
    </cfRule>
  </conditionalFormatting>
  <conditionalFormatting sqref="A4:P1040">
    <cfRule type="expression" dxfId="4" priority="4">
      <formula>RegExMatch(($F4),"Done")</formula>
    </cfRule>
  </conditionalFormatting>
  <conditionalFormatting sqref="H4:H1040 K4 L4:L422 M4:M66 N4:P343">
    <cfRule type="timePeriod" dxfId="3" priority="5" timePeriod="today">
      <formula>FLOOR(H4,1)=TODAY()</formula>
    </cfRule>
  </conditionalFormatting>
  <conditionalFormatting sqref="H4:H1040 K4 L4:L422 M4:M66 N4:P343">
    <cfRule type="expression" dxfId="2" priority="6">
      <formula>AND($H4&lt;TODAY(), OR($F4="In progress", $F4="Not started"))</formula>
    </cfRule>
  </conditionalFormatting>
  <dataValidations disablePrompts="1" count="4">
    <dataValidation type="custom" allowBlank="1" showInputMessage="1" prompt="Enter a valid date" sqref="K4 H4:H50 M4:N52 N53 M54:N66 N67:N343 P4:P343 H60:H402 H403:J1040">
      <formula1>OR(NOT(ISERROR(DATEVALUE(H4))), AND(ISNUMBER(H4), LEFT(CELL("format", H4))="D"))</formula1>
    </dataValidation>
    <dataValidation type="list" allowBlank="1" showInputMessage="1" prompt="Click and enter a value from the list of items" sqref="F4:F15 F17:F482">
      <formula1>"Not started,In progress,Cancelled,Done"</formula1>
    </dataValidation>
    <dataValidation type="list" allowBlank="1" showInputMessage="1" prompt="Click and enter a value from the list of items" sqref="F16">
      <formula1>"Not started,In progress,Cancelled,Done,FORWARDED"</formula1>
    </dataValidation>
    <dataValidation type="list" allowBlank="1" showInputMessage="1" prompt="Click and enter a value from the list of items" sqref="F483:F1040">
      <formula1>"Not started,In progress,Done"</formula1>
    </dataValidation>
  </dataValidations>
  <hyperlinks>
    <hyperlink ref="M4" r:id="rId1"/>
    <hyperlink ref="M16" r:id="rId2"/>
    <hyperlink ref="M17" r:id="rId3"/>
    <hyperlink ref="M18" r:id="rId4"/>
    <hyperlink ref="M19" r:id="rId5"/>
    <hyperlink ref="M38" r:id="rId6"/>
    <hyperlink ref="M39" r:id="rId7"/>
    <hyperlink ref="M42" r:id="rId8"/>
    <hyperlink ref="M43" r:id="rId9"/>
    <hyperlink ref="M44" r:id="rId10"/>
    <hyperlink ref="M45" r:id="rId11"/>
    <hyperlink ref="M58" r:id="rId12"/>
    <hyperlink ref="M62" r:id="rId13"/>
    <hyperlink ref="M63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prompt="Click and enter a value from range">
          <x14:formula1>
            <xm:f>Component!$B$68:$B$73</xm:f>
          </x14:formula1>
          <xm:sqref>L4:L422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C26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C4:C25 C27:C484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J4:J402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D40:D484 C485:D1040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D4:D39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I4:I17 I214:I402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I27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I18:I26 I28:I213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29" activePane="bottomLeft" state="frozen"/>
      <selection pane="bottomLeft" activeCell="B85" sqref="B85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1"/>
      <c r="C2" s="7"/>
    </row>
    <row r="3" spans="1:3" ht="29.25" customHeight="1">
      <c r="A3" s="202"/>
      <c r="B3" s="202"/>
      <c r="C3" s="202"/>
    </row>
    <row r="4" spans="1:3" ht="4.5" customHeight="1">
      <c r="A4" s="11"/>
      <c r="B4" s="12"/>
      <c r="C4" s="11"/>
    </row>
    <row r="5" spans="1:3" ht="1.5" customHeight="1">
      <c r="A5" s="203"/>
      <c r="B5" s="204" t="s">
        <v>52</v>
      </c>
      <c r="C5" s="21"/>
    </row>
    <row r="6" spans="1:3" ht="12.75">
      <c r="A6" s="55"/>
      <c r="B6" s="204" t="s">
        <v>772</v>
      </c>
      <c r="C6" s="27"/>
    </row>
    <row r="7" spans="1:3" ht="12.75">
      <c r="A7" s="55"/>
      <c r="B7" s="204" t="s">
        <v>13</v>
      </c>
      <c r="C7" s="27"/>
    </row>
    <row r="8" spans="1:3" ht="12.75">
      <c r="A8" s="55"/>
      <c r="B8" s="204" t="s">
        <v>46</v>
      </c>
      <c r="C8" s="27"/>
    </row>
    <row r="9" spans="1:3" ht="12.75">
      <c r="A9" s="55"/>
      <c r="B9" s="205" t="s">
        <v>190</v>
      </c>
      <c r="C9" s="27"/>
    </row>
    <row r="10" spans="1:3" ht="12.75">
      <c r="A10" s="55"/>
      <c r="B10" s="205" t="s">
        <v>25</v>
      </c>
      <c r="C10" s="27"/>
    </row>
    <row r="11" spans="1:3" ht="12.75">
      <c r="A11" s="55"/>
      <c r="B11" s="205" t="s">
        <v>265</v>
      </c>
      <c r="C11" s="27"/>
    </row>
    <row r="12" spans="1:3" ht="12.75">
      <c r="A12" s="55"/>
      <c r="B12" s="205" t="s">
        <v>302</v>
      </c>
      <c r="C12" s="27"/>
    </row>
    <row r="13" spans="1:3" ht="12.75">
      <c r="A13" s="55"/>
      <c r="B13" s="205" t="s">
        <v>54</v>
      </c>
      <c r="C13" s="27"/>
    </row>
    <row r="14" spans="1:3" ht="12.75">
      <c r="A14" s="55"/>
      <c r="B14" s="205" t="s">
        <v>131</v>
      </c>
      <c r="C14" s="27"/>
    </row>
    <row r="15" spans="1:3" ht="12.75">
      <c r="A15" s="55"/>
      <c r="B15" s="205" t="s">
        <v>773</v>
      </c>
      <c r="C15" s="27"/>
    </row>
    <row r="16" spans="1:3" ht="12.75">
      <c r="A16" s="55"/>
      <c r="B16" s="205" t="s">
        <v>21</v>
      </c>
      <c r="C16" s="27"/>
    </row>
    <row r="17" spans="1:3" ht="12.75">
      <c r="A17" s="55"/>
      <c r="B17" s="205" t="s">
        <v>27</v>
      </c>
      <c r="C17" s="27"/>
    </row>
    <row r="18" spans="1:3" ht="12.75">
      <c r="A18" s="55"/>
      <c r="B18" s="205" t="s">
        <v>774</v>
      </c>
      <c r="C18" s="27"/>
    </row>
    <row r="19" spans="1:3" ht="12.75">
      <c r="A19" s="55"/>
      <c r="B19" s="205" t="s">
        <v>89</v>
      </c>
      <c r="C19" s="27"/>
    </row>
    <row r="20" spans="1:3" ht="12.75">
      <c r="A20" s="55"/>
      <c r="B20" s="205" t="s">
        <v>114</v>
      </c>
      <c r="C20" s="27"/>
    </row>
    <row r="21" spans="1:3" ht="12.75">
      <c r="A21" s="40"/>
      <c r="B21" s="205" t="s">
        <v>139</v>
      </c>
      <c r="C21" s="43"/>
    </row>
    <row r="22" spans="1:3" ht="12.75">
      <c r="A22" s="40"/>
      <c r="B22" s="205" t="s">
        <v>775</v>
      </c>
      <c r="C22" s="43"/>
    </row>
    <row r="23" spans="1:3" ht="12.75">
      <c r="A23" s="40"/>
      <c r="B23" s="205" t="s">
        <v>776</v>
      </c>
      <c r="C23" s="43"/>
    </row>
    <row r="24" spans="1:3" ht="12.75">
      <c r="A24" s="40"/>
      <c r="B24" s="205" t="s">
        <v>777</v>
      </c>
      <c r="C24" s="43"/>
    </row>
    <row r="25" spans="1:3" ht="12.75">
      <c r="A25" s="40"/>
      <c r="B25" s="206" t="s">
        <v>16</v>
      </c>
      <c r="C25" s="43"/>
    </row>
    <row r="26" spans="1:3" ht="12.75">
      <c r="A26" s="40"/>
      <c r="B26" s="206" t="s">
        <v>19</v>
      </c>
      <c r="C26" s="43"/>
    </row>
    <row r="27" spans="1:3" ht="12.75">
      <c r="A27" s="40"/>
      <c r="B27" s="206" t="s">
        <v>60</v>
      </c>
      <c r="C27" s="43"/>
    </row>
    <row r="28" spans="1:3" ht="12.75">
      <c r="A28" s="40"/>
      <c r="B28" s="206" t="s">
        <v>12</v>
      </c>
      <c r="C28" s="43"/>
    </row>
    <row r="29" spans="1:3" ht="12.75">
      <c r="A29" s="40"/>
      <c r="B29" s="206" t="s">
        <v>778</v>
      </c>
      <c r="C29" s="43"/>
    </row>
    <row r="30" spans="1:3" ht="12.75">
      <c r="A30" s="40"/>
      <c r="B30" s="206" t="s">
        <v>37</v>
      </c>
      <c r="C30" s="43"/>
    </row>
    <row r="31" spans="1:3" ht="12.75">
      <c r="A31" s="40"/>
      <c r="B31" s="206" t="s">
        <v>326</v>
      </c>
      <c r="C31" s="43"/>
    </row>
    <row r="32" spans="1:3" ht="12.75">
      <c r="A32" s="40"/>
      <c r="B32" s="204" t="s">
        <v>52</v>
      </c>
      <c r="C32" s="43"/>
    </row>
    <row r="33" spans="1:3" ht="12.75">
      <c r="A33" s="40"/>
      <c r="B33" s="204" t="s">
        <v>772</v>
      </c>
      <c r="C33" s="43"/>
    </row>
    <row r="34" spans="1:3" ht="12.75">
      <c r="A34" s="40"/>
      <c r="B34" s="204" t="s">
        <v>13</v>
      </c>
      <c r="C34" s="43"/>
    </row>
    <row r="35" spans="1:3" ht="12.75">
      <c r="A35" s="40"/>
      <c r="B35" s="204" t="s">
        <v>46</v>
      </c>
      <c r="C35" s="43"/>
    </row>
    <row r="36" spans="1:3" ht="12.75">
      <c r="A36" s="40"/>
      <c r="B36" s="205" t="s">
        <v>190</v>
      </c>
      <c r="C36" s="43"/>
    </row>
    <row r="37" spans="1:3" ht="12.75">
      <c r="A37" s="40"/>
      <c r="B37" s="205" t="s">
        <v>25</v>
      </c>
      <c r="C37" s="43"/>
    </row>
    <row r="38" spans="1:3" ht="12.75">
      <c r="A38" s="40"/>
      <c r="B38" s="205" t="s">
        <v>265</v>
      </c>
      <c r="C38" s="43"/>
    </row>
    <row r="39" spans="1:3" ht="12.75">
      <c r="A39" s="40"/>
      <c r="B39" s="205" t="s">
        <v>302</v>
      </c>
      <c r="C39" s="43"/>
    </row>
    <row r="40" spans="1:3" ht="12.75">
      <c r="A40" s="40"/>
      <c r="B40" s="205" t="s">
        <v>54</v>
      </c>
      <c r="C40" s="43"/>
    </row>
    <row r="41" spans="1:3" ht="12.75">
      <c r="A41" s="40"/>
      <c r="B41" s="205" t="s">
        <v>131</v>
      </c>
      <c r="C41" s="43"/>
    </row>
    <row r="42" spans="1:3" ht="12.75">
      <c r="A42" s="40"/>
      <c r="B42" s="205" t="s">
        <v>773</v>
      </c>
      <c r="C42" s="43"/>
    </row>
    <row r="43" spans="1:3" ht="12.75">
      <c r="A43" s="40"/>
      <c r="B43" s="205" t="s">
        <v>21</v>
      </c>
      <c r="C43" s="43"/>
    </row>
    <row r="44" spans="1:3" ht="12.75">
      <c r="A44" s="40"/>
      <c r="B44" s="205" t="s">
        <v>27</v>
      </c>
      <c r="C44" s="43"/>
    </row>
    <row r="45" spans="1:3" ht="12.75">
      <c r="A45" s="40"/>
      <c r="B45" s="205" t="s">
        <v>774</v>
      </c>
      <c r="C45" s="43"/>
    </row>
    <row r="46" spans="1:3" ht="12.75">
      <c r="A46" s="40"/>
      <c r="B46" s="205" t="s">
        <v>89</v>
      </c>
      <c r="C46" s="43"/>
    </row>
    <row r="47" spans="1:3" ht="12.75">
      <c r="A47" s="40"/>
      <c r="B47" s="205" t="s">
        <v>114</v>
      </c>
      <c r="C47" s="43"/>
    </row>
    <row r="48" spans="1:3" ht="12.75">
      <c r="A48" s="40"/>
      <c r="B48" s="205" t="s">
        <v>139</v>
      </c>
      <c r="C48" s="43"/>
    </row>
    <row r="49" spans="1:3" ht="12.75">
      <c r="A49" s="40"/>
      <c r="B49" s="205" t="s">
        <v>775</v>
      </c>
      <c r="C49" s="43"/>
    </row>
    <row r="50" spans="1:3" ht="12.75">
      <c r="A50" s="40"/>
      <c r="B50" s="205" t="s">
        <v>776</v>
      </c>
      <c r="C50" s="43"/>
    </row>
    <row r="51" spans="1:3" ht="12.75">
      <c r="A51" s="40"/>
      <c r="B51" s="205" t="s">
        <v>777</v>
      </c>
      <c r="C51" s="43"/>
    </row>
    <row r="52" spans="1:3" ht="12.75">
      <c r="A52" s="40"/>
      <c r="B52" s="206" t="s">
        <v>16</v>
      </c>
      <c r="C52" s="43"/>
    </row>
    <row r="53" spans="1:3" ht="12.75">
      <c r="A53" s="40"/>
      <c r="B53" s="206" t="s">
        <v>19</v>
      </c>
      <c r="C53" s="43"/>
    </row>
    <row r="54" spans="1:3" ht="12.75">
      <c r="A54" s="40"/>
      <c r="B54" s="206" t="s">
        <v>219</v>
      </c>
      <c r="C54" s="43"/>
    </row>
    <row r="55" spans="1:3" ht="12.75">
      <c r="A55" s="40"/>
      <c r="B55" s="206" t="s">
        <v>99</v>
      </c>
      <c r="C55" s="43"/>
    </row>
    <row r="56" spans="1:3" ht="12.75">
      <c r="A56" s="40"/>
      <c r="B56" s="206" t="s">
        <v>779</v>
      </c>
      <c r="C56" s="43"/>
    </row>
    <row r="57" spans="1:3" ht="12.75">
      <c r="A57" s="40"/>
      <c r="B57" s="206" t="s">
        <v>17</v>
      </c>
      <c r="C57" s="43"/>
    </row>
    <row r="58" spans="1:3" ht="12.75">
      <c r="A58" s="40"/>
      <c r="B58" s="206" t="s">
        <v>780</v>
      </c>
      <c r="C58" s="43"/>
    </row>
    <row r="59" spans="1:3" ht="12.75">
      <c r="A59" s="40"/>
      <c r="B59" s="206" t="s">
        <v>77</v>
      </c>
      <c r="C59" s="43"/>
    </row>
    <row r="60" spans="1:3" ht="12.75">
      <c r="A60" s="40"/>
      <c r="B60" s="206" t="s">
        <v>244</v>
      </c>
      <c r="C60" s="43"/>
    </row>
    <row r="61" spans="1:3" ht="12.75">
      <c r="A61" s="40"/>
      <c r="B61" s="206" t="s">
        <v>326</v>
      </c>
      <c r="C61" s="43"/>
    </row>
    <row r="62" spans="1:3" ht="12.75">
      <c r="A62" s="40"/>
      <c r="B62" s="206" t="s">
        <v>219</v>
      </c>
      <c r="C62" s="43"/>
    </row>
    <row r="63" spans="1:3" ht="12.75">
      <c r="A63" s="40"/>
      <c r="B63" s="56" t="s">
        <v>781</v>
      </c>
      <c r="C63" s="43"/>
    </row>
    <row r="64" spans="1:3" ht="12.75">
      <c r="A64" s="40"/>
      <c r="B64" s="56" t="s">
        <v>782</v>
      </c>
      <c r="C64" s="43"/>
    </row>
    <row r="65" spans="1:3" ht="12.75">
      <c r="A65" s="40"/>
      <c r="B65" s="206" t="s">
        <v>388</v>
      </c>
      <c r="C65" s="43"/>
    </row>
    <row r="66" spans="1:3" ht="12.75">
      <c r="A66" s="40"/>
      <c r="B66" s="206" t="s">
        <v>288</v>
      </c>
      <c r="C66" s="43"/>
    </row>
    <row r="67" spans="1:3" ht="12.75">
      <c r="A67" s="40"/>
      <c r="B67" s="56" t="s">
        <v>284</v>
      </c>
      <c r="C67" s="43"/>
    </row>
    <row r="68" spans="1:3" ht="12.75">
      <c r="A68" s="40"/>
      <c r="B68" s="206" t="s">
        <v>222</v>
      </c>
      <c r="C68" s="43"/>
    </row>
    <row r="69" spans="1:3" ht="12.75">
      <c r="A69" s="40"/>
      <c r="B69" s="206" t="s">
        <v>783</v>
      </c>
      <c r="C69" s="43"/>
    </row>
    <row r="70" spans="1:3" ht="12.75">
      <c r="A70" s="40"/>
      <c r="B70" s="206" t="s">
        <v>784</v>
      </c>
      <c r="C70" s="43"/>
    </row>
    <row r="71" spans="1:3" ht="12.75">
      <c r="A71" s="40"/>
      <c r="B71" s="206" t="s">
        <v>304</v>
      </c>
      <c r="C71" s="43"/>
    </row>
    <row r="72" spans="1:3" ht="12.75">
      <c r="A72" s="40"/>
      <c r="B72" s="205"/>
      <c r="C72" s="43"/>
    </row>
    <row r="73" spans="1:3" ht="12.75">
      <c r="A73" s="40"/>
      <c r="B73" s="206" t="s">
        <v>222</v>
      </c>
      <c r="C73" s="43"/>
    </row>
    <row r="74" spans="1:3" ht="12.75">
      <c r="A74" s="40"/>
      <c r="B74" s="206" t="s">
        <v>589</v>
      </c>
      <c r="C74" s="43"/>
    </row>
    <row r="75" spans="1:3" ht="12.75">
      <c r="A75" s="40"/>
      <c r="B75" s="206" t="s">
        <v>639</v>
      </c>
      <c r="C75" s="43"/>
    </row>
    <row r="76" spans="1:3" ht="12.75">
      <c r="A76" s="40"/>
      <c r="B76" s="206" t="s">
        <v>785</v>
      </c>
      <c r="C76" s="43"/>
    </row>
    <row r="77" spans="1:3" ht="12.75">
      <c r="A77" s="40"/>
      <c r="B77" s="206" t="s">
        <v>786</v>
      </c>
      <c r="C77" s="43"/>
    </row>
    <row r="78" spans="1:3" ht="12.75">
      <c r="A78" s="40"/>
      <c r="B78" s="205"/>
      <c r="C78" s="43"/>
    </row>
    <row r="79" spans="1:3" ht="12.75">
      <c r="A79" s="40"/>
      <c r="B79" s="205"/>
      <c r="C79" s="43"/>
    </row>
    <row r="80" spans="1:3" ht="12.75">
      <c r="A80" s="40"/>
      <c r="B80" s="204" t="s">
        <v>52</v>
      </c>
      <c r="C80" s="43"/>
    </row>
    <row r="81" spans="1:3" ht="12.75">
      <c r="A81" s="40"/>
      <c r="B81" s="204" t="s">
        <v>772</v>
      </c>
      <c r="C81" s="43"/>
    </row>
    <row r="82" spans="1:3" ht="12.75">
      <c r="A82" s="40"/>
      <c r="B82" s="204" t="s">
        <v>13</v>
      </c>
      <c r="C82" s="43"/>
    </row>
    <row r="83" spans="1:3" ht="12.75">
      <c r="A83" s="40"/>
      <c r="B83" s="204" t="s">
        <v>46</v>
      </c>
      <c r="C83" s="43"/>
    </row>
    <row r="84" spans="1:3" ht="12.75">
      <c r="A84" s="40"/>
      <c r="B84" s="205" t="s">
        <v>190</v>
      </c>
      <c r="C84" s="43"/>
    </row>
    <row r="85" spans="1:3" ht="12.75">
      <c r="A85" s="40"/>
      <c r="B85" s="205" t="s">
        <v>25</v>
      </c>
      <c r="C85" s="43"/>
    </row>
    <row r="86" spans="1:3" ht="12.75">
      <c r="A86" s="40"/>
      <c r="B86" s="205" t="s">
        <v>265</v>
      </c>
      <c r="C86" s="43"/>
    </row>
    <row r="87" spans="1:3" ht="12.75">
      <c r="A87" s="40"/>
      <c r="B87" s="205" t="s">
        <v>302</v>
      </c>
      <c r="C87" s="43"/>
    </row>
    <row r="88" spans="1:3" ht="12.75">
      <c r="A88" s="40"/>
      <c r="B88" s="205" t="s">
        <v>54</v>
      </c>
      <c r="C88" s="43"/>
    </row>
    <row r="89" spans="1:3" ht="12.75">
      <c r="A89" s="40"/>
      <c r="B89" s="205" t="s">
        <v>131</v>
      </c>
      <c r="C89" s="43"/>
    </row>
    <row r="90" spans="1:3" ht="12.75">
      <c r="A90" s="40"/>
      <c r="B90" s="205" t="s">
        <v>773</v>
      </c>
      <c r="C90" s="43"/>
    </row>
    <row r="91" spans="1:3" ht="12.75">
      <c r="A91" s="40"/>
      <c r="B91" s="205" t="s">
        <v>21</v>
      </c>
      <c r="C91" s="43"/>
    </row>
    <row r="92" spans="1:3" ht="12.75">
      <c r="A92" s="40"/>
      <c r="B92" s="205" t="s">
        <v>27</v>
      </c>
      <c r="C92" s="43"/>
    </row>
    <row r="93" spans="1:3" ht="12.75">
      <c r="A93" s="40"/>
      <c r="B93" s="205" t="s">
        <v>774</v>
      </c>
      <c r="C93" s="43"/>
    </row>
    <row r="94" spans="1:3" ht="12.75">
      <c r="A94" s="40"/>
      <c r="B94" s="205" t="s">
        <v>89</v>
      </c>
      <c r="C94" s="43"/>
    </row>
    <row r="95" spans="1:3" ht="12.75">
      <c r="A95" s="40"/>
      <c r="B95" s="205" t="s">
        <v>114</v>
      </c>
      <c r="C95" s="43"/>
    </row>
    <row r="96" spans="1:3" ht="12.75">
      <c r="A96" s="40"/>
      <c r="B96" s="205" t="s">
        <v>139</v>
      </c>
      <c r="C96" s="43"/>
    </row>
    <row r="97" spans="1:3" ht="12.75">
      <c r="A97" s="40"/>
      <c r="B97" s="205" t="s">
        <v>775</v>
      </c>
      <c r="C97" s="43"/>
    </row>
    <row r="98" spans="1:3" ht="12.75">
      <c r="A98" s="40"/>
      <c r="B98" s="205" t="s">
        <v>776</v>
      </c>
      <c r="C98" s="43"/>
    </row>
    <row r="99" spans="1:3" ht="12.75">
      <c r="A99" s="40"/>
      <c r="B99" s="205" t="s">
        <v>777</v>
      </c>
      <c r="C99" s="43"/>
    </row>
    <row r="100" spans="1:3" ht="12.75">
      <c r="A100" s="40"/>
      <c r="B100" s="206" t="s">
        <v>16</v>
      </c>
      <c r="C100" s="43"/>
    </row>
    <row r="101" spans="1:3" ht="12.75">
      <c r="A101" s="40"/>
      <c r="B101" s="206" t="s">
        <v>19</v>
      </c>
      <c r="C101" s="43"/>
    </row>
    <row r="102" spans="1:3" ht="12.75">
      <c r="A102" s="40"/>
      <c r="B102" s="206" t="s">
        <v>165</v>
      </c>
      <c r="C102" s="43"/>
    </row>
    <row r="103" spans="1:3" ht="12.75">
      <c r="A103" s="40"/>
      <c r="B103" s="206" t="s">
        <v>136</v>
      </c>
      <c r="C103" s="43"/>
    </row>
    <row r="104" spans="1:3" ht="12.75">
      <c r="A104" s="40"/>
      <c r="B104" s="205"/>
      <c r="C104" s="43"/>
    </row>
    <row r="105" spans="1:3" ht="12.75">
      <c r="A105" s="40"/>
      <c r="B105" s="205"/>
      <c r="C105" s="43"/>
    </row>
    <row r="106" spans="1:3" ht="12.75">
      <c r="A106" s="40"/>
      <c r="B106" s="205"/>
      <c r="C106" s="43"/>
    </row>
    <row r="107" spans="1:3" ht="12.75">
      <c r="A107" s="40"/>
      <c r="B107" s="205"/>
      <c r="C107" s="43"/>
    </row>
    <row r="108" spans="1:3" ht="12.75">
      <c r="A108" s="40"/>
      <c r="B108" s="205"/>
      <c r="C108" s="43"/>
    </row>
    <row r="109" spans="1:3" ht="12.75">
      <c r="A109" s="40"/>
      <c r="B109" s="205"/>
      <c r="C109" s="43"/>
    </row>
    <row r="110" spans="1:3" ht="12.75">
      <c r="A110" s="40"/>
      <c r="B110" s="205"/>
      <c r="C110" s="43"/>
    </row>
    <row r="111" spans="1:3" ht="12.75">
      <c r="A111" s="40"/>
      <c r="B111" s="205"/>
      <c r="C111" s="43"/>
    </row>
    <row r="112" spans="1:3" ht="12.75">
      <c r="A112" s="40"/>
      <c r="B112" s="205"/>
      <c r="C112" s="43"/>
    </row>
    <row r="113" spans="1:3" ht="12.75">
      <c r="A113" s="40"/>
      <c r="B113" s="205"/>
      <c r="C113" s="43"/>
    </row>
    <row r="114" spans="1:3" ht="12.75">
      <c r="A114" s="40"/>
      <c r="B114" s="205"/>
      <c r="C114" s="43"/>
    </row>
    <row r="115" spans="1:3" ht="12.75">
      <c r="A115" s="40"/>
      <c r="B115" s="205"/>
      <c r="C115" s="43"/>
    </row>
    <row r="116" spans="1:3" ht="12.75">
      <c r="A116" s="40"/>
      <c r="B116" s="205"/>
      <c r="C116" s="43"/>
    </row>
    <row r="117" spans="1:3" ht="12.75">
      <c r="A117" s="40"/>
      <c r="B117" s="205"/>
      <c r="C117" s="43"/>
    </row>
    <row r="118" spans="1:3" ht="12.75">
      <c r="A118" s="40"/>
      <c r="B118" s="205"/>
      <c r="C118" s="43"/>
    </row>
    <row r="119" spans="1:3" ht="12.75">
      <c r="A119" s="40"/>
      <c r="B119" s="205"/>
      <c r="C119" s="43"/>
    </row>
    <row r="120" spans="1:3" ht="12.75">
      <c r="A120" s="40"/>
      <c r="B120" s="205"/>
      <c r="C120" s="43"/>
    </row>
    <row r="121" spans="1:3" ht="12.75">
      <c r="A121" s="40"/>
      <c r="B121" s="205"/>
      <c r="C121" s="43"/>
    </row>
    <row r="122" spans="1:3" ht="12.75">
      <c r="A122" s="40"/>
      <c r="B122" s="205"/>
      <c r="C122" s="43"/>
    </row>
    <row r="123" spans="1:3" ht="12.75">
      <c r="A123" s="40"/>
      <c r="B123" s="205"/>
      <c r="C123" s="43"/>
    </row>
    <row r="124" spans="1:3" ht="12.75">
      <c r="A124" s="40"/>
      <c r="B124" s="205"/>
      <c r="C124" s="43"/>
    </row>
    <row r="125" spans="1:3" ht="12.75">
      <c r="A125" s="40"/>
      <c r="B125" s="205"/>
      <c r="C125" s="43"/>
    </row>
    <row r="126" spans="1:3" ht="12.75">
      <c r="A126" s="40"/>
      <c r="B126" s="205"/>
      <c r="C126" s="43"/>
    </row>
    <row r="127" spans="1:3" ht="12.75">
      <c r="A127" s="40"/>
      <c r="B127" s="205"/>
      <c r="C127" s="43"/>
    </row>
    <row r="128" spans="1:3" ht="12.75">
      <c r="A128" s="40"/>
      <c r="B128" s="205"/>
      <c r="C128" s="43"/>
    </row>
    <row r="129" spans="1:3" ht="12.75">
      <c r="A129" s="40"/>
      <c r="B129" s="205"/>
      <c r="C129" s="43"/>
    </row>
    <row r="130" spans="1:3" ht="12.75">
      <c r="A130" s="40"/>
      <c r="B130" s="205"/>
      <c r="C130" s="43"/>
    </row>
    <row r="131" spans="1:3" ht="12.75">
      <c r="A131" s="40"/>
      <c r="B131" s="205"/>
      <c r="C131" s="43"/>
    </row>
    <row r="132" spans="1:3" ht="12.75">
      <c r="A132" s="40"/>
      <c r="B132" s="205"/>
      <c r="C132" s="43"/>
    </row>
    <row r="133" spans="1:3" ht="12.75">
      <c r="A133" s="40"/>
      <c r="B133" s="205"/>
      <c r="C133" s="43"/>
    </row>
    <row r="134" spans="1:3" ht="12.75">
      <c r="A134" s="40"/>
      <c r="B134" s="205"/>
      <c r="C134" s="43"/>
    </row>
    <row r="135" spans="1:3" ht="12.75">
      <c r="A135" s="40"/>
      <c r="B135" s="205"/>
      <c r="C135" s="43"/>
    </row>
    <row r="136" spans="1:3" ht="12.75">
      <c r="A136" s="40"/>
      <c r="B136" s="205"/>
      <c r="C136" s="43"/>
    </row>
    <row r="137" spans="1:3" ht="12.75">
      <c r="A137" s="40"/>
      <c r="B137" s="205"/>
      <c r="C137" s="43"/>
    </row>
    <row r="138" spans="1:3" ht="12.75">
      <c r="A138" s="40"/>
      <c r="B138" s="205"/>
      <c r="C138" s="43"/>
    </row>
    <row r="139" spans="1:3" ht="12.75">
      <c r="A139" s="40"/>
      <c r="B139" s="205"/>
      <c r="C139" s="43"/>
    </row>
    <row r="140" spans="1:3" ht="12.75">
      <c r="A140" s="40"/>
      <c r="B140" s="205"/>
      <c r="C140" s="43"/>
    </row>
    <row r="141" spans="1:3" ht="12.75">
      <c r="A141" s="40"/>
      <c r="B141" s="205"/>
      <c r="C141" s="43"/>
    </row>
    <row r="142" spans="1:3" ht="12.75">
      <c r="A142" s="40"/>
      <c r="B142" s="205"/>
      <c r="C142" s="43"/>
    </row>
    <row r="143" spans="1:3" ht="12.75">
      <c r="A143" s="40"/>
      <c r="B143" s="205"/>
      <c r="C143" s="43"/>
    </row>
    <row r="144" spans="1:3" ht="12.75">
      <c r="A144" s="40"/>
      <c r="B144" s="205"/>
      <c r="C144" s="43"/>
    </row>
    <row r="145" spans="1:3" ht="12.75">
      <c r="A145" s="40"/>
      <c r="B145" s="205"/>
      <c r="C145" s="43"/>
    </row>
    <row r="146" spans="1:3" ht="12.75">
      <c r="A146" s="40"/>
      <c r="B146" s="205"/>
      <c r="C146" s="43"/>
    </row>
    <row r="147" spans="1:3" ht="12.75">
      <c r="A147" s="40"/>
      <c r="B147" s="205"/>
      <c r="C147" s="43"/>
    </row>
    <row r="148" spans="1:3" ht="12.75">
      <c r="A148" s="40"/>
      <c r="B148" s="205"/>
      <c r="C148" s="43"/>
    </row>
    <row r="149" spans="1:3" ht="12.75">
      <c r="A149" s="40"/>
      <c r="B149" s="205"/>
      <c r="C149" s="43"/>
    </row>
    <row r="150" spans="1:3" ht="12.75">
      <c r="A150" s="40"/>
      <c r="B150" s="205"/>
      <c r="C150" s="43"/>
    </row>
    <row r="151" spans="1:3" ht="12.75">
      <c r="A151" s="40"/>
      <c r="B151" s="205"/>
      <c r="C151" s="43"/>
    </row>
    <row r="152" spans="1:3" ht="12.75">
      <c r="A152" s="40"/>
      <c r="B152" s="205"/>
      <c r="C152" s="43"/>
    </row>
    <row r="153" spans="1:3" ht="12.75">
      <c r="A153" s="40"/>
      <c r="B153" s="205"/>
      <c r="C153" s="43"/>
    </row>
    <row r="154" spans="1:3" ht="12.75">
      <c r="A154" s="40"/>
      <c r="B154" s="205"/>
      <c r="C154" s="43"/>
    </row>
    <row r="155" spans="1:3" ht="12.75">
      <c r="A155" s="40"/>
      <c r="B155" s="205"/>
      <c r="C155" s="43"/>
    </row>
    <row r="156" spans="1:3" ht="12.75">
      <c r="A156" s="40"/>
      <c r="B156" s="205"/>
      <c r="C156" s="43"/>
    </row>
    <row r="157" spans="1:3" ht="12.75">
      <c r="A157" s="40"/>
      <c r="B157" s="205"/>
      <c r="C157" s="43"/>
    </row>
    <row r="158" spans="1:3" ht="12.75">
      <c r="A158" s="40"/>
      <c r="B158" s="205"/>
      <c r="C158" s="43"/>
    </row>
    <row r="159" spans="1:3" ht="12.75">
      <c r="A159" s="40"/>
      <c r="B159" s="205"/>
      <c r="C159" s="43"/>
    </row>
    <row r="160" spans="1:3" ht="12.75">
      <c r="A160" s="40"/>
      <c r="B160" s="205"/>
      <c r="C160" s="43"/>
    </row>
    <row r="161" spans="1:3" ht="12.75">
      <c r="A161" s="40"/>
      <c r="B161" s="205"/>
      <c r="C161" s="43"/>
    </row>
    <row r="162" spans="1:3" ht="12.75">
      <c r="A162" s="40"/>
      <c r="B162" s="205"/>
      <c r="C162" s="43"/>
    </row>
    <row r="163" spans="1:3" ht="12.75">
      <c r="A163" s="40"/>
      <c r="B163" s="205"/>
      <c r="C163" s="43"/>
    </row>
    <row r="164" spans="1:3" ht="12.75">
      <c r="A164" s="40"/>
      <c r="B164" s="205"/>
      <c r="C164" s="43"/>
    </row>
    <row r="165" spans="1:3" ht="12.75">
      <c r="A165" s="40"/>
      <c r="B165" s="205"/>
      <c r="C165" s="43"/>
    </row>
    <row r="166" spans="1:3" ht="12.75">
      <c r="A166" s="40"/>
      <c r="B166" s="205"/>
      <c r="C166" s="43"/>
    </row>
    <row r="167" spans="1:3" ht="12.75">
      <c r="A167" s="40"/>
      <c r="B167" s="205"/>
      <c r="C167" s="43"/>
    </row>
    <row r="168" spans="1:3" ht="12.75">
      <c r="A168" s="40"/>
      <c r="B168" s="205"/>
      <c r="C168" s="43"/>
    </row>
    <row r="169" spans="1:3" ht="12.75">
      <c r="A169" s="40"/>
      <c r="B169" s="205"/>
      <c r="C169" s="43"/>
    </row>
    <row r="170" spans="1:3" ht="12.75">
      <c r="A170" s="40"/>
      <c r="B170" s="205"/>
      <c r="C170" s="43"/>
    </row>
    <row r="171" spans="1:3" ht="12.75">
      <c r="A171" s="40"/>
      <c r="B171" s="205"/>
      <c r="C171" s="43"/>
    </row>
    <row r="172" spans="1:3" ht="12.75">
      <c r="A172" s="40"/>
      <c r="B172" s="205"/>
      <c r="C172" s="43"/>
    </row>
    <row r="173" spans="1:3" ht="12.75">
      <c r="A173" s="40"/>
      <c r="B173" s="205"/>
      <c r="C173" s="43"/>
    </row>
    <row r="174" spans="1:3" ht="12.75">
      <c r="A174" s="40"/>
      <c r="B174" s="205"/>
      <c r="C174" s="43"/>
    </row>
    <row r="175" spans="1:3" ht="12.75">
      <c r="A175" s="40"/>
      <c r="B175" s="205"/>
      <c r="C175" s="43"/>
    </row>
    <row r="176" spans="1:3" ht="12.75">
      <c r="A176" s="40"/>
      <c r="B176" s="205"/>
      <c r="C176" s="43"/>
    </row>
    <row r="177" spans="1:3" ht="12.75">
      <c r="A177" s="40"/>
      <c r="B177" s="205"/>
      <c r="C177" s="43"/>
    </row>
    <row r="178" spans="1:3" ht="12.75">
      <c r="A178" s="40"/>
      <c r="B178" s="205"/>
      <c r="C178" s="43"/>
    </row>
    <row r="179" spans="1:3" ht="12.75">
      <c r="A179" s="40"/>
      <c r="B179" s="205"/>
      <c r="C179" s="43"/>
    </row>
    <row r="180" spans="1:3" ht="12.75">
      <c r="A180" s="40"/>
      <c r="B180" s="205"/>
      <c r="C180" s="43"/>
    </row>
    <row r="181" spans="1:3" ht="12.75">
      <c r="A181" s="40"/>
      <c r="B181" s="205"/>
      <c r="C181" s="43"/>
    </row>
    <row r="182" spans="1:3" ht="12.75">
      <c r="A182" s="40"/>
      <c r="B182" s="205"/>
      <c r="C182" s="43"/>
    </row>
    <row r="183" spans="1:3" ht="12.75">
      <c r="A183" s="40"/>
      <c r="B183" s="205"/>
      <c r="C183" s="43"/>
    </row>
    <row r="184" spans="1:3" ht="12.75">
      <c r="A184" s="40"/>
      <c r="B184" s="205"/>
      <c r="C184" s="43"/>
    </row>
    <row r="185" spans="1:3" ht="12.75">
      <c r="A185" s="40"/>
      <c r="B185" s="205"/>
      <c r="C185" s="43"/>
    </row>
    <row r="186" spans="1:3" ht="12.75">
      <c r="A186" s="40"/>
      <c r="B186" s="205"/>
      <c r="C186" s="43"/>
    </row>
    <row r="187" spans="1:3" ht="12.75">
      <c r="A187" s="40"/>
      <c r="B187" s="205"/>
      <c r="C187" s="43"/>
    </row>
    <row r="188" spans="1:3" ht="12.75">
      <c r="A188" s="40"/>
      <c r="B188" s="205"/>
      <c r="C188" s="43"/>
    </row>
    <row r="189" spans="1:3" ht="12.75">
      <c r="A189" s="40"/>
      <c r="B189" s="205"/>
      <c r="C189" s="43"/>
    </row>
    <row r="190" spans="1:3" ht="12.75">
      <c r="A190" s="40"/>
      <c r="B190" s="205"/>
      <c r="C190" s="43"/>
    </row>
    <row r="191" spans="1:3" ht="12.75">
      <c r="A191" s="40"/>
      <c r="B191" s="205"/>
      <c r="C191" s="43"/>
    </row>
    <row r="192" spans="1:3" ht="12.75">
      <c r="A192" s="40"/>
      <c r="B192" s="205"/>
      <c r="C192" s="43"/>
    </row>
    <row r="193" spans="1:3" ht="12.75">
      <c r="A193" s="40"/>
      <c r="B193" s="205"/>
      <c r="C193" s="43"/>
    </row>
    <row r="194" spans="1:3" ht="12.75">
      <c r="A194" s="40"/>
      <c r="B194" s="205"/>
      <c r="C194" s="43"/>
    </row>
    <row r="195" spans="1:3" ht="12.75">
      <c r="A195" s="40"/>
      <c r="B195" s="205"/>
      <c r="C195" s="43"/>
    </row>
    <row r="196" spans="1:3" ht="12.75">
      <c r="A196" s="40"/>
      <c r="B196" s="205"/>
      <c r="C196" s="43"/>
    </row>
    <row r="197" spans="1:3" ht="12.75">
      <c r="A197" s="40"/>
      <c r="B197" s="205"/>
      <c r="C197" s="43"/>
    </row>
    <row r="198" spans="1:3" ht="12.75">
      <c r="A198" s="40"/>
      <c r="B198" s="205"/>
      <c r="C198" s="43"/>
    </row>
    <row r="199" spans="1:3" ht="12.75">
      <c r="A199" s="40"/>
      <c r="B199" s="205"/>
      <c r="C199" s="43"/>
    </row>
    <row r="200" spans="1:3" ht="12.75">
      <c r="A200" s="40"/>
      <c r="B200" s="205"/>
      <c r="C200" s="43"/>
    </row>
    <row r="201" spans="1:3" ht="12.75">
      <c r="A201" s="40"/>
      <c r="B201" s="205"/>
      <c r="C201" s="43"/>
    </row>
    <row r="202" spans="1:3" ht="12.75">
      <c r="A202" s="40"/>
      <c r="B202" s="205"/>
      <c r="C202" s="43"/>
    </row>
    <row r="203" spans="1:3" ht="12.75">
      <c r="A203" s="40"/>
      <c r="B203" s="205"/>
      <c r="C203" s="43"/>
    </row>
    <row r="204" spans="1:3" ht="12.75">
      <c r="A204" s="40"/>
      <c r="B204" s="205"/>
      <c r="C204" s="43"/>
    </row>
    <row r="205" spans="1:3" ht="12.75">
      <c r="A205" s="40"/>
      <c r="B205" s="205"/>
      <c r="C205" s="43"/>
    </row>
    <row r="206" spans="1:3" ht="12.75">
      <c r="A206" s="40"/>
      <c r="B206" s="205"/>
      <c r="C206" s="43"/>
    </row>
    <row r="207" spans="1:3" ht="12.75">
      <c r="A207" s="40"/>
      <c r="B207" s="205"/>
      <c r="C207" s="43"/>
    </row>
    <row r="208" spans="1:3" ht="12.75">
      <c r="A208" s="40"/>
      <c r="B208" s="205"/>
      <c r="C208" s="43"/>
    </row>
    <row r="209" spans="1:3" ht="12.75">
      <c r="A209" s="40"/>
      <c r="B209" s="205"/>
      <c r="C209" s="43"/>
    </row>
    <row r="210" spans="1:3" ht="12.75">
      <c r="A210" s="40"/>
      <c r="B210" s="205"/>
      <c r="C210" s="43"/>
    </row>
    <row r="211" spans="1:3" ht="12.75">
      <c r="A211" s="40"/>
      <c r="B211" s="205"/>
      <c r="C211" s="43"/>
    </row>
    <row r="212" spans="1:3" ht="12.75">
      <c r="A212" s="40"/>
      <c r="B212" s="205"/>
      <c r="C212" s="43"/>
    </row>
    <row r="213" spans="1:3" ht="12.75">
      <c r="A213" s="40"/>
      <c r="B213" s="205"/>
      <c r="C213" s="43"/>
    </row>
    <row r="214" spans="1:3" ht="12.75">
      <c r="A214" s="40"/>
      <c r="B214" s="205"/>
      <c r="C214" s="43"/>
    </row>
    <row r="215" spans="1:3" ht="12.75">
      <c r="A215" s="40"/>
      <c r="B215" s="205"/>
      <c r="C215" s="43"/>
    </row>
    <row r="216" spans="1:3" ht="12.75">
      <c r="A216" s="40"/>
      <c r="B216" s="205"/>
      <c r="C216" s="43"/>
    </row>
    <row r="217" spans="1:3" ht="12.75">
      <c r="A217" s="40"/>
      <c r="B217" s="205"/>
      <c r="C217" s="43"/>
    </row>
    <row r="218" spans="1:3" ht="12.75">
      <c r="A218" s="40"/>
      <c r="B218" s="205"/>
      <c r="C218" s="43"/>
    </row>
    <row r="219" spans="1:3" ht="12.75">
      <c r="A219" s="40"/>
      <c r="B219" s="205"/>
      <c r="C219" s="43"/>
    </row>
    <row r="220" spans="1:3" ht="12.75">
      <c r="A220" s="40"/>
      <c r="B220" s="205"/>
      <c r="C220" s="43"/>
    </row>
    <row r="221" spans="1:3" ht="12.75">
      <c r="A221" s="40"/>
      <c r="B221" s="205"/>
      <c r="C221" s="43"/>
    </row>
    <row r="222" spans="1:3" ht="12.75">
      <c r="A222" s="40"/>
      <c r="B222" s="205"/>
      <c r="C222" s="43"/>
    </row>
    <row r="223" spans="1:3" ht="12.75">
      <c r="A223" s="40"/>
      <c r="B223" s="205"/>
      <c r="C223" s="43"/>
    </row>
    <row r="224" spans="1:3" ht="12.75">
      <c r="A224" s="40"/>
      <c r="B224" s="205"/>
      <c r="C224" s="43"/>
    </row>
    <row r="225" spans="1:3" ht="12.75">
      <c r="A225" s="40"/>
      <c r="B225" s="205"/>
      <c r="C225" s="43"/>
    </row>
    <row r="226" spans="1:3" ht="12.75">
      <c r="A226" s="40"/>
      <c r="B226" s="205"/>
      <c r="C226" s="43"/>
    </row>
    <row r="227" spans="1:3" ht="12.75">
      <c r="A227" s="40"/>
      <c r="B227" s="205"/>
      <c r="C227" s="43"/>
    </row>
    <row r="228" spans="1:3" ht="12.75">
      <c r="A228" s="40"/>
      <c r="B228" s="205"/>
      <c r="C228" s="43"/>
    </row>
    <row r="229" spans="1:3" ht="12.75">
      <c r="A229" s="40"/>
      <c r="B229" s="205"/>
      <c r="C229" s="43"/>
    </row>
    <row r="230" spans="1:3" ht="12.75">
      <c r="A230" s="40"/>
      <c r="B230" s="205"/>
      <c r="C230" s="43"/>
    </row>
    <row r="231" spans="1:3" ht="12.75">
      <c r="A231" s="40"/>
      <c r="B231" s="205"/>
      <c r="C231" s="43"/>
    </row>
    <row r="232" spans="1:3" ht="12.75">
      <c r="A232" s="40"/>
      <c r="B232" s="205"/>
      <c r="C232" s="43"/>
    </row>
    <row r="233" spans="1:3" ht="12.75">
      <c r="A233" s="40"/>
      <c r="B233" s="205"/>
      <c r="C233" s="43"/>
    </row>
    <row r="234" spans="1:3" ht="12.75">
      <c r="A234" s="40"/>
      <c r="B234" s="205"/>
      <c r="C234" s="43"/>
    </row>
    <row r="235" spans="1:3" ht="12.75">
      <c r="A235" s="40"/>
      <c r="B235" s="205"/>
      <c r="C235" s="43"/>
    </row>
    <row r="236" spans="1:3" ht="12.75">
      <c r="A236" s="40"/>
      <c r="B236" s="205"/>
      <c r="C236" s="43"/>
    </row>
    <row r="237" spans="1:3" ht="12.75">
      <c r="A237" s="40"/>
      <c r="B237" s="205"/>
      <c r="C237" s="43"/>
    </row>
    <row r="238" spans="1:3" ht="12.75">
      <c r="A238" s="40"/>
      <c r="B238" s="205"/>
      <c r="C238" s="43"/>
    </row>
    <row r="239" spans="1:3" ht="12.75">
      <c r="A239" s="40"/>
      <c r="B239" s="205"/>
      <c r="C239" s="43"/>
    </row>
    <row r="240" spans="1:3" ht="12.75">
      <c r="A240" s="40"/>
      <c r="B240" s="205"/>
      <c r="C240" s="43"/>
    </row>
    <row r="241" spans="1:3" ht="12.75">
      <c r="A241" s="40"/>
      <c r="B241" s="205"/>
      <c r="C241" s="43"/>
    </row>
    <row r="242" spans="1:3" ht="12.75">
      <c r="A242" s="40"/>
      <c r="B242" s="205"/>
      <c r="C242" s="43"/>
    </row>
    <row r="243" spans="1:3" ht="12.75">
      <c r="A243" s="40"/>
      <c r="B243" s="205"/>
      <c r="C243" s="43"/>
    </row>
    <row r="244" spans="1:3" ht="12.75">
      <c r="A244" s="40"/>
      <c r="B244" s="205"/>
      <c r="C244" s="43"/>
    </row>
    <row r="245" spans="1:3" ht="12.75">
      <c r="A245" s="40"/>
      <c r="B245" s="205"/>
      <c r="C245" s="43"/>
    </row>
    <row r="246" spans="1:3" ht="12.75">
      <c r="A246" s="40"/>
      <c r="B246" s="205"/>
      <c r="C246" s="43"/>
    </row>
    <row r="247" spans="1:3" ht="12.75">
      <c r="A247" s="40"/>
      <c r="B247" s="205"/>
      <c r="C247" s="43"/>
    </row>
    <row r="248" spans="1:3" ht="12.75">
      <c r="A248" s="40"/>
      <c r="B248" s="205"/>
      <c r="C248" s="43"/>
    </row>
    <row r="249" spans="1:3" ht="12.75">
      <c r="A249" s="40"/>
      <c r="B249" s="205"/>
      <c r="C249" s="43"/>
    </row>
    <row r="250" spans="1:3" ht="12.75">
      <c r="A250" s="40"/>
      <c r="B250" s="205"/>
      <c r="C250" s="43"/>
    </row>
    <row r="251" spans="1:3" ht="12.75">
      <c r="A251" s="40"/>
      <c r="B251" s="205"/>
      <c r="C251" s="43"/>
    </row>
    <row r="252" spans="1:3" ht="12.75">
      <c r="A252" s="40"/>
      <c r="B252" s="205"/>
      <c r="C252" s="43"/>
    </row>
    <row r="253" spans="1:3" ht="12.75">
      <c r="A253" s="40"/>
      <c r="B253" s="205"/>
      <c r="C253" s="43"/>
    </row>
    <row r="254" spans="1:3" ht="12.75">
      <c r="A254" s="40"/>
      <c r="B254" s="205"/>
      <c r="C254" s="43"/>
    </row>
    <row r="255" spans="1:3" ht="12.75">
      <c r="A255" s="40"/>
      <c r="B255" s="205"/>
      <c r="C255" s="43"/>
    </row>
    <row r="256" spans="1:3" ht="12.75">
      <c r="A256" s="40"/>
      <c r="B256" s="205"/>
      <c r="C256" s="43"/>
    </row>
    <row r="257" spans="1:3" ht="12.75">
      <c r="A257" s="40"/>
      <c r="B257" s="205"/>
      <c r="C257" s="43"/>
    </row>
    <row r="258" spans="1:3" ht="12.75">
      <c r="A258" s="40"/>
      <c r="B258" s="205"/>
      <c r="C258" s="43"/>
    </row>
    <row r="259" spans="1:3" ht="12.75">
      <c r="A259" s="40"/>
      <c r="B259" s="205"/>
      <c r="C259" s="43"/>
    </row>
    <row r="260" spans="1:3" ht="12.75">
      <c r="A260" s="40"/>
      <c r="B260" s="205"/>
      <c r="C260" s="43"/>
    </row>
    <row r="261" spans="1:3" ht="12.75">
      <c r="A261" s="40"/>
      <c r="B261" s="205"/>
      <c r="C261" s="43"/>
    </row>
    <row r="262" spans="1:3" ht="12.75">
      <c r="A262" s="40"/>
      <c r="B262" s="205"/>
      <c r="C262" s="43"/>
    </row>
    <row r="263" spans="1:3" ht="12.75">
      <c r="A263" s="40"/>
      <c r="B263" s="205"/>
      <c r="C263" s="43"/>
    </row>
    <row r="264" spans="1:3" ht="12.75">
      <c r="A264" s="40"/>
      <c r="B264" s="205"/>
      <c r="C264" s="43"/>
    </row>
    <row r="265" spans="1:3" ht="12.75">
      <c r="A265" s="40"/>
      <c r="B265" s="205"/>
      <c r="C265" s="43"/>
    </row>
    <row r="266" spans="1:3" ht="12.75">
      <c r="A266" s="40"/>
      <c r="B266" s="205"/>
      <c r="C266" s="43"/>
    </row>
    <row r="267" spans="1:3" ht="12.75">
      <c r="A267" s="40"/>
      <c r="B267" s="205"/>
      <c r="C267" s="43"/>
    </row>
    <row r="268" spans="1:3" ht="12.75">
      <c r="A268" s="40"/>
      <c r="B268" s="205"/>
      <c r="C268" s="43"/>
    </row>
    <row r="269" spans="1:3" ht="12.75">
      <c r="A269" s="40"/>
      <c r="B269" s="205"/>
      <c r="C269" s="43"/>
    </row>
    <row r="270" spans="1:3" ht="12.75">
      <c r="A270" s="40"/>
      <c r="B270" s="205"/>
      <c r="C270" s="43"/>
    </row>
    <row r="271" spans="1:3" ht="12.75">
      <c r="A271" s="40"/>
      <c r="B271" s="205"/>
      <c r="C271" s="43"/>
    </row>
    <row r="272" spans="1:3" ht="12.75">
      <c r="A272" s="40"/>
      <c r="B272" s="205"/>
      <c r="C272" s="43"/>
    </row>
    <row r="273" spans="1:3" ht="12.75">
      <c r="A273" s="40"/>
      <c r="B273" s="205"/>
      <c r="C273" s="43"/>
    </row>
    <row r="274" spans="1:3" ht="12.75">
      <c r="A274" s="40"/>
      <c r="B274" s="205"/>
      <c r="C274" s="43"/>
    </row>
    <row r="275" spans="1:3" ht="12.75">
      <c r="A275" s="40"/>
      <c r="B275" s="205"/>
      <c r="C275" s="43"/>
    </row>
    <row r="276" spans="1:3" ht="12.75">
      <c r="A276" s="40"/>
      <c r="B276" s="205"/>
      <c r="C276" s="43"/>
    </row>
    <row r="277" spans="1:3" ht="12.75">
      <c r="A277" s="40"/>
      <c r="B277" s="205"/>
      <c r="C277" s="43"/>
    </row>
    <row r="278" spans="1:3" ht="12.75">
      <c r="A278" s="40"/>
      <c r="B278" s="205"/>
      <c r="C278" s="43"/>
    </row>
    <row r="279" spans="1:3" ht="12.75">
      <c r="A279" s="40"/>
      <c r="B279" s="205"/>
      <c r="C279" s="43"/>
    </row>
    <row r="280" spans="1:3" ht="12.75">
      <c r="A280" s="40"/>
      <c r="B280" s="205"/>
      <c r="C280" s="43"/>
    </row>
    <row r="281" spans="1:3" ht="12.75">
      <c r="A281" s="40"/>
      <c r="B281" s="205"/>
      <c r="C281" s="43"/>
    </row>
    <row r="282" spans="1:3" ht="12.75">
      <c r="A282" s="40"/>
      <c r="B282" s="205"/>
      <c r="C282" s="43"/>
    </row>
    <row r="283" spans="1:3" ht="12.75">
      <c r="A283" s="40"/>
      <c r="B283" s="205"/>
      <c r="C283" s="43"/>
    </row>
    <row r="284" spans="1:3" ht="12.75">
      <c r="A284" s="40"/>
      <c r="B284" s="205"/>
      <c r="C284" s="43"/>
    </row>
    <row r="285" spans="1:3" ht="12.75">
      <c r="A285" s="40"/>
      <c r="B285" s="205"/>
      <c r="C285" s="43"/>
    </row>
    <row r="286" spans="1:3" ht="12.75">
      <c r="A286" s="40"/>
      <c r="B286" s="205"/>
      <c r="C286" s="43"/>
    </row>
    <row r="287" spans="1:3" ht="12.75">
      <c r="A287" s="40"/>
      <c r="B287" s="205"/>
      <c r="C287" s="43"/>
    </row>
    <row r="288" spans="1:3" ht="12.75">
      <c r="A288" s="40"/>
      <c r="B288" s="205"/>
      <c r="C288" s="43"/>
    </row>
    <row r="289" spans="1:3" ht="12.75">
      <c r="A289" s="40"/>
      <c r="B289" s="205"/>
      <c r="C289" s="43"/>
    </row>
    <row r="290" spans="1:3" ht="12.75">
      <c r="A290" s="40"/>
      <c r="B290" s="205"/>
      <c r="C290" s="43"/>
    </row>
    <row r="291" spans="1:3" ht="12.75">
      <c r="A291" s="40"/>
      <c r="B291" s="205"/>
      <c r="C291" s="43"/>
    </row>
    <row r="292" spans="1:3" ht="12.75">
      <c r="A292" s="40"/>
      <c r="B292" s="205"/>
      <c r="C292" s="43"/>
    </row>
    <row r="293" spans="1:3" ht="12.75">
      <c r="A293" s="40"/>
      <c r="B293" s="205"/>
      <c r="C293" s="43"/>
    </row>
    <row r="294" spans="1:3" ht="12.75">
      <c r="A294" s="40"/>
      <c r="B294" s="205"/>
      <c r="C294" s="43"/>
    </row>
    <row r="295" spans="1:3" ht="12.75">
      <c r="A295" s="40"/>
      <c r="B295" s="205"/>
      <c r="C295" s="43"/>
    </row>
    <row r="296" spans="1:3" ht="12.75">
      <c r="A296" s="40"/>
      <c r="B296" s="205"/>
      <c r="C296" s="43"/>
    </row>
    <row r="297" spans="1:3" ht="12.75">
      <c r="A297" s="40"/>
      <c r="B297" s="205"/>
      <c r="C297" s="43"/>
    </row>
    <row r="298" spans="1:3" ht="12.75">
      <c r="A298" s="40"/>
      <c r="B298" s="205"/>
      <c r="C298" s="43"/>
    </row>
    <row r="299" spans="1:3" ht="12.75">
      <c r="A299" s="40"/>
      <c r="B299" s="205"/>
      <c r="C299" s="43"/>
    </row>
    <row r="300" spans="1:3" ht="12.75">
      <c r="A300" s="40"/>
      <c r="B300" s="205"/>
      <c r="C300" s="43"/>
    </row>
    <row r="301" spans="1:3" ht="12.75">
      <c r="A301" s="40"/>
      <c r="B301" s="205"/>
      <c r="C301" s="43"/>
    </row>
    <row r="302" spans="1:3" ht="12.75">
      <c r="A302" s="40"/>
      <c r="B302" s="205"/>
      <c r="C302" s="43"/>
    </row>
    <row r="303" spans="1:3" ht="12.75">
      <c r="A303" s="40"/>
      <c r="B303" s="205"/>
      <c r="C303" s="43"/>
    </row>
    <row r="304" spans="1:3" ht="12.75">
      <c r="A304" s="40"/>
      <c r="B304" s="205"/>
      <c r="C304" s="43"/>
    </row>
    <row r="305" spans="1:3" ht="12.75">
      <c r="A305" s="40"/>
      <c r="B305" s="205"/>
      <c r="C305" s="43"/>
    </row>
    <row r="306" spans="1:3" ht="12.75">
      <c r="A306" s="40"/>
      <c r="B306" s="205"/>
      <c r="C306" s="43"/>
    </row>
    <row r="307" spans="1:3" ht="12.75">
      <c r="A307" s="40"/>
      <c r="B307" s="205"/>
      <c r="C307" s="43"/>
    </row>
    <row r="308" spans="1:3" ht="12.75">
      <c r="A308" s="40"/>
      <c r="B308" s="205"/>
      <c r="C308" s="43"/>
    </row>
    <row r="309" spans="1:3" ht="12.75">
      <c r="A309" s="40"/>
      <c r="B309" s="205"/>
      <c r="C309" s="43"/>
    </row>
    <row r="310" spans="1:3" ht="12.75">
      <c r="A310" s="40"/>
      <c r="B310" s="205"/>
      <c r="C310" s="43"/>
    </row>
    <row r="311" spans="1:3" ht="12.75">
      <c r="A311" s="40"/>
      <c r="B311" s="205"/>
      <c r="C311" s="43"/>
    </row>
    <row r="312" spans="1:3" ht="12.75">
      <c r="A312" s="40"/>
      <c r="B312" s="205"/>
      <c r="C312" s="43"/>
    </row>
    <row r="313" spans="1:3" ht="12.75">
      <c r="A313" s="40"/>
      <c r="B313" s="205"/>
      <c r="C313" s="43"/>
    </row>
    <row r="314" spans="1:3" ht="12.75">
      <c r="A314" s="40"/>
      <c r="B314" s="205"/>
      <c r="C314" s="43"/>
    </row>
    <row r="315" spans="1:3" ht="12.75">
      <c r="A315" s="40"/>
      <c r="B315" s="205"/>
      <c r="C315" s="43"/>
    </row>
    <row r="316" spans="1:3" ht="12.75">
      <c r="A316" s="40"/>
      <c r="B316" s="205"/>
      <c r="C316" s="43"/>
    </row>
    <row r="317" spans="1:3" ht="12.75">
      <c r="A317" s="40"/>
      <c r="B317" s="205"/>
      <c r="C317" s="43"/>
    </row>
    <row r="318" spans="1:3" ht="12.75">
      <c r="A318" s="40"/>
      <c r="B318" s="205"/>
      <c r="C318" s="43"/>
    </row>
    <row r="319" spans="1:3" ht="12.75">
      <c r="A319" s="40"/>
      <c r="B319" s="205"/>
      <c r="C319" s="43"/>
    </row>
    <row r="320" spans="1:3" ht="12.75">
      <c r="A320" s="40"/>
      <c r="B320" s="205"/>
      <c r="C320" s="43"/>
    </row>
    <row r="321" spans="1:3" ht="12.75">
      <c r="A321" s="40"/>
      <c r="B321" s="205"/>
      <c r="C321" s="43"/>
    </row>
    <row r="322" spans="1:3" ht="12.75">
      <c r="A322" s="40"/>
      <c r="B322" s="205"/>
      <c r="C322" s="43"/>
    </row>
    <row r="323" spans="1:3" ht="12.75">
      <c r="A323" s="40"/>
      <c r="B323" s="205"/>
      <c r="C323" s="43"/>
    </row>
    <row r="324" spans="1:3" ht="12.75">
      <c r="A324" s="40"/>
      <c r="B324" s="205"/>
      <c r="C324" s="43"/>
    </row>
    <row r="325" spans="1:3" ht="12.75">
      <c r="A325" s="40"/>
      <c r="B325" s="205"/>
      <c r="C325" s="43"/>
    </row>
    <row r="326" spans="1:3" ht="12.75">
      <c r="A326" s="40"/>
      <c r="B326" s="205"/>
      <c r="C326" s="43"/>
    </row>
    <row r="327" spans="1:3" ht="12.75">
      <c r="A327" s="40"/>
      <c r="B327" s="205"/>
      <c r="C327" s="43"/>
    </row>
    <row r="328" spans="1:3" ht="12.75">
      <c r="A328" s="40"/>
      <c r="B328" s="205"/>
      <c r="C328" s="43"/>
    </row>
    <row r="329" spans="1:3" ht="12.75">
      <c r="A329" s="40"/>
      <c r="B329" s="205"/>
      <c r="C329" s="43"/>
    </row>
    <row r="330" spans="1:3" ht="12.75">
      <c r="A330" s="40"/>
      <c r="B330" s="205"/>
      <c r="C330" s="43"/>
    </row>
    <row r="331" spans="1:3" ht="12.75">
      <c r="A331" s="40"/>
      <c r="B331" s="205"/>
      <c r="C331" s="43"/>
    </row>
    <row r="332" spans="1:3" ht="12.75">
      <c r="A332" s="40"/>
      <c r="B332" s="205"/>
      <c r="C332" s="43"/>
    </row>
    <row r="333" spans="1:3" ht="12.75">
      <c r="A333" s="40"/>
      <c r="B333" s="205"/>
      <c r="C333" s="43"/>
    </row>
    <row r="334" spans="1:3" ht="12.75">
      <c r="A334" s="40"/>
      <c r="B334" s="205"/>
      <c r="C334" s="43"/>
    </row>
    <row r="335" spans="1:3" ht="12.75">
      <c r="A335" s="40"/>
      <c r="B335" s="205"/>
      <c r="C335" s="43"/>
    </row>
    <row r="336" spans="1:3" ht="12.75">
      <c r="A336" s="40"/>
      <c r="B336" s="205"/>
      <c r="C336" s="43"/>
    </row>
    <row r="337" spans="1:3" ht="12.75">
      <c r="A337" s="40"/>
      <c r="B337" s="205"/>
      <c r="C337" s="43"/>
    </row>
    <row r="338" spans="1:3" ht="12.75">
      <c r="A338" s="40"/>
      <c r="B338" s="205"/>
      <c r="C338" s="43"/>
    </row>
    <row r="339" spans="1:3" ht="12.75">
      <c r="A339" s="40"/>
      <c r="B339" s="205"/>
      <c r="C339" s="43"/>
    </row>
    <row r="340" spans="1:3" ht="12.75">
      <c r="A340" s="40"/>
      <c r="B340" s="205"/>
      <c r="C340" s="43"/>
    </row>
    <row r="341" spans="1:3" ht="12.75">
      <c r="A341" s="40"/>
      <c r="B341" s="205"/>
      <c r="C341" s="43"/>
    </row>
    <row r="342" spans="1:3" ht="12.75">
      <c r="A342" s="40"/>
      <c r="B342" s="205"/>
      <c r="C342" s="43"/>
    </row>
    <row r="343" spans="1:3" ht="12.75">
      <c r="A343" s="40"/>
      <c r="B343" s="205"/>
      <c r="C343" s="43"/>
    </row>
    <row r="344" spans="1:3" ht="12.75">
      <c r="A344" s="40"/>
      <c r="B344" s="205"/>
      <c r="C344" s="43"/>
    </row>
    <row r="345" spans="1:3" ht="12.75">
      <c r="A345" s="40"/>
      <c r="B345" s="205"/>
      <c r="C345" s="43"/>
    </row>
    <row r="346" spans="1:3" ht="12.75">
      <c r="A346" s="40"/>
      <c r="B346" s="205"/>
      <c r="C346" s="43"/>
    </row>
    <row r="347" spans="1:3" ht="12.75">
      <c r="A347" s="40"/>
      <c r="B347" s="205"/>
      <c r="C347" s="43"/>
    </row>
    <row r="348" spans="1:3" ht="12.75">
      <c r="A348" s="40"/>
      <c r="B348" s="205"/>
      <c r="C348" s="43"/>
    </row>
    <row r="349" spans="1:3" ht="12.75">
      <c r="A349" s="40"/>
      <c r="B349" s="205"/>
      <c r="C349" s="43"/>
    </row>
    <row r="350" spans="1:3" ht="12.75">
      <c r="A350" s="40"/>
      <c r="B350" s="205"/>
      <c r="C350" s="43"/>
    </row>
    <row r="351" spans="1:3" ht="12.75">
      <c r="A351" s="40"/>
      <c r="B351" s="205"/>
      <c r="C351" s="43"/>
    </row>
    <row r="352" spans="1:3" ht="12.75">
      <c r="A352" s="40"/>
      <c r="B352" s="205"/>
      <c r="C352" s="43"/>
    </row>
    <row r="353" spans="1:3" ht="12.75">
      <c r="A353" s="40"/>
      <c r="B353" s="205"/>
      <c r="C353" s="43"/>
    </row>
    <row r="354" spans="1:3" ht="12.75">
      <c r="A354" s="40"/>
      <c r="B354" s="205"/>
      <c r="C354" s="43"/>
    </row>
    <row r="355" spans="1:3" ht="12.75">
      <c r="A355" s="40"/>
      <c r="B355" s="205"/>
      <c r="C355" s="43"/>
    </row>
    <row r="356" spans="1:3" ht="12.75">
      <c r="A356" s="40"/>
      <c r="B356" s="205"/>
      <c r="C356" s="43"/>
    </row>
    <row r="357" spans="1:3" ht="12.75">
      <c r="A357" s="40"/>
      <c r="B357" s="205"/>
      <c r="C357" s="43"/>
    </row>
    <row r="358" spans="1:3" ht="12.75">
      <c r="A358" s="40"/>
      <c r="B358" s="205"/>
      <c r="C358" s="43"/>
    </row>
    <row r="359" spans="1:3" ht="12.75">
      <c r="A359" s="40"/>
      <c r="B359" s="205"/>
      <c r="C359" s="43"/>
    </row>
    <row r="360" spans="1:3" ht="12.75">
      <c r="A360" s="40"/>
      <c r="B360" s="205"/>
      <c r="C360" s="43"/>
    </row>
    <row r="361" spans="1:3" ht="12.75">
      <c r="A361" s="40"/>
      <c r="B361" s="205"/>
      <c r="C361" s="43"/>
    </row>
    <row r="362" spans="1:3" ht="12.75">
      <c r="A362" s="40"/>
      <c r="B362" s="205"/>
      <c r="C362" s="43"/>
    </row>
    <row r="363" spans="1:3" ht="12.75">
      <c r="A363" s="40"/>
      <c r="B363" s="205"/>
      <c r="C363" s="43"/>
    </row>
    <row r="364" spans="1:3" ht="12.75">
      <c r="A364" s="40"/>
      <c r="B364" s="205"/>
      <c r="C364" s="43"/>
    </row>
    <row r="365" spans="1:3" ht="12.75">
      <c r="A365" s="40"/>
      <c r="B365" s="205"/>
      <c r="C365" s="43"/>
    </row>
    <row r="366" spans="1:3" ht="12.75">
      <c r="A366" s="40"/>
      <c r="B366" s="205"/>
      <c r="C366" s="43"/>
    </row>
    <row r="367" spans="1:3" ht="12.75">
      <c r="A367" s="40"/>
      <c r="B367" s="205"/>
      <c r="C367" s="43"/>
    </row>
    <row r="368" spans="1:3" ht="12.75">
      <c r="A368" s="40"/>
      <c r="B368" s="205"/>
      <c r="C368" s="43"/>
    </row>
    <row r="369" spans="1:3" ht="12.75">
      <c r="A369" s="40"/>
      <c r="B369" s="205"/>
      <c r="C369" s="43"/>
    </row>
    <row r="370" spans="1:3" ht="12.75">
      <c r="A370" s="40"/>
      <c r="B370" s="205"/>
      <c r="C370" s="43"/>
    </row>
    <row r="371" spans="1:3" ht="12.75">
      <c r="A371" s="40"/>
      <c r="B371" s="205"/>
      <c r="C371" s="43"/>
    </row>
    <row r="372" spans="1:3" ht="12.75">
      <c r="A372" s="40"/>
      <c r="B372" s="205"/>
      <c r="C372" s="43"/>
    </row>
    <row r="373" spans="1:3" ht="12.75">
      <c r="A373" s="40"/>
      <c r="B373" s="205"/>
      <c r="C373" s="43"/>
    </row>
    <row r="374" spans="1:3" ht="12.75">
      <c r="A374" s="40"/>
      <c r="B374" s="205"/>
      <c r="C374" s="43"/>
    </row>
    <row r="375" spans="1:3" ht="12.75">
      <c r="A375" s="40"/>
      <c r="B375" s="205"/>
      <c r="C375" s="43"/>
    </row>
    <row r="376" spans="1:3" ht="12.75">
      <c r="A376" s="40"/>
      <c r="B376" s="205"/>
      <c r="C376" s="43"/>
    </row>
    <row r="377" spans="1:3" ht="12.75">
      <c r="A377" s="40"/>
      <c r="B377" s="205"/>
      <c r="C377" s="43"/>
    </row>
    <row r="378" spans="1:3" ht="12.75">
      <c r="A378" s="40"/>
      <c r="B378" s="205"/>
      <c r="C378" s="43"/>
    </row>
    <row r="379" spans="1:3" ht="12.75">
      <c r="A379" s="40"/>
      <c r="B379" s="205"/>
      <c r="C379" s="43"/>
    </row>
    <row r="380" spans="1:3" ht="12.75">
      <c r="A380" s="40"/>
      <c r="B380" s="205"/>
      <c r="C380" s="43"/>
    </row>
    <row r="381" spans="1:3" ht="12.75">
      <c r="A381" s="40"/>
      <c r="B381" s="205"/>
      <c r="C381" s="43"/>
    </row>
    <row r="382" spans="1:3" ht="12.75">
      <c r="A382" s="40"/>
      <c r="B382" s="205"/>
      <c r="C382" s="43"/>
    </row>
    <row r="383" spans="1:3" ht="12.75">
      <c r="A383" s="40"/>
      <c r="B383" s="205"/>
      <c r="C383" s="43"/>
    </row>
    <row r="384" spans="1:3" ht="12.75">
      <c r="A384" s="40"/>
      <c r="B384" s="205"/>
      <c r="C384" s="43"/>
    </row>
    <row r="385" spans="1:3" ht="12.75">
      <c r="A385" s="40"/>
      <c r="B385" s="205"/>
      <c r="C385" s="43"/>
    </row>
    <row r="386" spans="1:3" ht="12.75">
      <c r="A386" s="40"/>
      <c r="B386" s="205"/>
      <c r="C386" s="43"/>
    </row>
    <row r="387" spans="1:3" ht="12.75">
      <c r="A387" s="40"/>
      <c r="B387" s="205"/>
      <c r="C387" s="43"/>
    </row>
    <row r="388" spans="1:3" ht="12.75">
      <c r="A388" s="40"/>
      <c r="B388" s="205"/>
      <c r="C388" s="43"/>
    </row>
    <row r="389" spans="1:3" ht="12.75">
      <c r="A389" s="40"/>
      <c r="B389" s="205"/>
      <c r="C389" s="43"/>
    </row>
    <row r="390" spans="1:3" ht="12.75">
      <c r="A390" s="40"/>
      <c r="B390" s="205"/>
      <c r="C390" s="43"/>
    </row>
    <row r="391" spans="1:3" ht="12.75">
      <c r="A391" s="40"/>
      <c r="B391" s="205"/>
      <c r="C391" s="43"/>
    </row>
    <row r="392" spans="1:3" ht="12.75">
      <c r="A392" s="40"/>
      <c r="B392" s="205"/>
      <c r="C392" s="43"/>
    </row>
    <row r="393" spans="1:3" ht="12.75">
      <c r="A393" s="40"/>
      <c r="B393" s="205"/>
      <c r="C393" s="43"/>
    </row>
    <row r="394" spans="1:3" ht="12.75">
      <c r="A394" s="40"/>
      <c r="B394" s="205"/>
      <c r="C394" s="43"/>
    </row>
    <row r="395" spans="1:3" ht="12.75">
      <c r="A395" s="40"/>
      <c r="B395" s="205"/>
      <c r="C395" s="43"/>
    </row>
    <row r="396" spans="1:3" ht="12.75">
      <c r="A396" s="40"/>
      <c r="B396" s="205"/>
      <c r="C396" s="43"/>
    </row>
    <row r="397" spans="1:3" ht="12.75">
      <c r="A397" s="40"/>
      <c r="B397" s="205"/>
      <c r="C397" s="43"/>
    </row>
    <row r="398" spans="1:3" ht="12.75">
      <c r="A398" s="40"/>
      <c r="B398" s="205"/>
      <c r="C398" s="43"/>
    </row>
    <row r="399" spans="1:3" ht="12.75">
      <c r="A399" s="40"/>
      <c r="B399" s="205"/>
      <c r="C399" s="43"/>
    </row>
    <row r="400" spans="1:3" ht="12.75">
      <c r="A400" s="40"/>
      <c r="B400" s="205"/>
      <c r="C400" s="43"/>
    </row>
    <row r="401" spans="1:3" ht="12.75">
      <c r="A401" s="40"/>
      <c r="B401" s="205"/>
      <c r="C401" s="43"/>
    </row>
    <row r="402" spans="1:3" ht="12.75">
      <c r="A402" s="40"/>
      <c r="B402" s="205"/>
      <c r="C402" s="43"/>
    </row>
    <row r="403" spans="1:3" ht="12.75">
      <c r="A403" s="40"/>
      <c r="B403" s="205"/>
      <c r="C403" s="43"/>
    </row>
    <row r="404" spans="1:3" ht="12.75">
      <c r="A404" s="40"/>
      <c r="B404" s="205"/>
      <c r="C404" s="43"/>
    </row>
    <row r="405" spans="1:3" ht="12.75">
      <c r="A405" s="40"/>
      <c r="B405" s="205"/>
      <c r="C405" s="43"/>
    </row>
    <row r="406" spans="1:3" ht="12.75">
      <c r="A406" s="40"/>
      <c r="B406" s="205"/>
      <c r="C406" s="43"/>
    </row>
    <row r="407" spans="1:3" ht="12.75">
      <c r="A407" s="40"/>
      <c r="B407" s="205"/>
      <c r="C407" s="43"/>
    </row>
    <row r="408" spans="1:3" ht="12.75">
      <c r="A408" s="40"/>
      <c r="B408" s="205"/>
      <c r="C408" s="43"/>
    </row>
    <row r="409" spans="1:3" ht="12.75">
      <c r="A409" s="40"/>
      <c r="B409" s="205"/>
      <c r="C409" s="43"/>
    </row>
    <row r="410" spans="1:3" ht="12.75">
      <c r="A410" s="40"/>
      <c r="B410" s="205"/>
      <c r="C410" s="43"/>
    </row>
    <row r="411" spans="1:3" ht="12.75">
      <c r="A411" s="40"/>
      <c r="B411" s="205"/>
      <c r="C411" s="43"/>
    </row>
    <row r="412" spans="1:3" ht="12.75">
      <c r="A412" s="40"/>
      <c r="B412" s="205"/>
      <c r="C412" s="43"/>
    </row>
    <row r="413" spans="1:3" ht="12.75">
      <c r="A413" s="40"/>
      <c r="B413" s="205"/>
      <c r="C413" s="43"/>
    </row>
    <row r="414" spans="1:3" ht="12.75">
      <c r="A414" s="40"/>
      <c r="B414" s="205"/>
      <c r="C414" s="43"/>
    </row>
    <row r="415" spans="1:3" ht="12.75">
      <c r="A415" s="40"/>
      <c r="B415" s="205"/>
      <c r="C415" s="43"/>
    </row>
    <row r="416" spans="1:3" ht="12.75">
      <c r="A416" s="40"/>
      <c r="B416" s="205"/>
      <c r="C416" s="43"/>
    </row>
    <row r="417" spans="1:3" ht="12.75">
      <c r="A417" s="40"/>
      <c r="B417" s="205"/>
      <c r="C417" s="43"/>
    </row>
    <row r="418" spans="1:3" ht="12.75">
      <c r="A418" s="40"/>
      <c r="B418" s="205"/>
      <c r="C418" s="43"/>
    </row>
    <row r="419" spans="1:3" ht="12.75">
      <c r="A419" s="40"/>
      <c r="B419" s="205"/>
      <c r="C419" s="43"/>
    </row>
    <row r="420" spans="1:3" ht="12.75">
      <c r="A420" s="40"/>
      <c r="B420" s="205"/>
      <c r="C420" s="43"/>
    </row>
    <row r="421" spans="1:3" ht="12.75">
      <c r="A421" s="40"/>
      <c r="B421" s="205"/>
      <c r="C421" s="43"/>
    </row>
    <row r="422" spans="1:3" ht="12.75">
      <c r="A422" s="40"/>
      <c r="B422" s="205"/>
      <c r="C422" s="43"/>
    </row>
    <row r="423" spans="1:3" ht="12.75">
      <c r="A423" s="40"/>
      <c r="B423" s="205"/>
      <c r="C423" s="43"/>
    </row>
    <row r="424" spans="1:3" ht="12.75">
      <c r="A424" s="40"/>
      <c r="B424" s="205"/>
      <c r="C424" s="43"/>
    </row>
    <row r="425" spans="1:3" ht="12.75">
      <c r="A425" s="40"/>
      <c r="B425" s="205"/>
      <c r="C425" s="43"/>
    </row>
    <row r="426" spans="1:3" ht="12.75">
      <c r="A426" s="40"/>
      <c r="B426" s="205"/>
      <c r="C426" s="43"/>
    </row>
    <row r="427" spans="1:3" ht="12.75">
      <c r="A427" s="40"/>
      <c r="B427" s="205"/>
      <c r="C427" s="43"/>
    </row>
    <row r="428" spans="1:3" ht="12.75">
      <c r="A428" s="40"/>
      <c r="B428" s="205"/>
      <c r="C428" s="43"/>
    </row>
    <row r="429" spans="1:3" ht="12.75">
      <c r="A429" s="40"/>
      <c r="B429" s="205"/>
      <c r="C429" s="43"/>
    </row>
    <row r="430" spans="1:3" ht="12.75">
      <c r="A430" s="40"/>
      <c r="B430" s="205"/>
      <c r="C430" s="43"/>
    </row>
    <row r="431" spans="1:3" ht="12.75">
      <c r="A431" s="40"/>
      <c r="B431" s="205"/>
      <c r="C431" s="43"/>
    </row>
    <row r="432" spans="1:3" ht="12.75">
      <c r="A432" s="40"/>
      <c r="B432" s="205"/>
      <c r="C432" s="43"/>
    </row>
    <row r="433" spans="1:3" ht="12.75">
      <c r="A433" s="40"/>
      <c r="B433" s="205"/>
      <c r="C433" s="43"/>
    </row>
    <row r="434" spans="1:3" ht="12.75">
      <c r="A434" s="40"/>
      <c r="B434" s="205"/>
      <c r="C434" s="43"/>
    </row>
    <row r="435" spans="1:3" ht="12.75">
      <c r="A435" s="40"/>
      <c r="B435" s="205"/>
      <c r="C435" s="43"/>
    </row>
    <row r="436" spans="1:3" ht="12.75">
      <c r="A436" s="40"/>
      <c r="B436" s="205"/>
      <c r="C436" s="43"/>
    </row>
    <row r="437" spans="1:3" ht="12.75">
      <c r="A437" s="40"/>
      <c r="B437" s="205"/>
      <c r="C437" s="43"/>
    </row>
    <row r="438" spans="1:3" ht="12.75">
      <c r="A438" s="40"/>
      <c r="B438" s="205"/>
      <c r="C438" s="43"/>
    </row>
    <row r="439" spans="1:3" ht="12.75">
      <c r="A439" s="40"/>
      <c r="B439" s="205"/>
      <c r="C439" s="43"/>
    </row>
    <row r="440" spans="1:3" ht="12.75">
      <c r="A440" s="40"/>
      <c r="B440" s="205"/>
      <c r="C440" s="43"/>
    </row>
    <row r="441" spans="1:3" ht="12.75">
      <c r="A441" s="40"/>
      <c r="B441" s="205"/>
      <c r="C441" s="43"/>
    </row>
    <row r="442" spans="1:3" ht="12.75">
      <c r="A442" s="40"/>
      <c r="B442" s="205"/>
      <c r="C442" s="43"/>
    </row>
    <row r="443" spans="1:3" ht="12.75">
      <c r="A443" s="40"/>
      <c r="B443" s="205"/>
      <c r="C443" s="43"/>
    </row>
    <row r="444" spans="1:3" ht="12.75">
      <c r="A444" s="40"/>
      <c r="B444" s="205"/>
      <c r="C444" s="43"/>
    </row>
    <row r="445" spans="1:3" ht="12.75">
      <c r="A445" s="40"/>
      <c r="B445" s="205"/>
      <c r="C445" s="43"/>
    </row>
    <row r="446" spans="1:3" ht="12.75">
      <c r="A446" s="40"/>
      <c r="B446" s="205"/>
      <c r="C446" s="43"/>
    </row>
    <row r="447" spans="1:3" ht="12.75">
      <c r="A447" s="40"/>
      <c r="B447" s="205"/>
      <c r="C447" s="43"/>
    </row>
    <row r="448" spans="1:3" ht="12.75">
      <c r="A448" s="40"/>
      <c r="B448" s="205"/>
      <c r="C448" s="43"/>
    </row>
    <row r="449" spans="1:3" ht="12.75">
      <c r="A449" s="40"/>
      <c r="B449" s="205"/>
      <c r="C449" s="43"/>
    </row>
    <row r="450" spans="1:3" ht="12.75">
      <c r="A450" s="40"/>
      <c r="B450" s="205"/>
      <c r="C450" s="43"/>
    </row>
    <row r="451" spans="1:3" ht="12.75">
      <c r="A451" s="40"/>
      <c r="B451" s="205"/>
      <c r="C451" s="43"/>
    </row>
    <row r="452" spans="1:3" ht="12.75">
      <c r="A452" s="40"/>
      <c r="B452" s="205"/>
      <c r="C452" s="43"/>
    </row>
    <row r="453" spans="1:3" ht="12.75">
      <c r="A453" s="40"/>
      <c r="B453" s="205"/>
      <c r="C453" s="43"/>
    </row>
    <row r="454" spans="1:3" ht="12.75">
      <c r="A454" s="40"/>
      <c r="B454" s="205"/>
      <c r="C454" s="43"/>
    </row>
    <row r="455" spans="1:3" ht="12.75">
      <c r="A455" s="40"/>
      <c r="B455" s="205"/>
      <c r="C455" s="43"/>
    </row>
    <row r="456" spans="1:3" ht="12.75">
      <c r="A456" s="40"/>
      <c r="B456" s="205"/>
      <c r="C456" s="43"/>
    </row>
    <row r="457" spans="1:3" ht="12.75">
      <c r="A457" s="40"/>
      <c r="B457" s="205"/>
      <c r="C457" s="43"/>
    </row>
    <row r="458" spans="1:3" ht="12.75">
      <c r="A458" s="40"/>
      <c r="B458" s="205"/>
      <c r="C458" s="43"/>
    </row>
    <row r="459" spans="1:3" ht="12.75">
      <c r="A459" s="40"/>
      <c r="B459" s="205"/>
      <c r="C459" s="43"/>
    </row>
    <row r="460" spans="1:3" ht="12.75">
      <c r="A460" s="40"/>
      <c r="B460" s="205"/>
      <c r="C460" s="43"/>
    </row>
    <row r="461" spans="1:3" ht="12.75">
      <c r="A461" s="40"/>
      <c r="B461" s="205"/>
      <c r="C461" s="43"/>
    </row>
    <row r="462" spans="1:3" ht="12.75">
      <c r="A462" s="40"/>
      <c r="B462" s="205"/>
      <c r="C462" s="43"/>
    </row>
    <row r="463" spans="1:3" ht="12.75">
      <c r="A463" s="40"/>
      <c r="B463" s="205"/>
      <c r="C463" s="43"/>
    </row>
    <row r="464" spans="1:3" ht="12.75">
      <c r="A464" s="40"/>
      <c r="B464" s="205"/>
      <c r="C464" s="43"/>
    </row>
    <row r="465" spans="1:3" ht="12.75">
      <c r="A465" s="40"/>
      <c r="B465" s="205"/>
      <c r="C465" s="43"/>
    </row>
    <row r="466" spans="1:3" ht="12.75">
      <c r="A466" s="40"/>
      <c r="B466" s="205"/>
      <c r="C466" s="43"/>
    </row>
    <row r="467" spans="1:3" ht="12.75">
      <c r="A467" s="40"/>
      <c r="B467" s="205"/>
      <c r="C467" s="43"/>
    </row>
    <row r="468" spans="1:3" ht="12.75">
      <c r="A468" s="40"/>
      <c r="B468" s="205"/>
      <c r="C468" s="43"/>
    </row>
    <row r="469" spans="1:3" ht="12.75">
      <c r="A469" s="40"/>
      <c r="B469" s="205"/>
      <c r="C469" s="43"/>
    </row>
    <row r="470" spans="1:3" ht="12.75">
      <c r="A470" s="40"/>
      <c r="B470" s="205"/>
      <c r="C470" s="43"/>
    </row>
    <row r="471" spans="1:3" ht="12.75">
      <c r="A471" s="40"/>
      <c r="B471" s="205"/>
      <c r="C471" s="43"/>
    </row>
    <row r="472" spans="1:3" ht="12.75">
      <c r="A472" s="40"/>
      <c r="B472" s="205"/>
      <c r="C472" s="43"/>
    </row>
    <row r="473" spans="1:3" ht="12.75">
      <c r="A473" s="40"/>
      <c r="B473" s="205"/>
      <c r="C473" s="43"/>
    </row>
    <row r="474" spans="1:3" ht="12.75">
      <c r="A474" s="40"/>
      <c r="B474" s="205"/>
      <c r="C474" s="43"/>
    </row>
    <row r="475" spans="1:3" ht="12.75">
      <c r="A475" s="40"/>
      <c r="B475" s="205"/>
      <c r="C475" s="43"/>
    </row>
    <row r="476" spans="1:3" ht="12.75">
      <c r="A476" s="40"/>
      <c r="B476" s="205"/>
      <c r="C476" s="43"/>
    </row>
    <row r="477" spans="1:3" ht="12.75">
      <c r="A477" s="40"/>
      <c r="B477" s="205"/>
      <c r="C477" s="43"/>
    </row>
    <row r="478" spans="1:3" ht="12.75">
      <c r="A478" s="40"/>
      <c r="B478" s="205"/>
      <c r="C478" s="43"/>
    </row>
    <row r="479" spans="1:3" ht="12.75">
      <c r="A479" s="40"/>
      <c r="B479" s="205"/>
      <c r="C479" s="43"/>
    </row>
    <row r="480" spans="1:3" ht="12.75">
      <c r="A480" s="40"/>
      <c r="B480" s="205"/>
      <c r="C480" s="43"/>
    </row>
    <row r="481" spans="1:3" ht="12.75">
      <c r="A481" s="40"/>
      <c r="B481" s="205"/>
      <c r="C481" s="43"/>
    </row>
    <row r="482" spans="1:3" ht="12.75">
      <c r="A482" s="40"/>
      <c r="B482" s="205"/>
      <c r="C482" s="43"/>
    </row>
    <row r="483" spans="1:3" ht="12.75">
      <c r="A483" s="40"/>
      <c r="B483" s="205"/>
      <c r="C483" s="43"/>
    </row>
    <row r="484" spans="1:3" ht="12.75">
      <c r="A484" s="40"/>
      <c r="B484" s="205"/>
      <c r="C484" s="43"/>
    </row>
    <row r="485" spans="1:3" ht="12.75">
      <c r="A485" s="40"/>
      <c r="B485" s="205"/>
      <c r="C485" s="43"/>
    </row>
    <row r="486" spans="1:3" ht="12.75">
      <c r="A486" s="40"/>
      <c r="B486" s="205"/>
      <c r="C486" s="43"/>
    </row>
    <row r="487" spans="1:3" ht="12.75">
      <c r="A487" s="40"/>
      <c r="B487" s="205"/>
      <c r="C487" s="43"/>
    </row>
    <row r="488" spans="1:3" ht="12.75">
      <c r="A488" s="40"/>
      <c r="B488" s="205"/>
      <c r="C488" s="43"/>
    </row>
    <row r="489" spans="1:3" ht="12.75">
      <c r="A489" s="40"/>
      <c r="B489" s="205"/>
      <c r="C489" s="43"/>
    </row>
    <row r="490" spans="1:3" ht="12.75">
      <c r="A490" s="40"/>
      <c r="B490" s="205"/>
      <c r="C490" s="43"/>
    </row>
    <row r="491" spans="1:3" ht="12.75">
      <c r="A491" s="40"/>
      <c r="B491" s="205"/>
      <c r="C491" s="43"/>
    </row>
    <row r="492" spans="1:3" ht="12.75">
      <c r="A492" s="40"/>
      <c r="B492" s="205"/>
      <c r="C492" s="43"/>
    </row>
    <row r="493" spans="1:3" ht="12.75">
      <c r="A493" s="40"/>
      <c r="B493" s="205"/>
      <c r="C493" s="43"/>
    </row>
    <row r="494" spans="1:3" ht="12.75">
      <c r="A494" s="40"/>
      <c r="B494" s="205"/>
      <c r="C494" s="43"/>
    </row>
    <row r="495" spans="1:3" ht="12.75">
      <c r="A495" s="40"/>
      <c r="B495" s="205"/>
      <c r="C495" s="43"/>
    </row>
    <row r="496" spans="1:3" ht="12.75">
      <c r="A496" s="40"/>
      <c r="B496" s="205"/>
      <c r="C496" s="43"/>
    </row>
    <row r="497" spans="1:3" ht="12.75">
      <c r="A497" s="40"/>
      <c r="B497" s="205"/>
      <c r="C497" s="43"/>
    </row>
    <row r="498" spans="1:3" ht="12.75">
      <c r="A498" s="40"/>
      <c r="B498" s="205"/>
      <c r="C498" s="43"/>
    </row>
    <row r="499" spans="1:3" ht="12.75">
      <c r="A499" s="40"/>
      <c r="B499" s="205"/>
      <c r="C499" s="43"/>
    </row>
    <row r="500" spans="1:3" ht="12.75">
      <c r="A500" s="40"/>
      <c r="B500" s="205"/>
      <c r="C500" s="43"/>
    </row>
    <row r="501" spans="1:3" ht="12.75">
      <c r="A501" s="40"/>
      <c r="B501" s="205"/>
      <c r="C501" s="43"/>
    </row>
    <row r="502" spans="1:3" ht="12.75">
      <c r="A502" s="40"/>
      <c r="B502" s="205"/>
      <c r="C502" s="43"/>
    </row>
    <row r="503" spans="1:3" ht="12.75">
      <c r="A503" s="40"/>
      <c r="B503" s="205"/>
      <c r="C503" s="43"/>
    </row>
    <row r="504" spans="1:3" ht="12.75">
      <c r="A504" s="40"/>
      <c r="B504" s="205"/>
      <c r="C504" s="43"/>
    </row>
    <row r="505" spans="1:3" ht="12.75">
      <c r="A505" s="40"/>
      <c r="B505" s="205"/>
      <c r="C505" s="43"/>
    </row>
    <row r="506" spans="1:3" ht="12.75">
      <c r="A506" s="40"/>
      <c r="B506" s="205"/>
      <c r="C506" s="43"/>
    </row>
    <row r="507" spans="1:3" ht="12.75">
      <c r="A507" s="40"/>
      <c r="B507" s="205"/>
      <c r="C507" s="43"/>
    </row>
    <row r="508" spans="1:3" ht="12.75">
      <c r="A508" s="40"/>
      <c r="B508" s="205"/>
      <c r="C508" s="43"/>
    </row>
    <row r="509" spans="1:3" ht="12.75">
      <c r="A509" s="40"/>
      <c r="B509" s="205"/>
      <c r="C509" s="43"/>
    </row>
    <row r="510" spans="1:3" ht="12.75">
      <c r="A510" s="40"/>
      <c r="B510" s="205"/>
      <c r="C510" s="43"/>
    </row>
    <row r="511" spans="1:3" ht="12.75">
      <c r="A511" s="40"/>
      <c r="B511" s="205"/>
      <c r="C511" s="43"/>
    </row>
    <row r="512" spans="1:3" ht="12.75">
      <c r="A512" s="40"/>
      <c r="B512" s="205"/>
      <c r="C512" s="43"/>
    </row>
    <row r="513" spans="1:3" ht="12.75">
      <c r="A513" s="40"/>
      <c r="B513" s="205"/>
      <c r="C513" s="43"/>
    </row>
    <row r="514" spans="1:3" ht="12.75">
      <c r="A514" s="40"/>
      <c r="B514" s="205"/>
      <c r="C514" s="43"/>
    </row>
    <row r="515" spans="1:3" ht="12.75">
      <c r="A515" s="40"/>
      <c r="B515" s="205"/>
      <c r="C515" s="43"/>
    </row>
    <row r="516" spans="1:3" ht="12.75">
      <c r="A516" s="40"/>
      <c r="B516" s="205"/>
      <c r="C516" s="43"/>
    </row>
    <row r="517" spans="1:3" ht="12.75">
      <c r="A517" s="40"/>
      <c r="B517" s="205"/>
      <c r="C517" s="43"/>
    </row>
    <row r="518" spans="1:3" ht="12.75">
      <c r="A518" s="40"/>
      <c r="B518" s="205"/>
      <c r="C518" s="43"/>
    </row>
    <row r="519" spans="1:3" ht="12.75">
      <c r="A519" s="40"/>
      <c r="B519" s="205"/>
      <c r="C519" s="43"/>
    </row>
    <row r="520" spans="1:3" ht="12.75">
      <c r="A520" s="40"/>
      <c r="B520" s="205"/>
      <c r="C520" s="43"/>
    </row>
    <row r="521" spans="1:3" ht="12.75">
      <c r="A521" s="40"/>
      <c r="B521" s="205"/>
      <c r="C521" s="43"/>
    </row>
    <row r="522" spans="1:3" ht="12.75">
      <c r="A522" s="40"/>
      <c r="B522" s="205"/>
      <c r="C522" s="43"/>
    </row>
    <row r="523" spans="1:3" ht="12.75">
      <c r="A523" s="40"/>
      <c r="B523" s="205"/>
      <c r="C523" s="43"/>
    </row>
    <row r="524" spans="1:3" ht="12.75">
      <c r="A524" s="40"/>
      <c r="B524" s="205"/>
      <c r="C524" s="43"/>
    </row>
    <row r="525" spans="1:3" ht="12.75">
      <c r="A525" s="40"/>
      <c r="B525" s="205"/>
      <c r="C525" s="43"/>
    </row>
    <row r="526" spans="1:3" ht="12.75">
      <c r="A526" s="40"/>
      <c r="B526" s="205"/>
      <c r="C526" s="43"/>
    </row>
    <row r="527" spans="1:3" ht="12.75">
      <c r="A527" s="40"/>
      <c r="B527" s="205"/>
      <c r="C527" s="43"/>
    </row>
    <row r="528" spans="1:3" ht="12.75">
      <c r="A528" s="40"/>
      <c r="B528" s="205"/>
      <c r="C528" s="43"/>
    </row>
    <row r="529" spans="1:3" ht="12.75">
      <c r="A529" s="40"/>
      <c r="B529" s="205"/>
      <c r="C529" s="43"/>
    </row>
    <row r="530" spans="1:3" ht="12.75">
      <c r="A530" s="40"/>
      <c r="B530" s="205"/>
      <c r="C530" s="43"/>
    </row>
    <row r="531" spans="1:3" ht="12.75">
      <c r="A531" s="40"/>
      <c r="B531" s="205"/>
      <c r="C531" s="43"/>
    </row>
    <row r="532" spans="1:3" ht="12.75">
      <c r="A532" s="40"/>
      <c r="B532" s="205"/>
      <c r="C532" s="43"/>
    </row>
    <row r="533" spans="1:3" ht="12.75">
      <c r="A533" s="40"/>
      <c r="B533" s="205"/>
      <c r="C533" s="43"/>
    </row>
    <row r="534" spans="1:3" ht="12.75">
      <c r="A534" s="40"/>
      <c r="B534" s="205"/>
      <c r="C534" s="43"/>
    </row>
    <row r="535" spans="1:3" ht="12.75">
      <c r="A535" s="40"/>
      <c r="B535" s="205"/>
      <c r="C535" s="43"/>
    </row>
    <row r="536" spans="1:3" ht="12.75">
      <c r="A536" s="40"/>
      <c r="B536" s="205"/>
      <c r="C536" s="43"/>
    </row>
    <row r="537" spans="1:3" ht="12.75">
      <c r="A537" s="40"/>
      <c r="B537" s="205"/>
      <c r="C537" s="43"/>
    </row>
    <row r="538" spans="1:3" ht="12.75">
      <c r="A538" s="40"/>
      <c r="B538" s="205"/>
      <c r="C538" s="43"/>
    </row>
    <row r="539" spans="1:3" ht="12.75">
      <c r="A539" s="40"/>
      <c r="B539" s="205"/>
      <c r="C539" s="43"/>
    </row>
    <row r="540" spans="1:3" ht="12.75">
      <c r="A540" s="40"/>
      <c r="B540" s="205"/>
      <c r="C540" s="43"/>
    </row>
    <row r="541" spans="1:3" ht="12.75">
      <c r="A541" s="40"/>
      <c r="B541" s="205"/>
      <c r="C541" s="43"/>
    </row>
    <row r="542" spans="1:3" ht="12.75">
      <c r="A542" s="40"/>
      <c r="B542" s="205"/>
      <c r="C542" s="43"/>
    </row>
    <row r="543" spans="1:3" ht="12.75">
      <c r="A543" s="40"/>
      <c r="B543" s="205"/>
      <c r="C543" s="43"/>
    </row>
    <row r="544" spans="1:3" ht="12.75">
      <c r="A544" s="40"/>
      <c r="B544" s="205"/>
      <c r="C544" s="43"/>
    </row>
    <row r="545" spans="1:3" ht="12.75">
      <c r="A545" s="40"/>
      <c r="B545" s="205"/>
      <c r="C545" s="43"/>
    </row>
    <row r="546" spans="1:3" ht="12.75">
      <c r="A546" s="40"/>
      <c r="B546" s="205"/>
      <c r="C546" s="43"/>
    </row>
    <row r="547" spans="1:3" ht="12.75">
      <c r="A547" s="40"/>
      <c r="B547" s="205"/>
      <c r="C547" s="43"/>
    </row>
    <row r="548" spans="1:3" ht="12.75">
      <c r="A548" s="40"/>
      <c r="B548" s="205"/>
      <c r="C548" s="43"/>
    </row>
    <row r="549" spans="1:3" ht="12.75">
      <c r="A549" s="40"/>
      <c r="B549" s="205"/>
      <c r="C549" s="43"/>
    </row>
    <row r="550" spans="1:3" ht="12.75">
      <c r="A550" s="40"/>
      <c r="B550" s="205"/>
      <c r="C550" s="43"/>
    </row>
    <row r="551" spans="1:3" ht="12.75">
      <c r="A551" s="40"/>
      <c r="B551" s="205"/>
      <c r="C551" s="43"/>
    </row>
    <row r="552" spans="1:3" ht="12.75">
      <c r="A552" s="40"/>
      <c r="B552" s="205"/>
      <c r="C552" s="43"/>
    </row>
    <row r="553" spans="1:3" ht="12.75">
      <c r="A553" s="40"/>
      <c r="B553" s="205"/>
      <c r="C553" s="43"/>
    </row>
    <row r="554" spans="1:3" ht="12.75">
      <c r="A554" s="40"/>
      <c r="B554" s="205"/>
      <c r="C554" s="43"/>
    </row>
    <row r="555" spans="1:3" ht="12.75">
      <c r="A555" s="40"/>
      <c r="B555" s="205"/>
      <c r="C555" s="43"/>
    </row>
    <row r="556" spans="1:3" ht="12.75">
      <c r="A556" s="40"/>
      <c r="B556" s="205"/>
      <c r="C556" s="43"/>
    </row>
    <row r="557" spans="1:3" ht="12.75">
      <c r="A557" s="40"/>
      <c r="B557" s="205"/>
      <c r="C557" s="43"/>
    </row>
    <row r="558" spans="1:3" ht="12.75">
      <c r="A558" s="40"/>
      <c r="B558" s="205"/>
      <c r="C558" s="43"/>
    </row>
    <row r="559" spans="1:3" ht="12.75">
      <c r="A559" s="40"/>
      <c r="B559" s="205"/>
      <c r="C559" s="43"/>
    </row>
    <row r="560" spans="1:3" ht="12.75">
      <c r="A560" s="40"/>
      <c r="B560" s="205"/>
      <c r="C560" s="43"/>
    </row>
    <row r="561" spans="1:3" ht="12.75">
      <c r="A561" s="40"/>
      <c r="B561" s="205"/>
      <c r="C561" s="43"/>
    </row>
    <row r="562" spans="1:3" ht="12.75">
      <c r="A562" s="40"/>
      <c r="B562" s="205"/>
      <c r="C562" s="43"/>
    </row>
    <row r="563" spans="1:3" ht="12.75">
      <c r="A563" s="40"/>
      <c r="B563" s="205"/>
      <c r="C563" s="43"/>
    </row>
    <row r="564" spans="1:3" ht="12.75">
      <c r="A564" s="40"/>
      <c r="B564" s="205"/>
      <c r="C564" s="43"/>
    </row>
    <row r="565" spans="1:3" ht="12.75">
      <c r="A565" s="40"/>
      <c r="B565" s="205"/>
      <c r="C565" s="43"/>
    </row>
    <row r="566" spans="1:3" ht="12.75">
      <c r="A566" s="40"/>
      <c r="B566" s="205"/>
      <c r="C566" s="43"/>
    </row>
    <row r="567" spans="1:3" ht="12.75">
      <c r="A567" s="40"/>
      <c r="B567" s="205"/>
      <c r="C567" s="43"/>
    </row>
    <row r="568" spans="1:3" ht="12.75">
      <c r="A568" s="40"/>
      <c r="B568" s="205"/>
      <c r="C568" s="43"/>
    </row>
    <row r="569" spans="1:3" ht="12.75">
      <c r="A569" s="40"/>
      <c r="B569" s="205"/>
      <c r="C569" s="43"/>
    </row>
    <row r="570" spans="1:3" ht="12.75">
      <c r="A570" s="40"/>
      <c r="B570" s="205"/>
      <c r="C570" s="43"/>
    </row>
    <row r="571" spans="1:3" ht="12.75">
      <c r="A571" s="40"/>
      <c r="B571" s="205"/>
      <c r="C571" s="43"/>
    </row>
    <row r="572" spans="1:3" ht="12.75">
      <c r="A572" s="40"/>
      <c r="B572" s="205"/>
      <c r="C572" s="43"/>
    </row>
    <row r="573" spans="1:3" ht="12.75">
      <c r="A573" s="40"/>
      <c r="B573" s="205"/>
      <c r="C573" s="43"/>
    </row>
    <row r="574" spans="1:3" ht="12.75">
      <c r="A574" s="40"/>
      <c r="B574" s="205"/>
      <c r="C574" s="43"/>
    </row>
    <row r="575" spans="1:3" ht="12.75">
      <c r="A575" s="40"/>
      <c r="B575" s="205"/>
      <c r="C575" s="43"/>
    </row>
    <row r="576" spans="1:3" ht="12.75">
      <c r="A576" s="40"/>
      <c r="B576" s="205"/>
      <c r="C576" s="43"/>
    </row>
    <row r="577" spans="1:3" ht="12.75">
      <c r="A577" s="40"/>
      <c r="B577" s="205"/>
      <c r="C577" s="43"/>
    </row>
    <row r="578" spans="1:3" ht="12.75">
      <c r="A578" s="40"/>
      <c r="B578" s="205"/>
      <c r="C578" s="43"/>
    </row>
    <row r="579" spans="1:3" ht="12.75">
      <c r="A579" s="40"/>
      <c r="B579" s="205"/>
      <c r="C579" s="43"/>
    </row>
    <row r="580" spans="1:3" ht="12.75">
      <c r="A580" s="40"/>
      <c r="B580" s="205"/>
      <c r="C580" s="43"/>
    </row>
    <row r="581" spans="1:3" ht="12.75">
      <c r="A581" s="40"/>
      <c r="B581" s="205"/>
      <c r="C581" s="43"/>
    </row>
    <row r="582" spans="1:3" ht="12.75">
      <c r="A582" s="40"/>
      <c r="B582" s="205"/>
      <c r="C582" s="43"/>
    </row>
    <row r="583" spans="1:3" ht="12.75">
      <c r="A583" s="40"/>
      <c r="B583" s="205"/>
      <c r="C583" s="43"/>
    </row>
    <row r="584" spans="1:3" ht="12.75">
      <c r="A584" s="40"/>
      <c r="B584" s="205"/>
      <c r="C584" s="43"/>
    </row>
    <row r="585" spans="1:3" ht="12.75">
      <c r="A585" s="40"/>
      <c r="B585" s="205"/>
      <c r="C585" s="43"/>
    </row>
    <row r="586" spans="1:3" ht="12.75">
      <c r="A586" s="40"/>
      <c r="B586" s="205"/>
      <c r="C586" s="43"/>
    </row>
    <row r="587" spans="1:3" ht="12.75">
      <c r="A587" s="40"/>
      <c r="B587" s="205"/>
      <c r="C587" s="43"/>
    </row>
    <row r="588" spans="1:3" ht="12.75">
      <c r="A588" s="40"/>
      <c r="B588" s="205"/>
      <c r="C588" s="43"/>
    </row>
    <row r="589" spans="1:3" ht="12.75">
      <c r="A589" s="40"/>
      <c r="B589" s="205"/>
      <c r="C589" s="43"/>
    </row>
    <row r="590" spans="1:3" ht="12.75">
      <c r="A590" s="40"/>
      <c r="B590" s="205"/>
      <c r="C590" s="43"/>
    </row>
    <row r="591" spans="1:3" ht="12.75">
      <c r="A591" s="40"/>
      <c r="B591" s="205"/>
      <c r="C591" s="43"/>
    </row>
    <row r="592" spans="1:3" ht="12.75">
      <c r="A592" s="40"/>
      <c r="B592" s="205"/>
      <c r="C592" s="43"/>
    </row>
    <row r="593" spans="1:3" ht="12.75">
      <c r="A593" s="40"/>
      <c r="B593" s="205"/>
      <c r="C593" s="43"/>
    </row>
    <row r="594" spans="1:3" ht="12.75">
      <c r="A594" s="40"/>
      <c r="B594" s="205"/>
      <c r="C594" s="43"/>
    </row>
    <row r="595" spans="1:3" ht="12.75">
      <c r="A595" s="40"/>
      <c r="B595" s="205"/>
      <c r="C595" s="43"/>
    </row>
    <row r="596" spans="1:3" ht="12.75">
      <c r="A596" s="40"/>
      <c r="B596" s="205"/>
      <c r="C596" s="43"/>
    </row>
    <row r="597" spans="1:3" ht="12.75">
      <c r="A597" s="40"/>
      <c r="B597" s="205"/>
      <c r="C597" s="43"/>
    </row>
    <row r="598" spans="1:3" ht="12.75">
      <c r="A598" s="40"/>
      <c r="B598" s="205"/>
      <c r="C598" s="43"/>
    </row>
    <row r="599" spans="1:3" ht="12.75">
      <c r="A599" s="40"/>
      <c r="B599" s="205"/>
      <c r="C599" s="43"/>
    </row>
    <row r="600" spans="1:3" ht="12.75">
      <c r="A600" s="40"/>
      <c r="B600" s="205"/>
      <c r="C600" s="43"/>
    </row>
    <row r="601" spans="1:3" ht="12.75">
      <c r="A601" s="40"/>
      <c r="B601" s="205"/>
      <c r="C601" s="43"/>
    </row>
    <row r="602" spans="1:3" ht="12.75">
      <c r="A602" s="40"/>
      <c r="B602" s="205"/>
      <c r="C602" s="43"/>
    </row>
    <row r="603" spans="1:3" ht="12.75">
      <c r="A603" s="40"/>
      <c r="B603" s="205"/>
      <c r="C603" s="43"/>
    </row>
    <row r="604" spans="1:3" ht="12.75">
      <c r="A604" s="40"/>
      <c r="B604" s="205"/>
      <c r="C604" s="43"/>
    </row>
    <row r="605" spans="1:3" ht="12.75">
      <c r="A605" s="40"/>
      <c r="B605" s="205"/>
      <c r="C605" s="43"/>
    </row>
    <row r="606" spans="1:3" ht="12.75">
      <c r="A606" s="40"/>
      <c r="B606" s="205"/>
      <c r="C606" s="43"/>
    </row>
    <row r="607" spans="1:3" ht="12.75">
      <c r="A607" s="40"/>
      <c r="B607" s="205"/>
      <c r="C607" s="43"/>
    </row>
    <row r="608" spans="1:3" ht="12.75">
      <c r="A608" s="40"/>
      <c r="B608" s="205"/>
      <c r="C608" s="43"/>
    </row>
    <row r="609" spans="1:3" ht="12.75">
      <c r="A609" s="40"/>
      <c r="B609" s="205"/>
      <c r="C609" s="43"/>
    </row>
    <row r="610" spans="1:3" ht="12.75">
      <c r="A610" s="40"/>
      <c r="B610" s="205"/>
      <c r="C610" s="43"/>
    </row>
    <row r="611" spans="1:3" ht="12.75">
      <c r="A611" s="40"/>
      <c r="B611" s="205"/>
      <c r="C611" s="43"/>
    </row>
    <row r="612" spans="1:3" ht="12.75">
      <c r="A612" s="40"/>
      <c r="B612" s="205"/>
      <c r="C612" s="43"/>
    </row>
    <row r="613" spans="1:3" ht="12.75">
      <c r="A613" s="40"/>
      <c r="B613" s="205"/>
      <c r="C613" s="43"/>
    </row>
    <row r="614" spans="1:3" ht="12.75">
      <c r="A614" s="40"/>
      <c r="B614" s="205"/>
      <c r="C614" s="43"/>
    </row>
    <row r="615" spans="1:3" ht="12.75">
      <c r="A615" s="40"/>
      <c r="B615" s="205"/>
      <c r="C615" s="43"/>
    </row>
    <row r="616" spans="1:3" ht="12.75">
      <c r="A616" s="40"/>
      <c r="B616" s="205"/>
      <c r="C616" s="43"/>
    </row>
    <row r="617" spans="1:3" ht="12.75">
      <c r="A617" s="40"/>
      <c r="B617" s="205"/>
      <c r="C617" s="43"/>
    </row>
    <row r="618" spans="1:3" ht="12.75">
      <c r="A618" s="40"/>
      <c r="B618" s="205"/>
      <c r="C618" s="43"/>
    </row>
    <row r="619" spans="1:3" ht="12.75">
      <c r="A619" s="40"/>
      <c r="B619" s="205"/>
      <c r="C619" s="43"/>
    </row>
    <row r="620" spans="1:3" ht="12.75">
      <c r="A620" s="40"/>
      <c r="B620" s="205"/>
      <c r="C620" s="43"/>
    </row>
    <row r="621" spans="1:3" ht="12.75">
      <c r="A621" s="40"/>
      <c r="B621" s="205"/>
      <c r="C621" s="43"/>
    </row>
    <row r="622" spans="1:3" ht="12.75">
      <c r="A622" s="40"/>
      <c r="B622" s="205"/>
      <c r="C622" s="43"/>
    </row>
    <row r="623" spans="1:3" ht="12.75">
      <c r="A623" s="40"/>
      <c r="B623" s="205"/>
      <c r="C623" s="43"/>
    </row>
    <row r="624" spans="1:3" ht="12.75">
      <c r="A624" s="40"/>
      <c r="B624" s="205"/>
      <c r="C624" s="43"/>
    </row>
    <row r="625" spans="1:3" ht="12.75">
      <c r="A625" s="40"/>
      <c r="B625" s="205"/>
      <c r="C625" s="43"/>
    </row>
    <row r="626" spans="1:3" ht="12.75">
      <c r="A626" s="40"/>
      <c r="B626" s="205"/>
      <c r="C626" s="43"/>
    </row>
    <row r="627" spans="1:3" ht="12.75">
      <c r="A627" s="40"/>
      <c r="B627" s="205"/>
      <c r="C627" s="43"/>
    </row>
    <row r="628" spans="1:3" ht="12.75">
      <c r="A628" s="40"/>
      <c r="B628" s="205"/>
      <c r="C628" s="43"/>
    </row>
    <row r="629" spans="1:3" ht="12.75">
      <c r="A629" s="40"/>
      <c r="B629" s="205"/>
      <c r="C629" s="43"/>
    </row>
    <row r="630" spans="1:3" ht="12.75">
      <c r="A630" s="40"/>
      <c r="B630" s="205"/>
      <c r="C630" s="43"/>
    </row>
    <row r="631" spans="1:3" ht="12.75">
      <c r="A631" s="40"/>
      <c r="B631" s="205"/>
      <c r="C631" s="43"/>
    </row>
    <row r="632" spans="1:3" ht="12.75">
      <c r="A632" s="40"/>
      <c r="B632" s="205"/>
      <c r="C632" s="43"/>
    </row>
    <row r="633" spans="1:3" ht="12.75">
      <c r="A633" s="40"/>
      <c r="B633" s="205"/>
      <c r="C633" s="43"/>
    </row>
    <row r="634" spans="1:3" ht="12.75">
      <c r="A634" s="40"/>
      <c r="B634" s="205"/>
      <c r="C634" s="43"/>
    </row>
    <row r="635" spans="1:3" ht="12.75">
      <c r="A635" s="40"/>
      <c r="B635" s="205"/>
      <c r="C635" s="43"/>
    </row>
    <row r="636" spans="1:3" ht="12.75">
      <c r="A636" s="40"/>
      <c r="B636" s="205"/>
      <c r="C636" s="43"/>
    </row>
    <row r="637" spans="1:3" ht="12.75">
      <c r="A637" s="40"/>
      <c r="B637" s="205"/>
      <c r="C637" s="43"/>
    </row>
    <row r="638" spans="1:3" ht="12.75">
      <c r="A638" s="40"/>
      <c r="B638" s="205"/>
      <c r="C638" s="43"/>
    </row>
    <row r="639" spans="1:3" ht="12.75">
      <c r="A639" s="40"/>
      <c r="B639" s="205"/>
      <c r="C639" s="43"/>
    </row>
    <row r="640" spans="1:3" ht="12.75">
      <c r="A640" s="40"/>
      <c r="B640" s="205"/>
      <c r="C640" s="43"/>
    </row>
    <row r="641" spans="1:3" ht="12.75">
      <c r="A641" s="40"/>
      <c r="B641" s="205"/>
      <c r="C641" s="43"/>
    </row>
    <row r="642" spans="1:3" ht="12.75">
      <c r="A642" s="40"/>
      <c r="B642" s="205"/>
      <c r="C642" s="43"/>
    </row>
    <row r="643" spans="1:3" ht="12.75">
      <c r="A643" s="40"/>
      <c r="B643" s="205"/>
      <c r="C643" s="43"/>
    </row>
    <row r="644" spans="1:3" ht="12.75">
      <c r="A644" s="40"/>
      <c r="B644" s="205"/>
      <c r="C644" s="43"/>
    </row>
    <row r="645" spans="1:3" ht="12.75">
      <c r="A645" s="40"/>
      <c r="B645" s="205"/>
      <c r="C645" s="43"/>
    </row>
    <row r="646" spans="1:3" ht="12.75">
      <c r="A646" s="40"/>
      <c r="B646" s="205"/>
      <c r="C646" s="43"/>
    </row>
    <row r="647" spans="1:3" ht="12.75">
      <c r="A647" s="40"/>
      <c r="B647" s="205"/>
      <c r="C647" s="43"/>
    </row>
    <row r="648" spans="1:3" ht="12.75">
      <c r="A648" s="40"/>
      <c r="B648" s="205"/>
      <c r="C648" s="43"/>
    </row>
    <row r="649" spans="1:3" ht="12.75">
      <c r="A649" s="40"/>
      <c r="B649" s="205"/>
      <c r="C649" s="43"/>
    </row>
    <row r="650" spans="1:3" ht="12.75">
      <c r="A650" s="40"/>
      <c r="B650" s="205"/>
      <c r="C650" s="43"/>
    </row>
    <row r="651" spans="1:3" ht="12.75">
      <c r="A651" s="40"/>
      <c r="B651" s="205"/>
      <c r="C651" s="43"/>
    </row>
    <row r="652" spans="1:3" ht="12.75">
      <c r="A652" s="40"/>
      <c r="B652" s="205"/>
      <c r="C652" s="43"/>
    </row>
    <row r="653" spans="1:3" ht="12.75">
      <c r="A653" s="40"/>
      <c r="B653" s="205"/>
      <c r="C653" s="43"/>
    </row>
    <row r="654" spans="1:3" ht="12.75">
      <c r="A654" s="40"/>
      <c r="B654" s="205"/>
      <c r="C654" s="43"/>
    </row>
    <row r="655" spans="1:3" ht="12.75">
      <c r="A655" s="40"/>
      <c r="B655" s="205"/>
      <c r="C655" s="43"/>
    </row>
    <row r="656" spans="1:3" ht="12.75">
      <c r="A656" s="40"/>
      <c r="B656" s="205"/>
      <c r="C656" s="43"/>
    </row>
    <row r="657" spans="1:3" ht="12.75">
      <c r="A657" s="40"/>
      <c r="B657" s="205"/>
      <c r="C657" s="43"/>
    </row>
    <row r="658" spans="1:3" ht="12.75">
      <c r="A658" s="40"/>
      <c r="B658" s="205"/>
      <c r="C658" s="43"/>
    </row>
    <row r="659" spans="1:3" ht="12.75">
      <c r="A659" s="40"/>
      <c r="B659" s="205"/>
      <c r="C659" s="43"/>
    </row>
    <row r="660" spans="1:3" ht="12.75">
      <c r="A660" s="40"/>
      <c r="B660" s="205"/>
      <c r="C660" s="43"/>
    </row>
    <row r="661" spans="1:3" ht="12.75">
      <c r="A661" s="40"/>
      <c r="B661" s="205"/>
      <c r="C661" s="43"/>
    </row>
    <row r="662" spans="1:3" ht="12.75">
      <c r="A662" s="40"/>
      <c r="B662" s="205"/>
      <c r="C662" s="43"/>
    </row>
    <row r="663" spans="1:3" ht="12.75">
      <c r="A663" s="40"/>
      <c r="B663" s="205"/>
      <c r="C663" s="43"/>
    </row>
    <row r="664" spans="1:3" ht="12.75">
      <c r="A664" s="40"/>
      <c r="B664" s="205"/>
      <c r="C664" s="43"/>
    </row>
    <row r="665" spans="1:3" ht="12.75">
      <c r="A665" s="40"/>
      <c r="B665" s="205"/>
      <c r="C665" s="43"/>
    </row>
    <row r="666" spans="1:3" ht="12.75">
      <c r="A666" s="40"/>
      <c r="B666" s="205"/>
      <c r="C666" s="43"/>
    </row>
    <row r="667" spans="1:3" ht="12.75">
      <c r="A667" s="40"/>
      <c r="B667" s="205"/>
      <c r="C667" s="43"/>
    </row>
    <row r="668" spans="1:3" ht="12.75">
      <c r="A668" s="40"/>
      <c r="B668" s="205"/>
      <c r="C668" s="43"/>
    </row>
    <row r="669" spans="1:3" ht="12.75">
      <c r="A669" s="40"/>
      <c r="B669" s="205"/>
      <c r="C669" s="43"/>
    </row>
    <row r="670" spans="1:3" ht="12.75">
      <c r="A670" s="40"/>
      <c r="B670" s="205"/>
      <c r="C670" s="43"/>
    </row>
    <row r="671" spans="1:3" ht="12.75">
      <c r="A671" s="40"/>
      <c r="B671" s="205"/>
      <c r="C671" s="43"/>
    </row>
    <row r="672" spans="1:3" ht="12.75">
      <c r="A672" s="40"/>
      <c r="B672" s="205"/>
      <c r="C672" s="43"/>
    </row>
    <row r="673" spans="1:3" ht="12.75">
      <c r="A673" s="40"/>
      <c r="B673" s="205"/>
      <c r="C673" s="43"/>
    </row>
    <row r="674" spans="1:3" ht="12.75">
      <c r="A674" s="40"/>
      <c r="B674" s="205"/>
      <c r="C674" s="43"/>
    </row>
    <row r="675" spans="1:3" ht="12.75">
      <c r="A675" s="40"/>
      <c r="B675" s="205"/>
      <c r="C675" s="43"/>
    </row>
    <row r="676" spans="1:3" ht="12.75">
      <c r="A676" s="40"/>
      <c r="B676" s="205"/>
      <c r="C676" s="43"/>
    </row>
    <row r="677" spans="1:3" ht="12.75">
      <c r="A677" s="40"/>
      <c r="B677" s="205"/>
      <c r="C677" s="43"/>
    </row>
    <row r="678" spans="1:3" ht="12.75">
      <c r="A678" s="40"/>
      <c r="B678" s="205"/>
      <c r="C678" s="43"/>
    </row>
    <row r="679" spans="1:3" ht="12.75">
      <c r="A679" s="40"/>
      <c r="B679" s="205"/>
      <c r="C679" s="43"/>
    </row>
    <row r="680" spans="1:3" ht="12.75">
      <c r="A680" s="40"/>
      <c r="B680" s="205"/>
      <c r="C680" s="43"/>
    </row>
    <row r="681" spans="1:3" ht="12.75">
      <c r="A681" s="40"/>
      <c r="B681" s="205"/>
      <c r="C681" s="43"/>
    </row>
    <row r="682" spans="1:3" ht="12.75">
      <c r="A682" s="40"/>
      <c r="B682" s="205"/>
      <c r="C682" s="43"/>
    </row>
    <row r="683" spans="1:3" ht="12.75">
      <c r="A683" s="40"/>
      <c r="B683" s="205"/>
      <c r="C683" s="43"/>
    </row>
    <row r="684" spans="1:3" ht="12.75">
      <c r="A684" s="40"/>
      <c r="B684" s="205"/>
      <c r="C684" s="43"/>
    </row>
    <row r="685" spans="1:3" ht="12.75">
      <c r="A685" s="40"/>
      <c r="B685" s="205"/>
      <c r="C685" s="43"/>
    </row>
    <row r="686" spans="1:3" ht="12.75">
      <c r="A686" s="40"/>
      <c r="B686" s="205"/>
      <c r="C686" s="43"/>
    </row>
    <row r="687" spans="1:3" ht="12.75">
      <c r="A687" s="40"/>
      <c r="B687" s="205"/>
      <c r="C687" s="43"/>
    </row>
    <row r="688" spans="1:3" ht="12.75">
      <c r="A688" s="40"/>
      <c r="B688" s="205"/>
      <c r="C688" s="43"/>
    </row>
    <row r="689" spans="1:3" ht="12.75">
      <c r="A689" s="40"/>
      <c r="B689" s="205"/>
      <c r="C689" s="43"/>
    </row>
    <row r="690" spans="1:3" ht="12.75">
      <c r="A690" s="40"/>
      <c r="B690" s="205"/>
      <c r="C690" s="43"/>
    </row>
    <row r="691" spans="1:3" ht="12.75">
      <c r="A691" s="40"/>
      <c r="B691" s="205"/>
      <c r="C691" s="43"/>
    </row>
    <row r="692" spans="1:3" ht="12.75">
      <c r="A692" s="40"/>
      <c r="B692" s="205"/>
      <c r="C692" s="43"/>
    </row>
    <row r="693" spans="1:3" ht="12.75">
      <c r="A693" s="40"/>
      <c r="B693" s="205"/>
      <c r="C693" s="43"/>
    </row>
    <row r="694" spans="1:3" ht="12.75">
      <c r="A694" s="40"/>
      <c r="B694" s="205"/>
      <c r="C694" s="43"/>
    </row>
    <row r="695" spans="1:3" ht="12.75">
      <c r="A695" s="40"/>
      <c r="B695" s="205"/>
      <c r="C695" s="43"/>
    </row>
    <row r="696" spans="1:3" ht="12.75">
      <c r="A696" s="40"/>
      <c r="B696" s="205"/>
      <c r="C696" s="43"/>
    </row>
    <row r="697" spans="1:3" ht="12.75">
      <c r="A697" s="40"/>
      <c r="B697" s="205"/>
      <c r="C697" s="43"/>
    </row>
    <row r="698" spans="1:3" ht="12.75">
      <c r="A698" s="40"/>
      <c r="B698" s="205"/>
      <c r="C698" s="43"/>
    </row>
    <row r="699" spans="1:3" ht="12.75">
      <c r="A699" s="40"/>
      <c r="B699" s="205"/>
      <c r="C699" s="43"/>
    </row>
    <row r="700" spans="1:3" ht="12.75">
      <c r="A700" s="40"/>
      <c r="B700" s="205"/>
      <c r="C700" s="43"/>
    </row>
    <row r="701" spans="1:3" ht="12.75">
      <c r="A701" s="40"/>
      <c r="B701" s="205"/>
      <c r="C701" s="43"/>
    </row>
    <row r="702" spans="1:3" ht="12.75">
      <c r="A702" s="40"/>
      <c r="B702" s="205"/>
      <c r="C702" s="43"/>
    </row>
    <row r="703" spans="1:3" ht="12.75">
      <c r="A703" s="40"/>
      <c r="B703" s="205"/>
      <c r="C703" s="43"/>
    </row>
    <row r="704" spans="1:3" ht="12.75">
      <c r="A704" s="40"/>
      <c r="B704" s="205"/>
      <c r="C704" s="43"/>
    </row>
    <row r="705" spans="1:3" ht="12.75">
      <c r="A705" s="40"/>
      <c r="B705" s="205"/>
      <c r="C705" s="43"/>
    </row>
    <row r="706" spans="1:3" ht="12.75">
      <c r="A706" s="40"/>
      <c r="B706" s="205"/>
      <c r="C706" s="43"/>
    </row>
    <row r="707" spans="1:3" ht="12.75">
      <c r="A707" s="40"/>
      <c r="B707" s="205"/>
      <c r="C707" s="43"/>
    </row>
    <row r="708" spans="1:3" ht="12.75">
      <c r="A708" s="40"/>
      <c r="B708" s="205"/>
      <c r="C708" s="43"/>
    </row>
    <row r="709" spans="1:3" ht="12.75">
      <c r="A709" s="40"/>
      <c r="B709" s="205"/>
      <c r="C709" s="43"/>
    </row>
    <row r="710" spans="1:3" ht="12.75">
      <c r="A710" s="40"/>
      <c r="B710" s="205"/>
      <c r="C710" s="43"/>
    </row>
    <row r="711" spans="1:3" ht="12.75">
      <c r="A711" s="40"/>
      <c r="B711" s="205"/>
      <c r="C711" s="43"/>
    </row>
    <row r="712" spans="1:3" ht="12.75">
      <c r="A712" s="40"/>
      <c r="B712" s="205"/>
      <c r="C712" s="43"/>
    </row>
    <row r="713" spans="1:3" ht="12.75">
      <c r="A713" s="40"/>
      <c r="B713" s="205"/>
      <c r="C713" s="43"/>
    </row>
    <row r="714" spans="1:3" ht="12.75">
      <c r="A714" s="40"/>
      <c r="B714" s="205"/>
      <c r="C714" s="43"/>
    </row>
    <row r="715" spans="1:3" ht="12.75">
      <c r="A715" s="40"/>
      <c r="B715" s="205"/>
      <c r="C715" s="43"/>
    </row>
    <row r="716" spans="1:3" ht="12.75">
      <c r="A716" s="40"/>
      <c r="B716" s="205"/>
      <c r="C716" s="43"/>
    </row>
    <row r="717" spans="1:3" ht="12.75">
      <c r="A717" s="40"/>
      <c r="B717" s="205"/>
      <c r="C717" s="43"/>
    </row>
    <row r="718" spans="1:3" ht="12.75">
      <c r="A718" s="40"/>
      <c r="B718" s="205"/>
      <c r="C718" s="43"/>
    </row>
    <row r="719" spans="1:3" ht="12.75">
      <c r="A719" s="40"/>
      <c r="B719" s="205"/>
      <c r="C719" s="43"/>
    </row>
    <row r="720" spans="1:3" ht="12.75">
      <c r="A720" s="40"/>
      <c r="B720" s="205"/>
      <c r="C720" s="43"/>
    </row>
    <row r="721" spans="1:3" ht="12.75">
      <c r="A721" s="40"/>
      <c r="B721" s="205"/>
      <c r="C721" s="43"/>
    </row>
    <row r="722" spans="1:3" ht="12.75">
      <c r="A722" s="40"/>
      <c r="B722" s="205"/>
      <c r="C722" s="43"/>
    </row>
    <row r="723" spans="1:3" ht="12.75">
      <c r="A723" s="40"/>
      <c r="B723" s="205"/>
      <c r="C723" s="43"/>
    </row>
    <row r="724" spans="1:3" ht="12.75">
      <c r="A724" s="40"/>
      <c r="B724" s="205"/>
      <c r="C724" s="43"/>
    </row>
    <row r="725" spans="1:3" ht="12.75">
      <c r="A725" s="40"/>
      <c r="B725" s="205"/>
      <c r="C725" s="43"/>
    </row>
    <row r="726" spans="1:3" ht="12.75">
      <c r="A726" s="40"/>
      <c r="B726" s="205"/>
      <c r="C726" s="43"/>
    </row>
    <row r="727" spans="1:3" ht="12.75">
      <c r="A727" s="40"/>
      <c r="B727" s="205"/>
      <c r="C727" s="43"/>
    </row>
    <row r="728" spans="1:3" ht="12.75">
      <c r="A728" s="40"/>
      <c r="B728" s="205"/>
      <c r="C728" s="43"/>
    </row>
    <row r="729" spans="1:3" ht="12.75">
      <c r="A729" s="40"/>
      <c r="B729" s="205"/>
      <c r="C729" s="43"/>
    </row>
    <row r="730" spans="1:3" ht="12.75">
      <c r="A730" s="40"/>
      <c r="B730" s="205"/>
      <c r="C730" s="43"/>
    </row>
    <row r="731" spans="1:3" ht="12.75">
      <c r="A731" s="40"/>
      <c r="B731" s="205"/>
      <c r="C731" s="43"/>
    </row>
    <row r="732" spans="1:3" ht="12.75">
      <c r="A732" s="40"/>
      <c r="B732" s="205"/>
      <c r="C732" s="43"/>
    </row>
    <row r="733" spans="1:3" ht="12.75">
      <c r="A733" s="40"/>
      <c r="B733" s="205"/>
      <c r="C733" s="43"/>
    </row>
    <row r="734" spans="1:3" ht="12.75">
      <c r="A734" s="40"/>
      <c r="B734" s="205"/>
      <c r="C734" s="43"/>
    </row>
    <row r="735" spans="1:3" ht="12.75">
      <c r="A735" s="40"/>
      <c r="B735" s="205"/>
      <c r="C735" s="43"/>
    </row>
    <row r="736" spans="1:3" ht="12.75">
      <c r="A736" s="40"/>
      <c r="B736" s="205"/>
      <c r="C736" s="43"/>
    </row>
    <row r="737" spans="1:3" ht="12.75">
      <c r="A737" s="40"/>
      <c r="B737" s="205"/>
      <c r="C737" s="43"/>
    </row>
    <row r="738" spans="1:3" ht="12.75">
      <c r="A738" s="40"/>
      <c r="B738" s="205"/>
      <c r="C738" s="43"/>
    </row>
    <row r="739" spans="1:3" ht="12.75">
      <c r="A739" s="40"/>
      <c r="B739" s="205"/>
      <c r="C739" s="43"/>
    </row>
    <row r="740" spans="1:3" ht="12.75">
      <c r="A740" s="40"/>
      <c r="B740" s="205"/>
      <c r="C740" s="43"/>
    </row>
    <row r="741" spans="1:3" ht="12.75">
      <c r="A741" s="40"/>
      <c r="B741" s="205"/>
      <c r="C741" s="43"/>
    </row>
    <row r="742" spans="1:3" ht="12.75">
      <c r="A742" s="40"/>
      <c r="B742" s="205"/>
      <c r="C742" s="43"/>
    </row>
    <row r="743" spans="1:3" ht="12.75">
      <c r="A743" s="40"/>
      <c r="B743" s="205"/>
      <c r="C743" s="43"/>
    </row>
    <row r="744" spans="1:3" ht="12.75">
      <c r="A744" s="40"/>
      <c r="B744" s="205"/>
      <c r="C744" s="43"/>
    </row>
    <row r="745" spans="1:3" ht="12.75">
      <c r="A745" s="40"/>
      <c r="B745" s="205"/>
      <c r="C745" s="43"/>
    </row>
    <row r="746" spans="1:3" ht="12.75">
      <c r="A746" s="40"/>
      <c r="B746" s="205"/>
      <c r="C746" s="43"/>
    </row>
    <row r="747" spans="1:3" ht="12.75">
      <c r="A747" s="40"/>
      <c r="B747" s="205"/>
      <c r="C747" s="43"/>
    </row>
    <row r="748" spans="1:3" ht="12.75">
      <c r="A748" s="40"/>
      <c r="B748" s="205"/>
      <c r="C748" s="43"/>
    </row>
    <row r="749" spans="1:3" ht="12.75">
      <c r="A749" s="40"/>
      <c r="B749" s="205"/>
      <c r="C749" s="43"/>
    </row>
    <row r="750" spans="1:3" ht="12.75">
      <c r="A750" s="40"/>
      <c r="B750" s="205"/>
      <c r="C750" s="43"/>
    </row>
    <row r="751" spans="1:3" ht="12.75">
      <c r="A751" s="40"/>
      <c r="B751" s="205"/>
      <c r="C751" s="43"/>
    </row>
    <row r="752" spans="1:3" ht="12.75">
      <c r="A752" s="40"/>
      <c r="B752" s="205"/>
      <c r="C752" s="43"/>
    </row>
    <row r="753" spans="1:3" ht="12.75">
      <c r="A753" s="40"/>
      <c r="B753" s="205"/>
      <c r="C753" s="43"/>
    </row>
    <row r="754" spans="1:3" ht="12.75">
      <c r="A754" s="40"/>
      <c r="B754" s="205"/>
      <c r="C754" s="43"/>
    </row>
    <row r="755" spans="1:3" ht="12.75">
      <c r="A755" s="40"/>
      <c r="B755" s="205"/>
      <c r="C755" s="43"/>
    </row>
    <row r="756" spans="1:3" ht="12.75">
      <c r="A756" s="40"/>
      <c r="B756" s="205"/>
      <c r="C756" s="43"/>
    </row>
    <row r="757" spans="1:3" ht="12.75">
      <c r="A757" s="40"/>
      <c r="B757" s="205"/>
      <c r="C757" s="43"/>
    </row>
    <row r="758" spans="1:3" ht="12.75">
      <c r="A758" s="40"/>
      <c r="B758" s="205"/>
      <c r="C758" s="43"/>
    </row>
    <row r="759" spans="1:3" ht="12.75">
      <c r="A759" s="40"/>
      <c r="B759" s="205"/>
      <c r="C759" s="43"/>
    </row>
    <row r="760" spans="1:3" ht="12.75">
      <c r="A760" s="40"/>
      <c r="B760" s="205"/>
      <c r="C760" s="43"/>
    </row>
    <row r="761" spans="1:3" ht="12.75">
      <c r="A761" s="40"/>
      <c r="B761" s="205"/>
      <c r="C761" s="43"/>
    </row>
    <row r="762" spans="1:3" ht="12.75">
      <c r="A762" s="40"/>
      <c r="B762" s="205"/>
      <c r="C762" s="43"/>
    </row>
    <row r="763" spans="1:3" ht="12.75">
      <c r="A763" s="40"/>
      <c r="B763" s="205"/>
      <c r="C763" s="43"/>
    </row>
    <row r="764" spans="1:3" ht="12.75">
      <c r="A764" s="40"/>
      <c r="B764" s="205"/>
      <c r="C764" s="43"/>
    </row>
    <row r="765" spans="1:3" ht="12.75">
      <c r="A765" s="40"/>
      <c r="B765" s="205"/>
      <c r="C765" s="43"/>
    </row>
    <row r="766" spans="1:3" ht="12.75">
      <c r="A766" s="40"/>
      <c r="B766" s="205"/>
      <c r="C766" s="43"/>
    </row>
    <row r="767" spans="1:3" ht="12.75">
      <c r="A767" s="40"/>
      <c r="B767" s="205"/>
      <c r="C767" s="43"/>
    </row>
    <row r="768" spans="1:3" ht="12.75">
      <c r="A768" s="40"/>
      <c r="B768" s="205"/>
      <c r="C768" s="43"/>
    </row>
    <row r="769" spans="1:3" ht="12.75">
      <c r="A769" s="40"/>
      <c r="B769" s="205"/>
      <c r="C769" s="43"/>
    </row>
    <row r="770" spans="1:3" ht="12.75">
      <c r="A770" s="40"/>
      <c r="B770" s="205"/>
      <c r="C770" s="43"/>
    </row>
    <row r="771" spans="1:3" ht="12.75">
      <c r="A771" s="40"/>
      <c r="B771" s="205"/>
      <c r="C771" s="43"/>
    </row>
    <row r="772" spans="1:3" ht="12.75">
      <c r="A772" s="40"/>
      <c r="B772" s="205"/>
      <c r="C772" s="43"/>
    </row>
    <row r="773" spans="1:3" ht="12.75">
      <c r="A773" s="40"/>
      <c r="B773" s="205"/>
      <c r="C773" s="43"/>
    </row>
    <row r="774" spans="1:3" ht="12.75">
      <c r="A774" s="40"/>
      <c r="B774" s="205"/>
      <c r="C774" s="43"/>
    </row>
    <row r="775" spans="1:3" ht="12.75">
      <c r="A775" s="40"/>
      <c r="B775" s="205"/>
      <c r="C775" s="43"/>
    </row>
    <row r="776" spans="1:3" ht="12.75">
      <c r="A776" s="40"/>
      <c r="B776" s="205"/>
      <c r="C776" s="43"/>
    </row>
    <row r="777" spans="1:3" ht="12.75">
      <c r="A777" s="40"/>
      <c r="B777" s="205"/>
      <c r="C777" s="43"/>
    </row>
    <row r="778" spans="1:3" ht="12.75">
      <c r="A778" s="40"/>
      <c r="B778" s="205"/>
      <c r="C778" s="43"/>
    </row>
    <row r="779" spans="1:3" ht="12.75">
      <c r="A779" s="40"/>
      <c r="B779" s="205"/>
      <c r="C779" s="43"/>
    </row>
    <row r="780" spans="1:3" ht="12.75">
      <c r="A780" s="40"/>
      <c r="B780" s="205"/>
      <c r="C780" s="43"/>
    </row>
    <row r="781" spans="1:3" ht="12.75">
      <c r="A781" s="40"/>
      <c r="B781" s="205"/>
      <c r="C781" s="43"/>
    </row>
    <row r="782" spans="1:3" ht="12.75">
      <c r="A782" s="40"/>
      <c r="B782" s="205"/>
      <c r="C782" s="43"/>
    </row>
    <row r="783" spans="1:3" ht="12.75">
      <c r="A783" s="40"/>
      <c r="B783" s="205"/>
      <c r="C783" s="43"/>
    </row>
    <row r="784" spans="1:3" ht="12.75">
      <c r="A784" s="40"/>
      <c r="B784" s="205"/>
      <c r="C784" s="43"/>
    </row>
    <row r="785" spans="1:3" ht="12.75">
      <c r="A785" s="40"/>
      <c r="B785" s="205"/>
      <c r="C785" s="43"/>
    </row>
    <row r="786" spans="1:3" ht="12.75">
      <c r="A786" s="40"/>
      <c r="B786" s="205"/>
      <c r="C786" s="43"/>
    </row>
    <row r="787" spans="1:3" ht="12.75">
      <c r="A787" s="40"/>
      <c r="B787" s="205"/>
      <c r="C787" s="43"/>
    </row>
    <row r="788" spans="1:3" ht="12.75">
      <c r="A788" s="40"/>
      <c r="B788" s="205"/>
      <c r="C788" s="43"/>
    </row>
    <row r="789" spans="1:3" ht="12.75">
      <c r="A789" s="40"/>
      <c r="B789" s="205"/>
      <c r="C789" s="43"/>
    </row>
    <row r="790" spans="1:3" ht="12.75">
      <c r="A790" s="40"/>
      <c r="B790" s="205"/>
      <c r="C790" s="43"/>
    </row>
    <row r="791" spans="1:3" ht="12.75">
      <c r="A791" s="40"/>
      <c r="B791" s="205"/>
      <c r="C791" s="43"/>
    </row>
    <row r="792" spans="1:3" ht="12.75">
      <c r="A792" s="40"/>
      <c r="B792" s="205"/>
      <c r="C792" s="43"/>
    </row>
    <row r="793" spans="1:3" ht="12.75">
      <c r="A793" s="40"/>
      <c r="B793" s="205"/>
      <c r="C793" s="43"/>
    </row>
    <row r="794" spans="1:3" ht="12.75">
      <c r="A794" s="40"/>
      <c r="B794" s="205"/>
      <c r="C794" s="43"/>
    </row>
    <row r="795" spans="1:3" ht="12.75">
      <c r="A795" s="40"/>
      <c r="B795" s="205"/>
      <c r="C795" s="43"/>
    </row>
    <row r="796" spans="1:3" ht="12.75">
      <c r="A796" s="40"/>
      <c r="B796" s="205"/>
      <c r="C796" s="43"/>
    </row>
    <row r="797" spans="1:3" ht="12.75">
      <c r="A797" s="40"/>
      <c r="B797" s="205"/>
      <c r="C797" s="43"/>
    </row>
    <row r="798" spans="1:3" ht="12.75">
      <c r="A798" s="40"/>
      <c r="B798" s="205"/>
      <c r="C798" s="43"/>
    </row>
    <row r="799" spans="1:3" ht="12.75">
      <c r="A799" s="40"/>
      <c r="B799" s="205"/>
      <c r="C799" s="43"/>
    </row>
    <row r="800" spans="1:3" ht="12.75">
      <c r="A800" s="40"/>
      <c r="B800" s="205"/>
      <c r="C800" s="43"/>
    </row>
    <row r="801" spans="1:3" ht="12.75">
      <c r="A801" s="40"/>
      <c r="B801" s="205"/>
      <c r="C801" s="43"/>
    </row>
    <row r="802" spans="1:3" ht="12.75">
      <c r="A802" s="40"/>
      <c r="B802" s="205"/>
      <c r="C802" s="43"/>
    </row>
    <row r="803" spans="1:3" ht="12.75">
      <c r="A803" s="40"/>
      <c r="B803" s="205"/>
      <c r="C803" s="43"/>
    </row>
    <row r="804" spans="1:3" ht="12.75">
      <c r="A804" s="40"/>
      <c r="B804" s="205"/>
      <c r="C804" s="43"/>
    </row>
    <row r="805" spans="1:3" ht="12.75">
      <c r="A805" s="40"/>
      <c r="B805" s="205"/>
      <c r="C805" s="43"/>
    </row>
    <row r="806" spans="1:3" ht="12.75">
      <c r="A806" s="40"/>
      <c r="B806" s="205"/>
      <c r="C806" s="43"/>
    </row>
    <row r="807" spans="1:3" ht="12.75">
      <c r="A807" s="40"/>
      <c r="B807" s="205"/>
      <c r="C807" s="43"/>
    </row>
    <row r="808" spans="1:3" ht="12.75">
      <c r="A808" s="40"/>
      <c r="B808" s="205"/>
      <c r="C808" s="43"/>
    </row>
    <row r="809" spans="1:3" ht="12.75">
      <c r="A809" s="40"/>
      <c r="B809" s="205"/>
      <c r="C809" s="43"/>
    </row>
    <row r="810" spans="1:3" ht="12.75">
      <c r="A810" s="40"/>
      <c r="B810" s="205"/>
      <c r="C810" s="43"/>
    </row>
    <row r="811" spans="1:3" ht="12.75">
      <c r="A811" s="40"/>
      <c r="B811" s="205"/>
      <c r="C811" s="43"/>
    </row>
    <row r="812" spans="1:3" ht="12.75">
      <c r="A812" s="40"/>
      <c r="B812" s="205"/>
      <c r="C812" s="43"/>
    </row>
    <row r="813" spans="1:3" ht="12.75">
      <c r="A813" s="40"/>
      <c r="B813" s="205"/>
      <c r="C813" s="43"/>
    </row>
    <row r="814" spans="1:3" ht="12.75">
      <c r="A814" s="40"/>
      <c r="B814" s="205"/>
      <c r="C814" s="43"/>
    </row>
    <row r="815" spans="1:3" ht="12.75">
      <c r="A815" s="40"/>
      <c r="B815" s="205"/>
      <c r="C815" s="43"/>
    </row>
    <row r="816" spans="1:3" ht="12.75">
      <c r="A816" s="40"/>
      <c r="B816" s="205"/>
      <c r="C816" s="43"/>
    </row>
    <row r="817" spans="1:3" ht="12.75">
      <c r="A817" s="40"/>
      <c r="B817" s="205"/>
      <c r="C817" s="43"/>
    </row>
    <row r="818" spans="1:3" ht="12.75">
      <c r="A818" s="40"/>
      <c r="B818" s="205"/>
      <c r="C818" s="43"/>
    </row>
    <row r="819" spans="1:3" ht="12.75">
      <c r="A819" s="40"/>
      <c r="B819" s="205"/>
      <c r="C819" s="43"/>
    </row>
    <row r="820" spans="1:3" ht="12.75">
      <c r="A820" s="40"/>
      <c r="B820" s="205"/>
      <c r="C820" s="43"/>
    </row>
    <row r="821" spans="1:3" ht="12.75">
      <c r="A821" s="40"/>
      <c r="B821" s="205"/>
      <c r="C821" s="43"/>
    </row>
    <row r="822" spans="1:3" ht="12.75">
      <c r="A822" s="40"/>
      <c r="B822" s="205"/>
      <c r="C822" s="43"/>
    </row>
    <row r="823" spans="1:3" ht="12.75">
      <c r="A823" s="40"/>
      <c r="B823" s="205"/>
      <c r="C823" s="43"/>
    </row>
    <row r="824" spans="1:3" ht="12.75">
      <c r="A824" s="40"/>
      <c r="B824" s="205"/>
      <c r="C824" s="43"/>
    </row>
    <row r="825" spans="1:3" ht="12.75">
      <c r="A825" s="40"/>
      <c r="B825" s="205"/>
      <c r="C825" s="43"/>
    </row>
    <row r="826" spans="1:3" ht="12.75">
      <c r="A826" s="40"/>
      <c r="B826" s="205"/>
      <c r="C826" s="43"/>
    </row>
    <row r="827" spans="1:3" ht="12.75">
      <c r="A827" s="40"/>
      <c r="B827" s="205"/>
      <c r="C827" s="43"/>
    </row>
    <row r="828" spans="1:3" ht="12.75">
      <c r="A828" s="40"/>
      <c r="B828" s="205"/>
      <c r="C828" s="43"/>
    </row>
    <row r="829" spans="1:3" ht="12.75">
      <c r="A829" s="40"/>
      <c r="B829" s="205"/>
      <c r="C829" s="43"/>
    </row>
    <row r="830" spans="1:3" ht="12.75">
      <c r="A830" s="40"/>
      <c r="B830" s="205"/>
      <c r="C830" s="43"/>
    </row>
    <row r="831" spans="1:3" ht="12.75">
      <c r="A831" s="40"/>
      <c r="B831" s="205"/>
      <c r="C831" s="43"/>
    </row>
    <row r="832" spans="1:3" ht="12.75">
      <c r="A832" s="40"/>
      <c r="B832" s="205"/>
      <c r="C832" s="43"/>
    </row>
    <row r="833" spans="1:3" ht="12.75">
      <c r="A833" s="40"/>
      <c r="B833" s="205"/>
      <c r="C833" s="43"/>
    </row>
    <row r="834" spans="1:3" ht="12.75">
      <c r="A834" s="40"/>
      <c r="B834" s="205"/>
      <c r="C834" s="43"/>
    </row>
    <row r="835" spans="1:3" ht="12.75">
      <c r="A835" s="40"/>
      <c r="B835" s="205"/>
      <c r="C835" s="43"/>
    </row>
    <row r="836" spans="1:3" ht="12.75">
      <c r="A836" s="40"/>
      <c r="B836" s="205"/>
      <c r="C836" s="43"/>
    </row>
    <row r="837" spans="1:3" ht="12.75">
      <c r="A837" s="40"/>
      <c r="B837" s="205"/>
      <c r="C837" s="43"/>
    </row>
    <row r="838" spans="1:3" ht="12.75">
      <c r="A838" s="40"/>
      <c r="B838" s="205"/>
      <c r="C838" s="43"/>
    </row>
    <row r="839" spans="1:3" ht="12.75">
      <c r="A839" s="40"/>
      <c r="B839" s="205"/>
      <c r="C839" s="43"/>
    </row>
    <row r="840" spans="1:3" ht="12.75">
      <c r="A840" s="40"/>
      <c r="B840" s="205"/>
      <c r="C840" s="43"/>
    </row>
    <row r="841" spans="1:3" ht="12.75">
      <c r="A841" s="40"/>
      <c r="B841" s="205"/>
      <c r="C841" s="43"/>
    </row>
    <row r="842" spans="1:3" ht="12.75">
      <c r="A842" s="40"/>
      <c r="B842" s="205"/>
      <c r="C842" s="43"/>
    </row>
    <row r="843" spans="1:3" ht="12.75">
      <c r="A843" s="40"/>
      <c r="B843" s="205"/>
      <c r="C843" s="43"/>
    </row>
    <row r="844" spans="1:3" ht="12.75">
      <c r="A844" s="40"/>
      <c r="B844" s="205"/>
      <c r="C844" s="43"/>
    </row>
    <row r="845" spans="1:3" ht="12.75">
      <c r="A845" s="40"/>
      <c r="B845" s="205"/>
      <c r="C845" s="43"/>
    </row>
    <row r="846" spans="1:3" ht="12.75">
      <c r="A846" s="40"/>
      <c r="B846" s="205"/>
      <c r="C846" s="43"/>
    </row>
    <row r="847" spans="1:3" ht="12.75">
      <c r="A847" s="40"/>
      <c r="B847" s="205"/>
      <c r="C847" s="43"/>
    </row>
    <row r="848" spans="1:3" ht="12.75">
      <c r="A848" s="40"/>
      <c r="B848" s="205"/>
      <c r="C848" s="43"/>
    </row>
    <row r="849" spans="1:3" ht="12.75">
      <c r="A849" s="40"/>
      <c r="B849" s="205"/>
      <c r="C849" s="43"/>
    </row>
    <row r="850" spans="1:3" ht="12.75">
      <c r="A850" s="40"/>
      <c r="B850" s="205"/>
      <c r="C850" s="43"/>
    </row>
    <row r="851" spans="1:3" ht="12.75">
      <c r="A851" s="40"/>
      <c r="B851" s="205"/>
      <c r="C851" s="43"/>
    </row>
    <row r="852" spans="1:3" ht="12.75">
      <c r="A852" s="40"/>
      <c r="B852" s="205"/>
      <c r="C852" s="43"/>
    </row>
    <row r="853" spans="1:3" ht="12.75">
      <c r="A853" s="40"/>
      <c r="B853" s="205"/>
      <c r="C853" s="43"/>
    </row>
    <row r="854" spans="1:3" ht="12.75">
      <c r="A854" s="40"/>
      <c r="B854" s="205"/>
      <c r="C854" s="43"/>
    </row>
    <row r="855" spans="1:3" ht="12.75">
      <c r="A855" s="40"/>
      <c r="B855" s="205"/>
      <c r="C855" s="43"/>
    </row>
    <row r="856" spans="1:3" ht="12.75">
      <c r="A856" s="40"/>
      <c r="B856" s="205"/>
      <c r="C856" s="43"/>
    </row>
    <row r="857" spans="1:3" ht="12.75">
      <c r="A857" s="40"/>
      <c r="B857" s="205"/>
      <c r="C857" s="43"/>
    </row>
    <row r="858" spans="1:3" ht="12.75">
      <c r="A858" s="40"/>
      <c r="B858" s="205"/>
      <c r="C858" s="43"/>
    </row>
    <row r="859" spans="1:3" ht="12.75">
      <c r="A859" s="40"/>
      <c r="B859" s="205"/>
      <c r="C859" s="43"/>
    </row>
    <row r="860" spans="1:3" ht="12.75">
      <c r="A860" s="40"/>
      <c r="B860" s="205"/>
      <c r="C860" s="43"/>
    </row>
    <row r="861" spans="1:3" ht="12.75">
      <c r="A861" s="40"/>
      <c r="B861" s="205"/>
      <c r="C861" s="43"/>
    </row>
    <row r="862" spans="1:3" ht="12.75">
      <c r="A862" s="40"/>
      <c r="B862" s="205"/>
      <c r="C862" s="43"/>
    </row>
    <row r="863" spans="1:3" ht="12.75">
      <c r="A863" s="40"/>
      <c r="B863" s="205"/>
      <c r="C863" s="43"/>
    </row>
    <row r="864" spans="1:3" ht="12.75">
      <c r="A864" s="40"/>
      <c r="B864" s="205"/>
      <c r="C864" s="43"/>
    </row>
    <row r="865" spans="1:3" ht="12.75">
      <c r="A865" s="40"/>
      <c r="B865" s="205"/>
      <c r="C865" s="43"/>
    </row>
    <row r="866" spans="1:3" ht="12.75">
      <c r="A866" s="40"/>
      <c r="B866" s="205"/>
      <c r="C866" s="43"/>
    </row>
    <row r="867" spans="1:3" ht="12.75">
      <c r="A867" s="40"/>
      <c r="B867" s="205"/>
      <c r="C867" s="43"/>
    </row>
    <row r="868" spans="1:3" ht="12.75">
      <c r="A868" s="40"/>
      <c r="B868" s="205"/>
      <c r="C868" s="43"/>
    </row>
    <row r="869" spans="1:3" ht="12.75">
      <c r="A869" s="40"/>
      <c r="B869" s="205"/>
      <c r="C869" s="43"/>
    </row>
    <row r="870" spans="1:3" ht="12.75">
      <c r="A870" s="40"/>
      <c r="B870" s="205"/>
      <c r="C870" s="43"/>
    </row>
    <row r="871" spans="1:3" ht="12.75">
      <c r="A871" s="40"/>
      <c r="B871" s="205"/>
      <c r="C871" s="43"/>
    </row>
    <row r="872" spans="1:3" ht="12.75">
      <c r="A872" s="40"/>
      <c r="B872" s="205"/>
      <c r="C872" s="43"/>
    </row>
    <row r="873" spans="1:3" ht="12.75">
      <c r="A873" s="40"/>
      <c r="B873" s="205"/>
      <c r="C873" s="43"/>
    </row>
    <row r="874" spans="1:3" ht="12.75">
      <c r="A874" s="40"/>
      <c r="B874" s="205"/>
      <c r="C874" s="43"/>
    </row>
    <row r="875" spans="1:3" ht="12.75">
      <c r="A875" s="40"/>
      <c r="B875" s="205"/>
      <c r="C875" s="43"/>
    </row>
    <row r="876" spans="1:3" ht="12.75">
      <c r="A876" s="40"/>
      <c r="B876" s="205"/>
      <c r="C876" s="43"/>
    </row>
    <row r="877" spans="1:3" ht="12.75">
      <c r="A877" s="40"/>
      <c r="B877" s="205"/>
      <c r="C877" s="43"/>
    </row>
    <row r="878" spans="1:3" ht="12.75">
      <c r="A878" s="40"/>
      <c r="B878" s="205"/>
      <c r="C878" s="43"/>
    </row>
    <row r="879" spans="1:3" ht="12.75">
      <c r="A879" s="40"/>
      <c r="B879" s="205"/>
      <c r="C879" s="43"/>
    </row>
    <row r="880" spans="1:3" ht="12.75">
      <c r="A880" s="40"/>
      <c r="B880" s="205"/>
      <c r="C880" s="43"/>
    </row>
    <row r="881" spans="1:3" ht="12.75">
      <c r="A881" s="40"/>
      <c r="B881" s="205"/>
      <c r="C881" s="43"/>
    </row>
    <row r="882" spans="1:3" ht="12.75">
      <c r="A882" s="40"/>
      <c r="B882" s="205"/>
      <c r="C882" s="43"/>
    </row>
    <row r="883" spans="1:3" ht="12.75">
      <c r="A883" s="40"/>
      <c r="B883" s="205"/>
      <c r="C883" s="43"/>
    </row>
    <row r="884" spans="1:3" ht="12.75">
      <c r="A884" s="40"/>
      <c r="B884" s="205"/>
      <c r="C884" s="43"/>
    </row>
    <row r="885" spans="1:3" ht="12.75">
      <c r="A885" s="40"/>
      <c r="B885" s="205"/>
      <c r="C885" s="43"/>
    </row>
    <row r="886" spans="1:3" ht="12.75">
      <c r="A886" s="40"/>
      <c r="B886" s="205"/>
      <c r="C886" s="43"/>
    </row>
    <row r="887" spans="1:3" ht="12.75">
      <c r="A887" s="40"/>
      <c r="B887" s="205"/>
      <c r="C887" s="43"/>
    </row>
    <row r="888" spans="1:3" ht="12.75">
      <c r="A888" s="40"/>
      <c r="B888" s="205"/>
      <c r="C888" s="43"/>
    </row>
    <row r="889" spans="1:3" ht="12.75">
      <c r="A889" s="40"/>
      <c r="B889" s="205"/>
      <c r="C889" s="43"/>
    </row>
    <row r="890" spans="1:3" ht="12.75">
      <c r="A890" s="40"/>
      <c r="B890" s="205"/>
      <c r="C890" s="43"/>
    </row>
    <row r="891" spans="1:3" ht="12.75">
      <c r="A891" s="40"/>
      <c r="B891" s="205"/>
      <c r="C891" s="43"/>
    </row>
    <row r="892" spans="1:3" ht="12.75">
      <c r="A892" s="40"/>
      <c r="B892" s="205"/>
      <c r="C892" s="43"/>
    </row>
    <row r="893" spans="1:3" ht="12.75">
      <c r="A893" s="40"/>
      <c r="B893" s="205"/>
      <c r="C893" s="43"/>
    </row>
    <row r="894" spans="1:3" ht="12.75">
      <c r="A894" s="40"/>
      <c r="B894" s="205"/>
      <c r="C894" s="43"/>
    </row>
    <row r="895" spans="1:3" ht="12.75">
      <c r="A895" s="40"/>
      <c r="B895" s="205"/>
      <c r="C895" s="43"/>
    </row>
    <row r="896" spans="1:3" ht="12.75">
      <c r="A896" s="40"/>
      <c r="B896" s="205"/>
      <c r="C896" s="43"/>
    </row>
    <row r="897" spans="1:3" ht="12.75">
      <c r="A897" s="40"/>
      <c r="B897" s="205"/>
      <c r="C897" s="43"/>
    </row>
    <row r="898" spans="1:3" ht="12.75">
      <c r="A898" s="40"/>
      <c r="B898" s="205"/>
      <c r="C898" s="43"/>
    </row>
    <row r="899" spans="1:3" ht="12.75">
      <c r="A899" s="40"/>
      <c r="B899" s="205"/>
      <c r="C899" s="43"/>
    </row>
    <row r="900" spans="1:3" ht="12.75">
      <c r="A900" s="40"/>
      <c r="B900" s="205"/>
      <c r="C900" s="43"/>
    </row>
    <row r="901" spans="1:3" ht="12.75">
      <c r="A901" s="40"/>
      <c r="B901" s="205"/>
      <c r="C901" s="43"/>
    </row>
    <row r="902" spans="1:3" ht="12.75">
      <c r="A902" s="40"/>
      <c r="B902" s="205"/>
      <c r="C902" s="43"/>
    </row>
    <row r="903" spans="1:3" ht="12.75">
      <c r="A903" s="40"/>
      <c r="B903" s="205"/>
      <c r="C903" s="43"/>
    </row>
    <row r="904" spans="1:3" ht="12.75">
      <c r="A904" s="40"/>
      <c r="B904" s="205"/>
      <c r="C904" s="43"/>
    </row>
    <row r="905" spans="1:3" ht="12.75">
      <c r="A905" s="40"/>
      <c r="B905" s="205"/>
      <c r="C905" s="43"/>
    </row>
    <row r="906" spans="1:3" ht="12.75">
      <c r="A906" s="40"/>
      <c r="B906" s="205"/>
      <c r="C906" s="43"/>
    </row>
    <row r="907" spans="1:3" ht="12.75">
      <c r="A907" s="40"/>
      <c r="B907" s="205"/>
      <c r="C907" s="43"/>
    </row>
    <row r="908" spans="1:3" ht="12.75">
      <c r="A908" s="40"/>
      <c r="B908" s="205"/>
      <c r="C908" s="43"/>
    </row>
    <row r="909" spans="1:3" ht="12.75">
      <c r="A909" s="40"/>
      <c r="B909" s="205"/>
      <c r="C909" s="43"/>
    </row>
    <row r="910" spans="1:3" ht="12.75">
      <c r="A910" s="40"/>
      <c r="B910" s="205"/>
      <c r="C910" s="43"/>
    </row>
    <row r="911" spans="1:3" ht="12.75">
      <c r="A911" s="40"/>
      <c r="B911" s="205"/>
      <c r="C911" s="43"/>
    </row>
    <row r="912" spans="1:3" ht="12.75">
      <c r="A912" s="40"/>
      <c r="B912" s="205"/>
      <c r="C912" s="43"/>
    </row>
    <row r="913" spans="1:3" ht="12.75">
      <c r="A913" s="40"/>
      <c r="B913" s="205"/>
      <c r="C913" s="43"/>
    </row>
    <row r="914" spans="1:3" ht="12.75">
      <c r="A914" s="40"/>
      <c r="B914" s="205"/>
      <c r="C914" s="43"/>
    </row>
    <row r="915" spans="1:3" ht="12.75">
      <c r="A915" s="40"/>
      <c r="B915" s="205"/>
      <c r="C915" s="43"/>
    </row>
    <row r="916" spans="1:3" ht="12.75">
      <c r="A916" s="40"/>
      <c r="B916" s="205"/>
      <c r="C916" s="43"/>
    </row>
    <row r="917" spans="1:3" ht="12.75">
      <c r="A917" s="40"/>
      <c r="B917" s="205"/>
      <c r="C917" s="43"/>
    </row>
    <row r="918" spans="1:3" ht="12.75">
      <c r="A918" s="40"/>
      <c r="B918" s="205"/>
      <c r="C918" s="43"/>
    </row>
    <row r="919" spans="1:3" ht="12.75">
      <c r="A919" s="40"/>
      <c r="B919" s="205"/>
      <c r="C919" s="43"/>
    </row>
    <row r="920" spans="1:3" ht="12.75">
      <c r="A920" s="40"/>
      <c r="B920" s="205"/>
      <c r="C920" s="43"/>
    </row>
    <row r="921" spans="1:3" ht="12.75">
      <c r="A921" s="40"/>
      <c r="B921" s="205"/>
      <c r="C921" s="43"/>
    </row>
    <row r="922" spans="1:3" ht="12.75">
      <c r="A922" s="40"/>
      <c r="B922" s="205"/>
      <c r="C922" s="43"/>
    </row>
    <row r="923" spans="1:3" ht="12.75">
      <c r="A923" s="40"/>
      <c r="B923" s="205"/>
      <c r="C923" s="43"/>
    </row>
    <row r="924" spans="1:3" ht="12.75">
      <c r="A924" s="40"/>
      <c r="B924" s="205"/>
      <c r="C924" s="43"/>
    </row>
    <row r="925" spans="1:3" ht="12.75">
      <c r="A925" s="40"/>
      <c r="B925" s="205"/>
      <c r="C925" s="43"/>
    </row>
    <row r="926" spans="1:3" ht="12.75">
      <c r="A926" s="40"/>
      <c r="B926" s="205"/>
      <c r="C926" s="43"/>
    </row>
    <row r="927" spans="1:3" ht="12.75">
      <c r="A927" s="40"/>
      <c r="B927" s="205"/>
      <c r="C927" s="43"/>
    </row>
    <row r="928" spans="1:3" ht="12.75">
      <c r="A928" s="40"/>
      <c r="B928" s="205"/>
      <c r="C928" s="43"/>
    </row>
    <row r="929" spans="1:3" ht="12.75">
      <c r="A929" s="40"/>
      <c r="B929" s="205"/>
      <c r="C929" s="43"/>
    </row>
    <row r="930" spans="1:3" ht="12.75">
      <c r="A930" s="40"/>
      <c r="B930" s="205"/>
      <c r="C930" s="43"/>
    </row>
    <row r="931" spans="1:3" ht="12.75">
      <c r="A931" s="40"/>
      <c r="B931" s="205"/>
      <c r="C931" s="43"/>
    </row>
    <row r="932" spans="1:3" ht="12.75">
      <c r="A932" s="40"/>
      <c r="B932" s="205"/>
      <c r="C932" s="43"/>
    </row>
    <row r="933" spans="1:3" ht="12.75">
      <c r="A933" s="40"/>
      <c r="B933" s="205"/>
      <c r="C933" s="43"/>
    </row>
    <row r="934" spans="1:3" ht="12.75">
      <c r="A934" s="40"/>
      <c r="B934" s="205"/>
      <c r="C934" s="43"/>
    </row>
    <row r="935" spans="1:3" ht="12.75">
      <c r="A935" s="40"/>
      <c r="B935" s="205"/>
      <c r="C935" s="43"/>
    </row>
    <row r="936" spans="1:3" ht="12.75">
      <c r="A936" s="40"/>
      <c r="B936" s="205"/>
      <c r="C936" s="43"/>
    </row>
    <row r="937" spans="1:3" ht="12.75">
      <c r="A937" s="40"/>
      <c r="B937" s="205"/>
      <c r="C937" s="43"/>
    </row>
    <row r="938" spans="1:3" ht="12.75">
      <c r="A938" s="40"/>
      <c r="B938" s="205"/>
      <c r="C938" s="43"/>
    </row>
    <row r="939" spans="1:3" ht="12.75">
      <c r="A939" s="40"/>
      <c r="B939" s="205"/>
      <c r="C939" s="43"/>
    </row>
    <row r="940" spans="1:3" ht="12.75">
      <c r="A940" s="40"/>
      <c r="B940" s="205"/>
      <c r="C940" s="43"/>
    </row>
    <row r="941" spans="1:3" ht="12.75">
      <c r="A941" s="40"/>
      <c r="B941" s="205"/>
      <c r="C941" s="43"/>
    </row>
    <row r="942" spans="1:3" ht="12.75">
      <c r="A942" s="40"/>
      <c r="B942" s="205"/>
      <c r="C942" s="43"/>
    </row>
    <row r="943" spans="1:3" ht="12.75">
      <c r="A943" s="40"/>
      <c r="B943" s="205"/>
      <c r="C943" s="43"/>
    </row>
    <row r="944" spans="1:3" ht="12.75">
      <c r="A944" s="40"/>
      <c r="B944" s="205"/>
      <c r="C944" s="43"/>
    </row>
    <row r="945" spans="1:3" ht="12.75">
      <c r="A945" s="40"/>
      <c r="B945" s="205"/>
      <c r="C945" s="43"/>
    </row>
    <row r="946" spans="1:3" ht="12.75">
      <c r="A946" s="40"/>
      <c r="B946" s="205"/>
      <c r="C946" s="43"/>
    </row>
    <row r="947" spans="1:3" ht="12.75">
      <c r="A947" s="40"/>
      <c r="B947" s="205"/>
      <c r="C947" s="43"/>
    </row>
    <row r="948" spans="1:3" ht="12.75">
      <c r="A948" s="40"/>
      <c r="B948" s="205"/>
      <c r="C948" s="43"/>
    </row>
    <row r="949" spans="1:3" ht="12.75">
      <c r="A949" s="40"/>
      <c r="B949" s="205"/>
      <c r="C949" s="43"/>
    </row>
    <row r="950" spans="1:3" ht="12.75">
      <c r="A950" s="40"/>
      <c r="B950" s="205"/>
      <c r="C950" s="43"/>
    </row>
    <row r="951" spans="1:3" ht="12.75">
      <c r="A951" s="40"/>
      <c r="B951" s="205"/>
      <c r="C951" s="43"/>
    </row>
    <row r="952" spans="1:3" ht="12.75">
      <c r="A952" s="40"/>
      <c r="B952" s="205"/>
      <c r="C952" s="43"/>
    </row>
    <row r="953" spans="1:3" ht="12.75">
      <c r="A953" s="40"/>
      <c r="B953" s="205"/>
      <c r="C953" s="43"/>
    </row>
    <row r="954" spans="1:3" ht="12.75">
      <c r="A954" s="40"/>
      <c r="B954" s="205"/>
      <c r="C954" s="43"/>
    </row>
    <row r="955" spans="1:3" ht="12.75">
      <c r="A955" s="40"/>
      <c r="B955" s="205"/>
      <c r="C955" s="43"/>
    </row>
    <row r="956" spans="1:3" ht="12.75">
      <c r="A956" s="40"/>
      <c r="B956" s="205"/>
      <c r="C956" s="43"/>
    </row>
    <row r="957" spans="1:3" ht="12.75">
      <c r="A957" s="40"/>
      <c r="B957" s="205"/>
      <c r="C957" s="43"/>
    </row>
    <row r="958" spans="1:3" ht="12.75">
      <c r="A958" s="40"/>
      <c r="B958" s="205"/>
      <c r="C958" s="43"/>
    </row>
    <row r="959" spans="1:3" ht="12.75">
      <c r="A959" s="40"/>
      <c r="B959" s="205"/>
      <c r="C959" s="43"/>
    </row>
    <row r="960" spans="1:3" ht="12.75">
      <c r="A960" s="40"/>
      <c r="B960" s="205"/>
      <c r="C960" s="43"/>
    </row>
    <row r="961" spans="1:3" ht="12.75">
      <c r="A961" s="40"/>
      <c r="B961" s="205"/>
      <c r="C961" s="43"/>
    </row>
    <row r="962" spans="1:3" ht="12.75">
      <c r="A962" s="40"/>
      <c r="B962" s="205"/>
      <c r="C962" s="43"/>
    </row>
    <row r="963" spans="1:3" ht="12.75">
      <c r="A963" s="40"/>
      <c r="B963" s="205"/>
      <c r="C963" s="43"/>
    </row>
    <row r="964" spans="1:3" ht="12.75">
      <c r="A964" s="40"/>
      <c r="B964" s="205"/>
      <c r="C964" s="43"/>
    </row>
    <row r="965" spans="1:3" ht="12.75">
      <c r="A965" s="40"/>
      <c r="B965" s="205"/>
      <c r="C965" s="43"/>
    </row>
    <row r="966" spans="1:3" ht="12.75">
      <c r="A966" s="40"/>
      <c r="B966" s="205"/>
      <c r="C966" s="43"/>
    </row>
    <row r="967" spans="1:3" ht="12.75">
      <c r="A967" s="40"/>
      <c r="B967" s="205"/>
      <c r="C967" s="43"/>
    </row>
    <row r="968" spans="1:3" ht="12.75">
      <c r="A968" s="40"/>
      <c r="B968" s="205"/>
      <c r="C968" s="43"/>
    </row>
    <row r="969" spans="1:3" ht="12.75">
      <c r="A969" s="40"/>
      <c r="B969" s="205"/>
      <c r="C969" s="43"/>
    </row>
    <row r="970" spans="1:3" ht="12.75">
      <c r="A970" s="40"/>
      <c r="B970" s="205"/>
      <c r="C970" s="43"/>
    </row>
    <row r="971" spans="1:3" ht="12.75">
      <c r="A971" s="40"/>
      <c r="B971" s="205"/>
      <c r="C971" s="43"/>
    </row>
    <row r="972" spans="1:3" ht="12.75">
      <c r="A972" s="40"/>
      <c r="B972" s="205"/>
      <c r="C972" s="43"/>
    </row>
    <row r="973" spans="1:3" ht="12.75">
      <c r="A973" s="40"/>
      <c r="B973" s="205"/>
      <c r="C973" s="43"/>
    </row>
    <row r="974" spans="1:3" ht="12.75">
      <c r="A974" s="40"/>
      <c r="B974" s="205"/>
      <c r="C974" s="43"/>
    </row>
    <row r="975" spans="1:3" ht="12.75">
      <c r="A975" s="40"/>
      <c r="B975" s="205"/>
      <c r="C975" s="43"/>
    </row>
    <row r="976" spans="1:3" ht="12.75">
      <c r="A976" s="40"/>
      <c r="B976" s="205"/>
      <c r="C976" s="43"/>
    </row>
    <row r="977" spans="1:3" ht="12.75">
      <c r="A977" s="40"/>
      <c r="B977" s="205"/>
      <c r="C977" s="43"/>
    </row>
    <row r="978" spans="1:3" ht="12.75">
      <c r="A978" s="40"/>
      <c r="B978" s="205"/>
      <c r="C978" s="43"/>
    </row>
    <row r="979" spans="1:3" ht="12.75">
      <c r="A979" s="40"/>
      <c r="B979" s="205"/>
      <c r="C979" s="43"/>
    </row>
    <row r="980" spans="1:3" ht="12.75">
      <c r="A980" s="40"/>
      <c r="B980" s="205"/>
      <c r="C980" s="43"/>
    </row>
    <row r="981" spans="1:3" ht="12.75">
      <c r="A981" s="40"/>
      <c r="B981" s="205"/>
      <c r="C981" s="43"/>
    </row>
    <row r="982" spans="1:3" ht="12.75">
      <c r="A982" s="40"/>
      <c r="B982" s="205"/>
      <c r="C982" s="43"/>
    </row>
    <row r="983" spans="1:3" ht="12.75">
      <c r="A983" s="40"/>
      <c r="B983" s="205"/>
      <c r="C983" s="43"/>
    </row>
    <row r="984" spans="1:3" ht="12.75">
      <c r="A984" s="40"/>
      <c r="B984" s="205"/>
      <c r="C984" s="43"/>
    </row>
    <row r="985" spans="1:3" ht="12.75">
      <c r="A985" s="40"/>
      <c r="B985" s="205"/>
      <c r="C985" s="43"/>
    </row>
    <row r="986" spans="1:3" ht="12.75">
      <c r="A986" s="40"/>
      <c r="B986" s="205"/>
      <c r="C986" s="43"/>
    </row>
    <row r="987" spans="1:3" ht="12.75">
      <c r="A987" s="40"/>
      <c r="B987" s="205"/>
      <c r="C987" s="43"/>
    </row>
    <row r="988" spans="1:3" ht="12.75">
      <c r="A988" s="40"/>
      <c r="B988" s="205"/>
      <c r="C988" s="43"/>
    </row>
    <row r="989" spans="1:3" ht="12.75">
      <c r="A989" s="40"/>
      <c r="B989" s="205"/>
      <c r="C989" s="43"/>
    </row>
    <row r="990" spans="1:3" ht="12.75">
      <c r="A990" s="40"/>
      <c r="B990" s="205"/>
      <c r="C990" s="43"/>
    </row>
    <row r="991" spans="1:3" ht="12.75">
      <c r="A991" s="40"/>
      <c r="B991" s="205"/>
      <c r="C991" s="43"/>
    </row>
    <row r="992" spans="1:3" ht="12.75">
      <c r="A992" s="40"/>
      <c r="B992" s="205"/>
      <c r="C992" s="43"/>
    </row>
    <row r="993" spans="1:3" ht="12.75">
      <c r="A993" s="40"/>
      <c r="B993" s="205"/>
      <c r="C993" s="43"/>
    </row>
    <row r="994" spans="1:3" ht="12.75">
      <c r="A994" s="40"/>
      <c r="B994" s="205"/>
      <c r="C994" s="43"/>
    </row>
    <row r="995" spans="1:3" ht="12.75">
      <c r="A995" s="40"/>
      <c r="B995" s="205"/>
      <c r="C995" s="43"/>
    </row>
    <row r="996" spans="1:3" ht="12.75">
      <c r="A996" s="40"/>
      <c r="B996" s="205"/>
      <c r="C996" s="43"/>
    </row>
    <row r="997" spans="1:3" ht="12.75">
      <c r="A997" s="40"/>
      <c r="B997" s="205"/>
      <c r="C997" s="43"/>
    </row>
    <row r="998" spans="1:3" ht="12.75">
      <c r="A998" s="40"/>
      <c r="B998" s="205"/>
      <c r="C998" s="43"/>
    </row>
    <row r="999" spans="1:3" ht="12.75">
      <c r="A999" s="40"/>
      <c r="B999" s="205"/>
      <c r="C999" s="43"/>
    </row>
    <row r="1000" spans="1:3" ht="12.75">
      <c r="A1000" s="40"/>
      <c r="B1000" s="205"/>
      <c r="C1000" s="43"/>
    </row>
    <row r="1001" spans="1:3" ht="12.75">
      <c r="A1001" s="40"/>
      <c r="B1001" s="205"/>
      <c r="C1001" s="43"/>
    </row>
    <row r="1002" spans="1:3" ht="12.75">
      <c r="A1002" s="40"/>
      <c r="B1002" s="205"/>
      <c r="C1002" s="43"/>
    </row>
    <row r="1003" spans="1:3" ht="12.75">
      <c r="A1003" s="40"/>
      <c r="B1003" s="205"/>
      <c r="C1003" s="43"/>
    </row>
    <row r="1004" spans="1:3" ht="12.75">
      <c r="A1004" s="40"/>
      <c r="B1004" s="205"/>
      <c r="C1004" s="43"/>
    </row>
    <row r="1005" spans="1:3" ht="12.75">
      <c r="A1005" s="40"/>
      <c r="B1005" s="205"/>
      <c r="C1005" s="43"/>
    </row>
    <row r="1006" spans="1:3" ht="12.75">
      <c r="A1006" s="40"/>
      <c r="B1006" s="205"/>
      <c r="C1006" s="43"/>
    </row>
    <row r="1007" spans="1:3" ht="12.75">
      <c r="A1007" s="40"/>
      <c r="B1007" s="205"/>
      <c r="C1007" s="43"/>
    </row>
    <row r="1008" spans="1:3" ht="12.75">
      <c r="A1008" s="40"/>
      <c r="B1008" s="205"/>
      <c r="C1008" s="43"/>
    </row>
    <row r="1009" spans="1:3" ht="12.75">
      <c r="A1009" s="40"/>
      <c r="B1009" s="205"/>
      <c r="C1009" s="43"/>
    </row>
    <row r="1010" spans="1:3" ht="12.75">
      <c r="A1010" s="40"/>
      <c r="B1010" s="205"/>
      <c r="C1010" s="43"/>
    </row>
    <row r="1011" spans="1:3" ht="12.75">
      <c r="A1011" s="40"/>
      <c r="B1011" s="205"/>
      <c r="C1011" s="43"/>
    </row>
    <row r="1012" spans="1:3" ht="12.75">
      <c r="A1012" s="40"/>
      <c r="B1012" s="205"/>
      <c r="C1012" s="43"/>
    </row>
    <row r="1013" spans="1:3" ht="12.75">
      <c r="A1013" s="40"/>
      <c r="B1013" s="205"/>
      <c r="C1013" s="43"/>
    </row>
    <row r="1014" spans="1:3" ht="12.75">
      <c r="A1014" s="40"/>
      <c r="B1014" s="205"/>
      <c r="C1014" s="43"/>
    </row>
    <row r="1015" spans="1:3" ht="12.75">
      <c r="A1015" s="40"/>
      <c r="B1015" s="205"/>
      <c r="C1015" s="43"/>
    </row>
    <row r="1016" spans="1:3" ht="12.75">
      <c r="A1016" s="40"/>
      <c r="B1016" s="205"/>
      <c r="C1016" s="43"/>
    </row>
    <row r="1017" spans="1:3" ht="12.75">
      <c r="A1017" s="40"/>
      <c r="B1017" s="205"/>
      <c r="C1017" s="43"/>
    </row>
    <row r="1018" spans="1:3" ht="12.75">
      <c r="A1018" s="40"/>
      <c r="B1018" s="205"/>
      <c r="C1018" s="43"/>
    </row>
    <row r="1019" spans="1:3" ht="12.75">
      <c r="A1019" s="40"/>
      <c r="B1019" s="205"/>
      <c r="C1019" s="43"/>
    </row>
    <row r="1020" spans="1:3" ht="12.75">
      <c r="A1020" s="40"/>
      <c r="B1020" s="205"/>
      <c r="C1020" s="43"/>
    </row>
    <row r="1021" spans="1:3" ht="12.75">
      <c r="A1021" s="40"/>
      <c r="B1021" s="205"/>
      <c r="C1021" s="43"/>
    </row>
    <row r="1022" spans="1:3" ht="12.75">
      <c r="A1022" s="40"/>
      <c r="B1022" s="205"/>
      <c r="C1022" s="43"/>
    </row>
    <row r="1023" spans="1:3" ht="12.75">
      <c r="A1023" s="40"/>
      <c r="B1023" s="205"/>
      <c r="C1023" s="43"/>
    </row>
    <row r="1024" spans="1:3" ht="12.75">
      <c r="A1024" s="40"/>
      <c r="B1024" s="205"/>
      <c r="C1024" s="43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tbl_drn_memo</vt:lpstr>
      <vt:lpstr>tbl_drn_es</vt:lpstr>
      <vt:lpstr>tbl_drn_travels</vt:lpstr>
      <vt:lpstr>tbl_drn_commu</vt:lpstr>
      <vt:lpstr>tbl_drn_proj_proposals</vt:lpstr>
      <vt:lpstr>tbl_drn_meetings</vt:lpstr>
      <vt:lpstr>tbl_drn_data_requests</vt:lpstr>
      <vt:lpstr>tbl_drn_routes</vt:lpstr>
      <vt:lpstr>Component</vt:lpstr>
      <vt:lpstr>lib_positions</vt:lpstr>
      <vt:lpstr>lib_status</vt:lpstr>
      <vt:lpstr>tbl_documents</vt:lpstr>
      <vt:lpstr>tbl_routings</vt:lpstr>
      <vt:lpstr>db_migration</vt:lpstr>
      <vt:lpstr>staffs_metadata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DSWD</cp:lastModifiedBy>
  <dcterms:modified xsi:type="dcterms:W3CDTF">2023-05-06T13:37:15Z</dcterms:modified>
</cp:coreProperties>
</file>