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60" windowWidth="18192" windowHeight="8508" tabRatio="772"/>
  </bookViews>
  <sheets>
    <sheet name="PSR002-000Gtemp" sheetId="30" r:id="rId1"/>
    <sheet name="PSR002-000G_PF" sheetId="29" r:id="rId2"/>
    <sheet name="PSR002-000G" sheetId="26" r:id="rId3"/>
    <sheet name="NWQ008-EA0G" sheetId="22" r:id="rId4"/>
    <sheet name="說明" sheetId="2" r:id="rId5"/>
    <sheet name="Revision" sheetId="4" r:id="rId6"/>
    <sheet name="Scope" sheetId="3" r:id="rId7"/>
    <sheet name="FSR001-000G_文成" sheetId="25" r:id="rId8"/>
    <sheet name="FSQX03-240G" sheetId="1" r:id="rId9"/>
    <sheet name="FSQX03-240G (3)" sheetId="17" r:id="rId10"/>
    <sheet name="PSQ002-000G-ITHD" sheetId="24" r:id="rId11"/>
    <sheet name="PSQ002-000G" sheetId="20" r:id="rId12"/>
    <sheet name="FSQX03-240G_1.1" sheetId="5" r:id="rId13"/>
    <sheet name="FSQX03-240G_1.2" sheetId="6" r:id="rId14"/>
    <sheet name="FSQX03-240G_1.3" sheetId="10" r:id="rId15"/>
    <sheet name="FSR005" sheetId="18" r:id="rId16"/>
    <sheet name="FSQ013-GQ0G" sheetId="9" r:id="rId17"/>
    <sheet name="FSQ015-000G" sheetId="13" r:id="rId18"/>
    <sheet name="FSQ012-GQ0G" sheetId="14" r:id="rId19"/>
    <sheet name="FSQ012-GQ0G-PF" sheetId="15" r:id="rId20"/>
    <sheet name="FSQX03-240G (2)" sheetId="16" r:id="rId21"/>
    <sheet name="FSQ007-000G" sheetId="19" r:id="rId22"/>
    <sheet name="NWQ008-EA0G (2)" sheetId="27" r:id="rId23"/>
  </sheets>
  <definedNames>
    <definedName name="_xlnm._FilterDatabase" localSheetId="16" hidden="1">'FSQ013-GQ0G'!$A$8:$AD$11</definedName>
  </definedNames>
  <calcPr calcId="145621"/>
</workbook>
</file>

<file path=xl/calcChain.xml><?xml version="1.0" encoding="utf-8"?>
<calcChain xmlns="http://schemas.openxmlformats.org/spreadsheetml/2006/main">
  <c r="E9" i="18" l="1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8" i="18"/>
  <c r="E67" i="14" l="1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F70" i="16" l="1"/>
  <c r="E70" i="16"/>
  <c r="F69" i="16"/>
  <c r="E69" i="16"/>
  <c r="F68" i="16"/>
  <c r="E68" i="16"/>
  <c r="F67" i="16"/>
  <c r="E67" i="16"/>
  <c r="F66" i="16"/>
  <c r="E66" i="16"/>
  <c r="F65" i="16"/>
  <c r="E65" i="16"/>
  <c r="F64" i="16"/>
  <c r="E64" i="16"/>
  <c r="F63" i="16"/>
  <c r="E63" i="16"/>
  <c r="F62" i="16"/>
  <c r="E62" i="16"/>
  <c r="F61" i="16"/>
  <c r="E61" i="16"/>
  <c r="F60" i="16"/>
  <c r="E60" i="16"/>
  <c r="F59" i="16"/>
  <c r="E59" i="16"/>
  <c r="F58" i="16"/>
  <c r="E58" i="16"/>
  <c r="F57" i="16"/>
  <c r="E57" i="16"/>
  <c r="F56" i="16"/>
  <c r="E56" i="16"/>
  <c r="F55" i="16"/>
  <c r="E55" i="16"/>
  <c r="F54" i="16"/>
  <c r="E54" i="16"/>
  <c r="F53" i="16"/>
  <c r="E53" i="16"/>
  <c r="F52" i="16"/>
  <c r="E52" i="16"/>
  <c r="F51" i="16"/>
  <c r="E51" i="16"/>
  <c r="F50" i="16"/>
  <c r="E50" i="16"/>
  <c r="F49" i="16"/>
  <c r="E49" i="16"/>
  <c r="F48" i="16"/>
  <c r="E48" i="16"/>
  <c r="F47" i="16"/>
  <c r="E47" i="16"/>
  <c r="F46" i="16"/>
  <c r="E46" i="16"/>
  <c r="F45" i="16"/>
  <c r="E45" i="16"/>
  <c r="F44" i="16"/>
  <c r="E44" i="16"/>
  <c r="F43" i="16"/>
  <c r="E43" i="16"/>
  <c r="F42" i="16"/>
  <c r="E42" i="16"/>
  <c r="F41" i="16"/>
  <c r="E41" i="16"/>
  <c r="F40" i="16"/>
  <c r="E40" i="16"/>
  <c r="F39" i="16"/>
  <c r="E39" i="16"/>
  <c r="F38" i="16"/>
  <c r="E38" i="16"/>
  <c r="F37" i="16"/>
  <c r="E37" i="16"/>
  <c r="F36" i="16"/>
  <c r="E36" i="16"/>
  <c r="F35" i="16"/>
  <c r="E35" i="16"/>
  <c r="F34" i="16"/>
  <c r="E34" i="16"/>
  <c r="F33" i="16"/>
  <c r="E33" i="16"/>
  <c r="F32" i="16"/>
  <c r="E32" i="16"/>
  <c r="F31" i="16"/>
  <c r="E31" i="16"/>
  <c r="F30" i="16"/>
  <c r="E30" i="16"/>
  <c r="F29" i="16"/>
  <c r="E29" i="16"/>
  <c r="F28" i="16"/>
  <c r="E28" i="16"/>
  <c r="F27" i="16"/>
  <c r="E27" i="16"/>
  <c r="F26" i="16"/>
  <c r="E26" i="16"/>
  <c r="F25" i="16"/>
  <c r="E25" i="16"/>
  <c r="F24" i="16"/>
  <c r="E24" i="16"/>
  <c r="F23" i="16"/>
  <c r="E23" i="16"/>
  <c r="F22" i="16"/>
  <c r="E22" i="16"/>
  <c r="F21" i="16"/>
  <c r="E21" i="16"/>
  <c r="F20" i="16"/>
  <c r="E20" i="16"/>
  <c r="F19" i="16"/>
  <c r="E19" i="16"/>
  <c r="F18" i="16"/>
  <c r="E18" i="16"/>
  <c r="F17" i="16"/>
  <c r="E17" i="16"/>
  <c r="F16" i="16"/>
  <c r="E16" i="16"/>
  <c r="F15" i="16"/>
  <c r="E15" i="16"/>
  <c r="F14" i="16"/>
  <c r="E14" i="16"/>
  <c r="F13" i="16"/>
  <c r="E13" i="16"/>
  <c r="F12" i="16"/>
  <c r="E12" i="16"/>
  <c r="F11" i="16"/>
  <c r="E11" i="16"/>
  <c r="F10" i="16"/>
  <c r="E10" i="16"/>
  <c r="F9" i="16"/>
  <c r="E9" i="16"/>
  <c r="F217" i="15" l="1"/>
  <c r="E217" i="15"/>
  <c r="F216" i="15"/>
  <c r="E216" i="15"/>
  <c r="F215" i="15"/>
  <c r="E215" i="15"/>
  <c r="F214" i="15"/>
  <c r="E214" i="15"/>
  <c r="F213" i="15"/>
  <c r="E213" i="15"/>
  <c r="F212" i="15"/>
  <c r="E212" i="15"/>
  <c r="F211" i="15"/>
  <c r="E211" i="15"/>
  <c r="F210" i="15"/>
  <c r="E210" i="15"/>
  <c r="F209" i="15"/>
  <c r="E209" i="15"/>
  <c r="F208" i="15"/>
  <c r="E208" i="15"/>
  <c r="F207" i="15"/>
  <c r="E207" i="15"/>
  <c r="F206" i="15"/>
  <c r="E206" i="15"/>
  <c r="F205" i="15"/>
  <c r="E205" i="15"/>
  <c r="F204" i="15"/>
  <c r="E204" i="15"/>
  <c r="F203" i="15"/>
  <c r="E203" i="15"/>
  <c r="F202" i="15"/>
  <c r="E202" i="15"/>
  <c r="F201" i="15"/>
  <c r="E201" i="15"/>
  <c r="F200" i="15"/>
  <c r="E200" i="15"/>
  <c r="F199" i="15"/>
  <c r="E199" i="15"/>
  <c r="F198" i="15"/>
  <c r="E198" i="15"/>
  <c r="F197" i="15"/>
  <c r="E197" i="15"/>
  <c r="F196" i="15"/>
  <c r="E196" i="15"/>
  <c r="F195" i="15"/>
  <c r="E195" i="15"/>
  <c r="F194" i="15"/>
  <c r="E194" i="15"/>
  <c r="F193" i="15"/>
  <c r="E193" i="15"/>
  <c r="F192" i="15"/>
  <c r="E192" i="15"/>
  <c r="F191" i="15"/>
  <c r="E191" i="15"/>
  <c r="F190" i="15"/>
  <c r="E190" i="15"/>
  <c r="F189" i="15"/>
  <c r="E189" i="15"/>
  <c r="F188" i="15"/>
  <c r="E188" i="15"/>
  <c r="F187" i="15"/>
  <c r="E187" i="15"/>
  <c r="F186" i="15"/>
  <c r="E186" i="15"/>
  <c r="F185" i="15"/>
  <c r="E185" i="15"/>
  <c r="F184" i="15"/>
  <c r="E184" i="15"/>
  <c r="F183" i="15"/>
  <c r="E183" i="15"/>
  <c r="F182" i="15"/>
  <c r="E182" i="15"/>
  <c r="F181" i="15"/>
  <c r="E181" i="15"/>
  <c r="F180" i="15"/>
  <c r="E180" i="15"/>
  <c r="F179" i="15"/>
  <c r="E179" i="15"/>
  <c r="F178" i="15"/>
  <c r="E178" i="15"/>
  <c r="F177" i="15"/>
  <c r="E177" i="15"/>
  <c r="F176" i="15"/>
  <c r="E176" i="15"/>
  <c r="F175" i="15"/>
  <c r="E175" i="15"/>
  <c r="F174" i="15"/>
  <c r="E174" i="15"/>
  <c r="F173" i="15"/>
  <c r="E173" i="15"/>
  <c r="F172" i="15"/>
  <c r="E172" i="15"/>
  <c r="F171" i="15"/>
  <c r="E171" i="15"/>
  <c r="F170" i="15"/>
  <c r="E170" i="15"/>
  <c r="F169" i="15"/>
  <c r="E169" i="15"/>
  <c r="F168" i="15"/>
  <c r="E168" i="15"/>
  <c r="F167" i="15"/>
  <c r="E167" i="15"/>
  <c r="F166" i="15"/>
  <c r="E166" i="15"/>
  <c r="F165" i="15"/>
  <c r="E165" i="15"/>
  <c r="F164" i="15"/>
  <c r="E164" i="15"/>
  <c r="F163" i="15"/>
  <c r="E163" i="15"/>
  <c r="F162" i="15"/>
  <c r="E162" i="15"/>
  <c r="F161" i="15"/>
  <c r="E161" i="15"/>
  <c r="F160" i="15"/>
  <c r="E160" i="15"/>
  <c r="F159" i="15"/>
  <c r="E159" i="15"/>
  <c r="F158" i="15"/>
  <c r="E158" i="15"/>
  <c r="F157" i="15"/>
  <c r="E157" i="15"/>
  <c r="F156" i="15"/>
  <c r="E156" i="15"/>
  <c r="F155" i="15"/>
  <c r="F154" i="15"/>
  <c r="E154" i="15"/>
  <c r="F153" i="15"/>
  <c r="E153" i="15"/>
  <c r="F152" i="15"/>
  <c r="E152" i="15"/>
  <c r="F151" i="15"/>
  <c r="E151" i="15"/>
  <c r="F150" i="15"/>
  <c r="E150" i="15"/>
  <c r="F149" i="15"/>
  <c r="E149" i="15"/>
  <c r="F148" i="15"/>
  <c r="E148" i="15"/>
  <c r="F147" i="15"/>
  <c r="E147" i="15"/>
  <c r="F146" i="15"/>
  <c r="E146" i="15"/>
  <c r="F145" i="15"/>
  <c r="E145" i="15"/>
  <c r="F144" i="15"/>
  <c r="E144" i="15"/>
  <c r="F143" i="15"/>
  <c r="E143" i="15"/>
  <c r="F142" i="15"/>
  <c r="E142" i="15"/>
  <c r="F141" i="15"/>
  <c r="E141" i="15"/>
  <c r="F140" i="15"/>
  <c r="E140" i="15"/>
  <c r="F139" i="15"/>
  <c r="E139" i="15"/>
  <c r="F138" i="15"/>
  <c r="E138" i="15"/>
  <c r="F137" i="15"/>
  <c r="E137" i="15"/>
  <c r="F136" i="15"/>
  <c r="E136" i="15"/>
  <c r="F135" i="15"/>
  <c r="E135" i="15"/>
  <c r="F134" i="15"/>
  <c r="F133" i="15"/>
  <c r="E133" i="15"/>
  <c r="F132" i="15"/>
  <c r="E132" i="15"/>
  <c r="F131" i="15"/>
  <c r="E131" i="15"/>
  <c r="F130" i="15"/>
  <c r="E130" i="15"/>
  <c r="F129" i="15"/>
  <c r="E129" i="15"/>
  <c r="F128" i="15"/>
  <c r="E128" i="15"/>
  <c r="F127" i="15"/>
  <c r="E127" i="15"/>
  <c r="F126" i="15"/>
  <c r="E126" i="15"/>
  <c r="F125" i="15"/>
  <c r="E125" i="15"/>
  <c r="F124" i="15"/>
  <c r="E124" i="15"/>
  <c r="F123" i="15"/>
  <c r="E123" i="15"/>
  <c r="F122" i="15"/>
  <c r="E122" i="15"/>
  <c r="F121" i="15"/>
  <c r="E121" i="15"/>
  <c r="F120" i="15"/>
  <c r="E120" i="15"/>
  <c r="F119" i="15"/>
  <c r="E119" i="15"/>
  <c r="F118" i="15"/>
  <c r="E118" i="15"/>
  <c r="F117" i="15"/>
  <c r="E117" i="15"/>
  <c r="F116" i="15"/>
  <c r="E116" i="15"/>
  <c r="F115" i="15"/>
  <c r="E115" i="15"/>
  <c r="F114" i="15"/>
  <c r="E114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29" i="15"/>
  <c r="F28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4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29" i="15"/>
  <c r="E2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34" i="14" l="1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8" i="14"/>
</calcChain>
</file>

<file path=xl/sharedStrings.xml><?xml version="1.0" encoding="utf-8"?>
<sst xmlns="http://schemas.openxmlformats.org/spreadsheetml/2006/main" count="959" uniqueCount="150">
  <si>
    <t>初始版本</t>
  </si>
  <si>
    <t>Name</t>
  </si>
  <si>
    <t>Description</t>
  </si>
  <si>
    <t>Setting-&gt;</t>
  </si>
  <si>
    <t>Trigger</t>
  </si>
  <si>
    <t>Type</t>
  </si>
  <si>
    <t>Edge</t>
  </si>
  <si>
    <t>ChannelList</t>
  </si>
  <si>
    <t>Vout</t>
  </si>
  <si>
    <t>Level</t>
  </si>
  <si>
    <t>Coupling</t>
  </si>
  <si>
    <t>DC</t>
  </si>
  <si>
    <t>Slope</t>
  </si>
  <si>
    <t>RISE</t>
  </si>
  <si>
    <t>Time</t>
  </si>
  <si>
    <t>Time2</t>
  </si>
  <si>
    <t>Range</t>
  </si>
  <si>
    <t>Smaller</t>
  </si>
  <si>
    <t>Hold_Type</t>
  </si>
  <si>
    <t>None</t>
  </si>
  <si>
    <t>Hold_Value</t>
  </si>
  <si>
    <t>Measures</t>
  </si>
  <si>
    <t>Spec_Parameter</t>
  </si>
  <si>
    <t>Start_Gate</t>
  </si>
  <si>
    <t>End_Gate</t>
  </si>
  <si>
    <t>Channels</t>
  </si>
  <si>
    <t>Vin</t>
  </si>
  <si>
    <t>Enable</t>
  </si>
  <si>
    <t>Impedance</t>
  </si>
  <si>
    <t>Ohm</t>
  </si>
  <si>
    <t>Bandwidth</t>
  </si>
  <si>
    <t>Hz</t>
  </si>
  <si>
    <t>AC/DC</t>
  </si>
  <si>
    <t>Ratio</t>
  </si>
  <si>
    <t>VerticalRange</t>
  </si>
  <si>
    <t>(V/Div)</t>
  </si>
  <si>
    <t>Unit</t>
  </si>
  <si>
    <t>Position</t>
  </si>
  <si>
    <t>Div -5~+5</t>
  </si>
  <si>
    <t>Noise_Filter</t>
  </si>
  <si>
    <t>Timebase</t>
  </si>
  <si>
    <t>%</t>
  </si>
  <si>
    <t>Scale</t>
  </si>
  <si>
    <t>S/div</t>
  </si>
  <si>
    <t>Sample_Rate</t>
  </si>
  <si>
    <t>Time_Out</t>
  </si>
  <si>
    <t>s</t>
  </si>
  <si>
    <t>All Parameters:</t>
  </si>
  <si>
    <t>名稱</t>
  </si>
  <si>
    <t>型態</t>
  </si>
  <si>
    <t>I/O</t>
  </si>
  <si>
    <t>說明</t>
  </si>
  <si>
    <t>操作順序</t>
  </si>
  <si>
    <t>Index</t>
  </si>
  <si>
    <t>int</t>
  </si>
  <si>
    <t>O</t>
  </si>
  <si>
    <t>項目Index (從1開始)</t>
  </si>
  <si>
    <t>開機</t>
  </si>
  <si>
    <t>開啟負載</t>
  </si>
  <si>
    <t>PassFail</t>
  </si>
  <si>
    <t>bool</t>
  </si>
  <si>
    <t>本條件測試結果(bool)</t>
  </si>
  <si>
    <t>開啟電源</t>
  </si>
  <si>
    <t>PassFailStr</t>
  </si>
  <si>
    <t>string</t>
  </si>
  <si>
    <t>本條件測試結果(string)</t>
  </si>
  <si>
    <t>等待</t>
  </si>
  <si>
    <t>紀錄等待數據</t>
  </si>
  <si>
    <t>Input</t>
  </si>
  <si>
    <t>Voltage</t>
  </si>
  <si>
    <t>float</t>
  </si>
  <si>
    <t>I</t>
  </si>
  <si>
    <t>輸入電壓</t>
  </si>
  <si>
    <t>積分量測</t>
  </si>
  <si>
    <t>設定積分</t>
  </si>
  <si>
    <t>Frequency</t>
  </si>
  <si>
    <t>輸入頻率</t>
  </si>
  <si>
    <t>等待積分</t>
  </si>
  <si>
    <t>Start_Phase</t>
  </si>
  <si>
    <t>起始角度</t>
  </si>
  <si>
    <t>讀取積分數據</t>
  </si>
  <si>
    <t>Crest_Factor</t>
  </si>
  <si>
    <t>CF</t>
  </si>
  <si>
    <t>瞬時量測</t>
  </si>
  <si>
    <t>讀取瞬時數據</t>
  </si>
  <si>
    <t>Turn_On_Delay</t>
  </si>
  <si>
    <t>開機後延遲</t>
  </si>
  <si>
    <t>若不是最後條件，則前往步驟1</t>
  </si>
  <si>
    <t>Load</t>
  </si>
  <si>
    <t>Array</t>
  </si>
  <si>
    <t>負載(%)</t>
  </si>
  <si>
    <t>關機</t>
  </si>
  <si>
    <t>關閉電源</t>
  </si>
  <si>
    <t>LoadA</t>
  </si>
  <si>
    <t>負載(A), 系統會根據Input查詢Max Load後產生對應的Amp</t>
  </si>
  <si>
    <t>Measure_Setting</t>
  </si>
  <si>
    <t>Burning_Sec</t>
  </si>
  <si>
    <t>開機吃載後，燒機時間(秒), 預設1秒</t>
  </si>
  <si>
    <t>關閉負載</t>
  </si>
  <si>
    <t>Integration_Sec</t>
  </si>
  <si>
    <t>量測Pin, Iin的積分時間，若為0則採用瞬時數據</t>
  </si>
  <si>
    <t>Vin_Torrance</t>
  </si>
  <si>
    <t>電壓調整時的誤差接受範圍(預設1V)</t>
  </si>
  <si>
    <t>Vin_Adjustment_Ratio</t>
  </si>
  <si>
    <t>電壓調整時，調整比例，預設0.3 (30%)</t>
  </si>
  <si>
    <t>Vin_Adjustment_Retry</t>
  </si>
  <si>
    <t>電壓調整時，最大調整次數，預設20次</t>
  </si>
  <si>
    <t>Average_Count</t>
  </si>
  <si>
    <t>平均次數, 針對量測 Vin, PF, Vout, Iout, Pout, 預設1次</t>
  </si>
  <si>
    <t>Harmonic_Order</t>
  </si>
  <si>
    <t>ITHD的階數(預設40)</t>
  </si>
  <si>
    <t>ITHD</t>
  </si>
  <si>
    <t>Series</t>
  </si>
  <si>
    <t>各階量測結果</t>
  </si>
  <si>
    <t>Total_Harmonic</t>
  </si>
  <si>
    <t>UpperSpec</t>
  </si>
  <si>
    <t>規格上限</t>
  </si>
  <si>
    <t>LowerSpec</t>
  </si>
  <si>
    <t>規格下限</t>
  </si>
  <si>
    <t>MeasureData</t>
  </si>
  <si>
    <t>量測數值</t>
  </si>
  <si>
    <t>量測結果(Pass/Fail)</t>
  </si>
  <si>
    <t>PassFail_bool</t>
  </si>
  <si>
    <t>量測結果(TRUE/FALSE)</t>
  </si>
  <si>
    <t>VTHD</t>
  </si>
  <si>
    <t>Vin, Iin, Pin, Efficiency, Power_Factor, Pout</t>
  </si>
  <si>
    <t>Vout, Iout</t>
  </si>
  <si>
    <t>float array</t>
  </si>
  <si>
    <t>string array</t>
  </si>
  <si>
    <t>bool array</t>
  </si>
  <si>
    <t>Iin_History</t>
  </si>
  <si>
    <t>float_array</t>
  </si>
  <si>
    <t>Iin在Brnuing時間的量測數據</t>
  </si>
  <si>
    <t>Vin_History</t>
  </si>
  <si>
    <t>Vin在Brnuing時間的量測數據</t>
  </si>
  <si>
    <t>Pin_History</t>
  </si>
  <si>
    <t>Pin在Brnuing時間的量測數據</t>
  </si>
  <si>
    <t>Power_Factor_History</t>
  </si>
  <si>
    <t>Power_Factor在Brnuing時間的量測數據</t>
  </si>
  <si>
    <t>Efficiency</t>
  </si>
  <si>
    <t>Order</t>
  </si>
  <si>
    <t>Remark</t>
  </si>
  <si>
    <t>V</t>
  </si>
  <si>
    <t>Second</t>
  </si>
  <si>
    <t>Default</t>
  </si>
  <si>
    <t>Vin_Torrance</t>
    <phoneticPr fontId="9" type="noConversion"/>
  </si>
  <si>
    <t>A</t>
    <phoneticPr fontId="9" type="noConversion"/>
  </si>
  <si>
    <t>Vin_Adjustment_Ratio</t>
    <phoneticPr fontId="9" type="noConversion"/>
  </si>
  <si>
    <t>Measure_Setting</t>
    <phoneticPr fontId="9" type="noConversion"/>
  </si>
  <si>
    <t>Power_Factor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</si>
</sst>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新細明體"/>
      <family val="2"/>
    </font>
    <font>
      <sz val="12"/>
      <color rgb="FFA6A6A6"/>
      <name val="新細明體"/>
      <family val="2"/>
    </font>
    <font>
      <b/>
      <sz val="12"/>
      <color theme="1"/>
      <name val="Calibri"/>
      <family val="2"/>
    </font>
    <font>
      <sz val="12"/>
      <color rgb="FF808080"/>
      <name val="Calibri"/>
      <family val="2"/>
    </font>
    <font>
      <b/>
      <sz val="10"/>
      <color rgb="FF000000"/>
      <name val="Calibri"/>
      <family val="2"/>
    </font>
    <font>
      <sz val="9"/>
      <name val="新細明體"/>
      <family val="3"/>
      <charset val="136"/>
      <scheme val="minor"/>
    </font>
    <font>
      <b/>
      <sz val="12"/>
      <name val="Calibri"/>
      <family val="2"/>
    </font>
    <font>
      <sz val="12"/>
      <name val="新細明體"/>
      <family val="1"/>
      <charset val="136"/>
    </font>
    <font>
      <sz val="12"/>
      <color theme="1"/>
      <name val="Calibri"/>
      <family val="2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8CBAD"/>
      </patternFill>
    </fill>
    <fill>
      <patternFill patternType="solid">
        <fgColor rgb="FF92D050"/>
      </patternFill>
    </fill>
    <fill>
      <patternFill patternType="solid">
        <fgColor rgb="FFEDEDED"/>
      </patternFill>
    </fill>
    <fill>
      <patternFill patternType="solid">
        <fgColor rgb="FFBFBFBF"/>
      </patternFill>
    </fill>
    <fill>
      <patternFill patternType="solid">
        <fgColor rgb="FFE2F0D9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FF0000"/>
      </patternFill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C6C6C6"/>
      </right>
      <top style="thin">
        <color rgb="FF808080"/>
      </top>
      <bottom style="thin">
        <color rgb="FFC6C6C6"/>
      </bottom>
      <diagonal/>
    </border>
    <border>
      <left style="thin">
        <color rgb="FFC6C6C6"/>
      </left>
      <right style="thin">
        <color rgb="FF808080"/>
      </right>
      <top style="thin">
        <color rgb="FF808080"/>
      </top>
      <bottom style="thin">
        <color rgb="FFC6C6C6"/>
      </bottom>
      <diagonal/>
    </border>
    <border>
      <left style="thin">
        <color rgb="FF80808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808080"/>
      </right>
      <top style="thin">
        <color rgb="FFC6C6C6"/>
      </top>
      <bottom style="thin">
        <color rgb="FFC6C6C6"/>
      </bottom>
      <diagonal/>
    </border>
    <border>
      <left style="thin">
        <color rgb="FF808080"/>
      </left>
      <right style="thin">
        <color rgb="FFC6C6C6"/>
      </right>
      <top style="thin">
        <color rgb="FFC6C6C6"/>
      </top>
      <bottom style="thin">
        <color rgb="FF808080"/>
      </bottom>
      <diagonal/>
    </border>
    <border>
      <left style="thin">
        <color rgb="FFC6C6C6"/>
      </left>
      <right style="thin">
        <color rgb="FF808080"/>
      </right>
      <top style="thin">
        <color rgb="FFC6C6C6"/>
      </top>
      <bottom style="thin">
        <color rgb="FF808080"/>
      </bottom>
      <diagonal/>
    </border>
    <border>
      <left style="thin">
        <color rgb="FF808080"/>
      </left>
      <right style="thin">
        <color rgb="FFC6C6C6"/>
      </right>
      <top style="thin">
        <color rgb="FF808080"/>
      </top>
      <bottom style="thin">
        <color rgb="FF808080"/>
      </bottom>
      <diagonal/>
    </border>
    <border>
      <left style="thin">
        <color rgb="FFC6C6C6"/>
      </left>
      <right style="thin">
        <color rgb="FFC6C6C6"/>
      </right>
      <top style="thin">
        <color rgb="FF808080"/>
      </top>
      <bottom style="thin">
        <color rgb="FF808080"/>
      </bottom>
      <diagonal/>
    </border>
    <border>
      <left style="thin">
        <color rgb="FFC6C6C6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6C6C6"/>
      </left>
      <right style="thin">
        <color rgb="FFC6C6C6"/>
      </right>
      <top/>
      <bottom style="thin">
        <color rgb="FFC6C6C6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1" fillId="0" borderId="1"/>
  </cellStyleXfs>
  <cellXfs count="138">
    <xf numFmtId="0" fontId="0" fillId="0" borderId="0" xfId="0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0" fillId="0" borderId="0" xfId="0" applyNumberFormat="1" applyAlignment="1"/>
    <xf numFmtId="0" fontId="0" fillId="0" borderId="0" xfId="0" applyAlignment="1"/>
    <xf numFmtId="0" fontId="2" fillId="2" borderId="4" xfId="0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/>
    <xf numFmtId="0" fontId="2" fillId="4" borderId="5" xfId="0" applyFont="1" applyFill="1" applyBorder="1" applyAlignment="1">
      <alignment horizontal="center"/>
    </xf>
    <xf numFmtId="3" fontId="3" fillId="5" borderId="5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5" borderId="6" xfId="0" applyFont="1" applyFill="1" applyBorder="1" applyAlignment="1">
      <alignment horizontal="center"/>
    </xf>
    <xf numFmtId="3" fontId="3" fillId="5" borderId="4" xfId="0" applyNumberFormat="1" applyFont="1" applyFill="1" applyBorder="1" applyAlignment="1">
      <alignment horizontal="center"/>
    </xf>
    <xf numFmtId="4" fontId="3" fillId="5" borderId="5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/>
    <xf numFmtId="0" fontId="4" fillId="6" borderId="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left"/>
    </xf>
    <xf numFmtId="0" fontId="5" fillId="8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3" fontId="2" fillId="4" borderId="7" xfId="0" applyNumberFormat="1" applyFont="1" applyFill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4" fontId="8" fillId="4" borderId="7" xfId="0" applyNumberFormat="1" applyFont="1" applyFill="1" applyBorder="1" applyAlignment="1">
      <alignment horizontal="center"/>
    </xf>
    <xf numFmtId="3" fontId="8" fillId="4" borderId="7" xfId="0" applyNumberFormat="1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3" fontId="0" fillId="0" borderId="0" xfId="0" applyNumberFormat="1" applyAlignment="1"/>
    <xf numFmtId="0" fontId="7" fillId="0" borderId="17" xfId="0" applyFont="1" applyBorder="1" applyAlignment="1">
      <alignment horizontal="center"/>
    </xf>
    <xf numFmtId="176" fontId="3" fillId="12" borderId="19" xfId="0" applyNumberFormat="1" applyFont="1" applyFill="1" applyBorder="1" applyAlignment="1">
      <alignment horizontal="center"/>
    </xf>
    <xf numFmtId="4" fontId="3" fillId="12" borderId="19" xfId="0" applyNumberFormat="1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3" fontId="0" fillId="0" borderId="21" xfId="0" applyNumberFormat="1" applyBorder="1" applyAlignment="1"/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4" fontId="0" fillId="0" borderId="21" xfId="0" applyNumberFormat="1" applyBorder="1" applyAlignment="1"/>
    <xf numFmtId="0" fontId="0" fillId="0" borderId="21" xfId="0" applyBorder="1" applyAlignment="1"/>
    <xf numFmtId="0" fontId="0" fillId="0" borderId="21" xfId="0" applyBorder="1"/>
    <xf numFmtId="0" fontId="0" fillId="0" borderId="0" xfId="0" applyAlignment="1">
      <alignment vertical="center"/>
    </xf>
    <xf numFmtId="0" fontId="3" fillId="0" borderId="7" xfId="0" applyNumberFormat="1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/>
    <xf numFmtId="4" fontId="0" fillId="0" borderId="1" xfId="0" applyNumberFormat="1" applyBorder="1" applyAlignment="1"/>
    <xf numFmtId="0" fontId="0" fillId="0" borderId="1" xfId="0" applyBorder="1" applyAlignment="1"/>
    <xf numFmtId="0" fontId="0" fillId="0" borderId="1" xfId="0" applyBorder="1"/>
    <xf numFmtId="3" fontId="2" fillId="10" borderId="7" xfId="0" applyNumberFormat="1" applyFont="1" applyFill="1" applyBorder="1" applyAlignment="1">
      <alignment horizontal="center"/>
    </xf>
    <xf numFmtId="4" fontId="3" fillId="0" borderId="26" xfId="0" applyNumberFormat="1" applyFont="1" applyFill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3" fontId="2" fillId="10" borderId="7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11" borderId="17" xfId="0" applyFont="1" applyFill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4" fontId="1" fillId="0" borderId="0" xfId="0" applyNumberFormat="1" applyFont="1" applyAlignment="1"/>
    <xf numFmtId="0" fontId="1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/>
    <xf numFmtId="3" fontId="2" fillId="10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8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3" fontId="3" fillId="13" borderId="1" xfId="0" applyNumberFormat="1" applyFont="1" applyFill="1" applyBorder="1" applyAlignment="1">
      <alignment horizontal="center"/>
    </xf>
    <xf numFmtId="3" fontId="2" fillId="13" borderId="1" xfId="0" applyNumberFormat="1" applyFont="1" applyFill="1" applyBorder="1" applyAlignment="1">
      <alignment horizontal="center"/>
    </xf>
    <xf numFmtId="3" fontId="13" fillId="13" borderId="1" xfId="0" applyNumberFormat="1" applyFont="1" applyFill="1" applyBorder="1" applyAlignment="1"/>
    <xf numFmtId="3" fontId="1" fillId="0" borderId="28" xfId="0" applyNumberFormat="1" applyFont="1" applyBorder="1" applyAlignment="1"/>
    <xf numFmtId="0" fontId="7" fillId="0" borderId="28" xfId="0" applyFont="1" applyBorder="1" applyAlignment="1">
      <alignment horizontal="center"/>
    </xf>
    <xf numFmtId="0" fontId="1" fillId="0" borderId="28" xfId="0" applyFont="1" applyBorder="1" applyAlignment="1"/>
    <xf numFmtId="0" fontId="13" fillId="13" borderId="31" xfId="0" applyFont="1" applyFill="1" applyBorder="1"/>
    <xf numFmtId="0" fontId="13" fillId="13" borderId="31" xfId="0" applyFont="1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/>
    </xf>
    <xf numFmtId="3" fontId="3" fillId="0" borderId="31" xfId="0" applyNumberFormat="1" applyFont="1" applyFill="1" applyBorder="1" applyAlignment="1">
      <alignment horizontal="center"/>
    </xf>
    <xf numFmtId="0" fontId="3" fillId="0" borderId="31" xfId="0" applyNumberFormat="1" applyFont="1" applyFill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0" fontId="10" fillId="11" borderId="17" xfId="0" applyFont="1" applyFill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0" fontId="10" fillId="11" borderId="17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3" fontId="2" fillId="10" borderId="7" xfId="0" applyNumberFormat="1" applyFont="1" applyFill="1" applyBorder="1" applyAlignment="1">
      <alignment horizontal="center"/>
    </xf>
    <xf numFmtId="4" fontId="2" fillId="4" borderId="14" xfId="0" applyNumberFormat="1" applyFont="1" applyFill="1" applyBorder="1" applyAlignment="1">
      <alignment horizontal="center"/>
    </xf>
    <xf numFmtId="4" fontId="2" fillId="4" borderId="15" xfId="0" applyNumberFormat="1" applyFont="1" applyFill="1" applyBorder="1" applyAlignment="1">
      <alignment horizontal="center"/>
    </xf>
    <xf numFmtId="3" fontId="2" fillId="4" borderId="16" xfId="0" applyNumberFormat="1" applyFont="1" applyFill="1" applyBorder="1" applyAlignment="1">
      <alignment horizontal="center"/>
    </xf>
    <xf numFmtId="4" fontId="2" fillId="4" borderId="7" xfId="0" applyNumberFormat="1" applyFont="1" applyFill="1" applyBorder="1" applyAlignment="1">
      <alignment horizontal="center"/>
    </xf>
    <xf numFmtId="3" fontId="3" fillId="0" borderId="25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6" fillId="9" borderId="27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 vertical="center"/>
    </xf>
    <xf numFmtId="3" fontId="2" fillId="10" borderId="28" xfId="0" applyNumberFormat="1" applyFont="1" applyFill="1" applyBorder="1" applyAlignment="1">
      <alignment horizontal="center"/>
    </xf>
    <xf numFmtId="4" fontId="2" fillId="4" borderId="28" xfId="0" applyNumberFormat="1" applyFont="1" applyFill="1" applyBorder="1" applyAlignment="1">
      <alignment horizontal="center"/>
    </xf>
    <xf numFmtId="3" fontId="2" fillId="4" borderId="28" xfId="0" applyNumberFormat="1" applyFont="1" applyFill="1" applyBorder="1" applyAlignment="1">
      <alignment horizontal="center"/>
    </xf>
    <xf numFmtId="3" fontId="2" fillId="13" borderId="28" xfId="0" applyNumberFormat="1" applyFont="1" applyFill="1" applyBorder="1" applyAlignment="1">
      <alignment horizontal="center"/>
    </xf>
    <xf numFmtId="3" fontId="2" fillId="13" borderId="29" xfId="0" applyNumberFormat="1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top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 vertical="top" wrapText="1"/>
    </xf>
    <xf numFmtId="0" fontId="1" fillId="8" borderId="9" xfId="0" applyFont="1" applyFill="1" applyBorder="1" applyAlignment="1">
      <alignment horizontal="center" wrapText="1"/>
    </xf>
    <xf numFmtId="0" fontId="1" fillId="8" borderId="10" xfId="0" applyFont="1" applyFill="1" applyBorder="1" applyAlignment="1">
      <alignment horizontal="center" wrapText="1"/>
    </xf>
    <xf numFmtId="0" fontId="1" fillId="8" borderId="11" xfId="0" applyFont="1" applyFill="1" applyBorder="1" applyAlignment="1">
      <alignment horizontal="center" wrapText="1"/>
    </xf>
    <xf numFmtId="0" fontId="1" fillId="8" borderId="12" xfId="0" applyFont="1" applyFill="1" applyBorder="1" applyAlignment="1">
      <alignment horizontal="center" wrapText="1"/>
    </xf>
    <xf numFmtId="0" fontId="1" fillId="8" borderId="13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11" borderId="17" xfId="0" applyFont="1" applyFill="1" applyBorder="1" applyAlignment="1">
      <alignment horizontal="center"/>
    </xf>
    <xf numFmtId="0" fontId="10" fillId="11" borderId="18" xfId="0" applyFont="1" applyFill="1" applyBorder="1" applyAlignment="1">
      <alignment horizontal="center"/>
    </xf>
  </cellXfs>
  <cellStyles count="2">
    <cellStyle name="一般" xfId="0" builtinId="0"/>
    <cellStyle name="一般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13"/>
  <sheetViews>
    <sheetView tabSelected="1" topLeftCell="B1" zoomScaleNormal="100" workbookViewId="0">
      <pane ySplit="5" topLeftCell="A6" activePane="bottomLeft" state="frozen"/>
      <selection pane="bottomLeft" activeCell="D15" sqref="D15"/>
    </sheetView>
  </sheetViews>
  <sheetFormatPr defaultRowHeight="15"/>
  <cols>
    <col min="1" max="1" width="10.625" style="19" bestFit="1" customWidth="1"/>
    <col min="2" max="2" width="13.875" style="36" bestFit="1" customWidth="1"/>
    <col min="3" max="3" width="16.625" style="36" bestFit="1" customWidth="1"/>
    <col min="4" max="4" width="19.25" style="36" bestFit="1" customWidth="1"/>
    <col min="5" max="5" width="10.75" style="19" bestFit="1" customWidth="1"/>
    <col min="6" max="7" width="9" style="21" bestFit="1" customWidth="1"/>
    <col min="8" max="8" width="9" style="36" bestFit="1" customWidth="1"/>
    <col min="9" max="12" width="9" style="21" bestFit="1" customWidth="1"/>
    <col min="13" max="13" width="11.875" style="9" bestFit="1" customWidth="1"/>
    <col min="14" max="14" width="16.75" style="36" bestFit="1" customWidth="1"/>
    <col min="15" max="15" width="15.625" style="36" bestFit="1" customWidth="1"/>
  </cols>
  <sheetData>
    <row r="1" spans="1:16" ht="18.75" customHeight="1">
      <c r="A1" s="103" t="s">
        <v>1</v>
      </c>
      <c r="B1" s="106" t="s">
        <v>68</v>
      </c>
      <c r="C1" s="106"/>
      <c r="E1" s="29"/>
      <c r="F1" s="107" t="s">
        <v>111</v>
      </c>
      <c r="G1" s="108"/>
      <c r="H1" s="109"/>
      <c r="I1" s="110" t="s">
        <v>139</v>
      </c>
      <c r="J1" s="110"/>
      <c r="K1" s="110" t="s">
        <v>149</v>
      </c>
      <c r="L1" s="110"/>
      <c r="N1" s="111" t="s">
        <v>95</v>
      </c>
      <c r="O1" s="112"/>
      <c r="P1" s="112"/>
    </row>
    <row r="2" spans="1:16" ht="18.75" customHeight="1">
      <c r="A2" s="104"/>
      <c r="B2" s="101"/>
      <c r="C2" s="101"/>
      <c r="E2" s="102" t="s">
        <v>93</v>
      </c>
      <c r="F2" s="110" t="s">
        <v>114</v>
      </c>
      <c r="G2" s="110"/>
      <c r="H2" s="30" t="s">
        <v>140</v>
      </c>
      <c r="I2" s="110"/>
      <c r="J2" s="110"/>
      <c r="K2" s="110"/>
      <c r="L2" s="110"/>
      <c r="N2" s="31" t="s">
        <v>96</v>
      </c>
      <c r="O2" s="31" t="s">
        <v>99</v>
      </c>
    </row>
    <row r="3" spans="1:16" ht="18.75" customHeight="1">
      <c r="A3" s="105"/>
      <c r="B3" s="101" t="s">
        <v>69</v>
      </c>
      <c r="C3" s="101" t="s">
        <v>75</v>
      </c>
      <c r="D3" s="101" t="s">
        <v>85</v>
      </c>
      <c r="E3" s="31">
        <v>0</v>
      </c>
      <c r="F3" s="32" t="s">
        <v>117</v>
      </c>
      <c r="G3" s="32" t="s">
        <v>115</v>
      </c>
      <c r="H3" s="33"/>
      <c r="I3" s="32" t="s">
        <v>117</v>
      </c>
      <c r="J3" s="32" t="s">
        <v>115</v>
      </c>
      <c r="K3" s="32" t="s">
        <v>117</v>
      </c>
      <c r="L3" s="32" t="s">
        <v>115</v>
      </c>
      <c r="M3" s="34" t="s">
        <v>141</v>
      </c>
      <c r="P3" t="s">
        <v>101</v>
      </c>
    </row>
    <row r="4" spans="1:16" ht="18.75" customHeight="1">
      <c r="A4" s="35" t="s">
        <v>42</v>
      </c>
      <c r="B4" s="31"/>
      <c r="C4" s="31"/>
      <c r="D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ht="18.75" customHeight="1">
      <c r="A5" s="35" t="s">
        <v>36</v>
      </c>
      <c r="B5" s="31" t="s">
        <v>142</v>
      </c>
      <c r="C5" s="31" t="s">
        <v>31</v>
      </c>
      <c r="D5" s="31" t="s">
        <v>46</v>
      </c>
      <c r="E5" s="31" t="s">
        <v>146</v>
      </c>
      <c r="F5" s="31" t="s">
        <v>41</v>
      </c>
      <c r="G5" s="31" t="s">
        <v>41</v>
      </c>
      <c r="H5" s="31"/>
      <c r="I5" s="31" t="s">
        <v>41</v>
      </c>
      <c r="J5" s="31" t="s">
        <v>41</v>
      </c>
      <c r="K5" s="31"/>
      <c r="L5" s="31"/>
      <c r="M5" s="31" t="s">
        <v>64</v>
      </c>
      <c r="N5" s="31" t="s">
        <v>143</v>
      </c>
      <c r="O5" s="31" t="s">
        <v>143</v>
      </c>
      <c r="P5" s="31"/>
    </row>
    <row r="6" spans="1:16" ht="21" customHeight="1">
      <c r="A6" s="35" t="s">
        <v>144</v>
      </c>
      <c r="B6" s="31"/>
      <c r="C6" s="31"/>
      <c r="D6" s="31">
        <v>5</v>
      </c>
      <c r="E6" s="31"/>
      <c r="F6" s="38"/>
      <c r="G6" s="38"/>
      <c r="H6" s="31">
        <v>40</v>
      </c>
      <c r="I6" s="39"/>
      <c r="J6" s="39"/>
      <c r="K6" s="39"/>
      <c r="L6" s="39"/>
      <c r="M6" s="31"/>
      <c r="N6" s="31">
        <v>60</v>
      </c>
      <c r="O6" s="31">
        <v>30</v>
      </c>
      <c r="P6" s="48">
        <v>0.2</v>
      </c>
    </row>
    <row r="7" spans="1:16" s="46" customFormat="1" ht="21" customHeight="1">
      <c r="A7" s="40" t="s">
        <v>2</v>
      </c>
      <c r="B7" s="41"/>
      <c r="C7" s="41"/>
      <c r="D7" s="41"/>
      <c r="E7" s="42"/>
      <c r="F7" s="44"/>
      <c r="G7" s="44"/>
      <c r="H7" s="41"/>
      <c r="I7" s="44"/>
      <c r="J7" s="44"/>
      <c r="K7" s="44"/>
      <c r="L7" s="44"/>
      <c r="M7" s="45"/>
      <c r="N7" s="41"/>
      <c r="O7" s="41"/>
    </row>
    <row r="8" spans="1:16">
      <c r="A8"/>
      <c r="B8" s="57">
        <v>220</v>
      </c>
      <c r="C8" s="57">
        <v>50</v>
      </c>
      <c r="E8" s="19">
        <v>101.02500000000001</v>
      </c>
      <c r="G8"/>
      <c r="H8"/>
      <c r="I8" s="21">
        <v>96.7</v>
      </c>
      <c r="J8"/>
      <c r="K8" s="21">
        <v>0.98</v>
      </c>
      <c r="L8"/>
      <c r="M8"/>
      <c r="N8"/>
      <c r="O8"/>
    </row>
    <row r="9" spans="1:16">
      <c r="A9"/>
      <c r="B9" s="57">
        <v>220</v>
      </c>
      <c r="C9" s="57">
        <v>50</v>
      </c>
      <c r="E9" s="19">
        <v>112.25</v>
      </c>
      <c r="G9"/>
      <c r="H9"/>
      <c r="I9" s="21">
        <v>96.7</v>
      </c>
      <c r="J9"/>
      <c r="K9" s="21">
        <v>0.98</v>
      </c>
      <c r="L9"/>
      <c r="M9"/>
      <c r="N9"/>
      <c r="O9"/>
    </row>
    <row r="10" spans="1:16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6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6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6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6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6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1: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1: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1: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1: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1: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1: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1: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1: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1: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1: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1: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1: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1: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1: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1: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1: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1: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1: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</sheetData>
  <mergeCells count="9">
    <mergeCell ref="N1:P1"/>
    <mergeCell ref="F2:G2"/>
    <mergeCell ref="I2:J2"/>
    <mergeCell ref="K2:L2"/>
    <mergeCell ref="A1:A3"/>
    <mergeCell ref="B1:C1"/>
    <mergeCell ref="F1:H1"/>
    <mergeCell ref="I1:J1"/>
    <mergeCell ref="K1:L1"/>
  </mergeCells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07"/>
  <sheetViews>
    <sheetView zoomScaleNormal="100" workbookViewId="0">
      <pane ySplit="5" topLeftCell="A6" activePane="bottomLeft" state="frozen"/>
      <selection pane="bottomLeft" activeCell="H24" sqref="H24"/>
    </sheetView>
  </sheetViews>
  <sheetFormatPr defaultRowHeight="15"/>
  <cols>
    <col min="1" max="1" width="10.625" style="19" bestFit="1" customWidth="1"/>
    <col min="2" max="2" width="13.875" style="36" bestFit="1" customWidth="1"/>
    <col min="3" max="3" width="16.625" style="36" bestFit="1" customWidth="1"/>
    <col min="4" max="4" width="19.25" style="36" bestFit="1" customWidth="1"/>
    <col min="5" max="5" width="10.75" style="19" bestFit="1" customWidth="1"/>
    <col min="6" max="6" width="10.75" style="19" customWidth="1"/>
    <col min="7" max="8" width="9" style="21" bestFit="1" customWidth="1"/>
    <col min="9" max="9" width="9" style="36" bestFit="1" customWidth="1"/>
    <col min="10" max="11" width="9" style="21" bestFit="1" customWidth="1"/>
    <col min="12" max="12" width="11.875" style="9" bestFit="1" customWidth="1"/>
    <col min="13" max="13" width="16.75" style="36" bestFit="1" customWidth="1"/>
    <col min="14" max="14" width="19.5" style="36" customWidth="1"/>
    <col min="15" max="15" width="13.125" customWidth="1"/>
  </cols>
  <sheetData>
    <row r="1" spans="1:18" ht="18.75" customHeight="1">
      <c r="A1" s="103" t="s">
        <v>1</v>
      </c>
      <c r="B1" s="106" t="s">
        <v>68</v>
      </c>
      <c r="C1" s="106"/>
      <c r="E1" s="29"/>
      <c r="F1" s="37"/>
      <c r="G1" s="107" t="s">
        <v>111</v>
      </c>
      <c r="H1" s="108"/>
      <c r="I1" s="109"/>
      <c r="J1" s="110" t="s">
        <v>139</v>
      </c>
      <c r="K1" s="110"/>
      <c r="M1" s="111" t="s">
        <v>95</v>
      </c>
      <c r="N1" s="112"/>
      <c r="O1" s="112"/>
    </row>
    <row r="2" spans="1:18" ht="18.75" customHeight="1">
      <c r="A2" s="104"/>
      <c r="B2" s="55"/>
      <c r="C2" s="55"/>
      <c r="E2" s="136" t="s">
        <v>93</v>
      </c>
      <c r="F2" s="137"/>
      <c r="G2" s="110" t="s">
        <v>114</v>
      </c>
      <c r="H2" s="110"/>
      <c r="I2" s="30" t="s">
        <v>140</v>
      </c>
      <c r="J2" s="110"/>
      <c r="K2" s="110"/>
      <c r="M2" s="31" t="s">
        <v>96</v>
      </c>
      <c r="N2" s="31" t="s">
        <v>99</v>
      </c>
    </row>
    <row r="3" spans="1:18" ht="18.75" customHeight="1">
      <c r="A3" s="105"/>
      <c r="B3" s="55" t="s">
        <v>69</v>
      </c>
      <c r="C3" s="55" t="s">
        <v>75</v>
      </c>
      <c r="D3" s="55" t="s">
        <v>85</v>
      </c>
      <c r="E3" s="31">
        <v>0</v>
      </c>
      <c r="F3" s="31">
        <v>1</v>
      </c>
      <c r="G3" s="32" t="s">
        <v>117</v>
      </c>
      <c r="H3" s="32" t="s">
        <v>115</v>
      </c>
      <c r="I3" s="33"/>
      <c r="J3" s="32" t="s">
        <v>117</v>
      </c>
      <c r="K3" s="32" t="s">
        <v>115</v>
      </c>
      <c r="L3" s="34" t="s">
        <v>141</v>
      </c>
      <c r="O3" t="s">
        <v>101</v>
      </c>
    </row>
    <row r="4" spans="1:18" ht="18.75" customHeight="1">
      <c r="A4" s="35" t="s">
        <v>42</v>
      </c>
      <c r="B4" s="31"/>
      <c r="C4" s="31"/>
      <c r="D4" s="31"/>
      <c r="G4" s="31"/>
      <c r="H4" s="31"/>
      <c r="I4" s="31"/>
      <c r="J4" s="31"/>
      <c r="K4" s="31"/>
      <c r="L4" s="31"/>
      <c r="M4" s="31"/>
      <c r="N4" s="31"/>
      <c r="O4" s="31"/>
    </row>
    <row r="5" spans="1:18" ht="18.75" customHeight="1">
      <c r="A5" s="35" t="s">
        <v>36</v>
      </c>
      <c r="B5" s="31" t="s">
        <v>142</v>
      </c>
      <c r="C5" s="31" t="s">
        <v>31</v>
      </c>
      <c r="D5" s="31" t="s">
        <v>46</v>
      </c>
      <c r="E5" s="31" t="s">
        <v>146</v>
      </c>
      <c r="F5" s="31" t="s">
        <v>146</v>
      </c>
      <c r="G5" s="31" t="s">
        <v>41</v>
      </c>
      <c r="H5" s="31" t="s">
        <v>41</v>
      </c>
      <c r="I5" s="31"/>
      <c r="J5" s="31" t="s">
        <v>41</v>
      </c>
      <c r="K5" s="31" t="s">
        <v>41</v>
      </c>
      <c r="L5" s="31" t="s">
        <v>64</v>
      </c>
      <c r="M5" s="31" t="s">
        <v>143</v>
      </c>
      <c r="N5" s="31" t="s">
        <v>143</v>
      </c>
      <c r="O5" s="31"/>
    </row>
    <row r="6" spans="1:18" ht="21" customHeight="1">
      <c r="A6" s="35" t="s">
        <v>144</v>
      </c>
      <c r="B6" s="31"/>
      <c r="C6" s="31">
        <v>0</v>
      </c>
      <c r="D6" s="31">
        <v>3</v>
      </c>
      <c r="E6" s="31"/>
      <c r="F6" s="31"/>
      <c r="G6" s="38">
        <v>0</v>
      </c>
      <c r="H6" s="38">
        <v>20</v>
      </c>
      <c r="I6" s="31">
        <v>40</v>
      </c>
      <c r="J6" s="39">
        <v>90</v>
      </c>
      <c r="K6" s="39">
        <v>100</v>
      </c>
      <c r="L6" s="31"/>
      <c r="M6" s="31">
        <v>300</v>
      </c>
      <c r="N6" s="31">
        <v>60</v>
      </c>
      <c r="O6" s="48">
        <v>0.1</v>
      </c>
    </row>
    <row r="7" spans="1:18" s="46" customFormat="1" ht="21" customHeight="1">
      <c r="A7" s="40" t="s">
        <v>2</v>
      </c>
      <c r="B7" s="41"/>
      <c r="C7" s="41"/>
      <c r="D7" s="41"/>
      <c r="E7" s="42"/>
      <c r="F7" s="43"/>
      <c r="G7" s="44"/>
      <c r="H7" s="44"/>
      <c r="I7" s="41"/>
      <c r="J7" s="44"/>
      <c r="K7" s="44"/>
      <c r="L7" s="45"/>
      <c r="M7" s="41"/>
      <c r="N7" s="41"/>
    </row>
    <row r="8" spans="1:18" ht="18.75" customHeight="1">
      <c r="A8" s="8"/>
      <c r="B8" s="47">
        <v>40</v>
      </c>
      <c r="C8" s="47"/>
      <c r="E8" s="56">
        <v>79.02</v>
      </c>
      <c r="F8" s="56">
        <v>3</v>
      </c>
      <c r="M8" s="36">
        <v>900</v>
      </c>
      <c r="R8">
        <v>1</v>
      </c>
    </row>
    <row r="9" spans="1:18" ht="18.75" customHeight="1">
      <c r="A9" s="8"/>
      <c r="B9" s="47">
        <v>40</v>
      </c>
      <c r="C9" s="47"/>
      <c r="E9" s="56">
        <v>75.069000000000003</v>
      </c>
      <c r="F9" s="56">
        <v>2.85</v>
      </c>
      <c r="R9">
        <v>0.95</v>
      </c>
    </row>
    <row r="10" spans="1:18">
      <c r="A10"/>
      <c r="B10" s="47">
        <v>40</v>
      </c>
      <c r="C10" s="47"/>
      <c r="E10" s="56">
        <v>71.117999999999995</v>
      </c>
      <c r="F10" s="56">
        <v>2.7</v>
      </c>
      <c r="G10"/>
      <c r="H10"/>
      <c r="I10"/>
      <c r="J10"/>
      <c r="K10"/>
      <c r="L10"/>
      <c r="M10"/>
      <c r="N10"/>
      <c r="R10">
        <v>0.9</v>
      </c>
    </row>
    <row r="11" spans="1:18">
      <c r="A11"/>
      <c r="B11" s="47">
        <v>40</v>
      </c>
      <c r="C11" s="47"/>
      <c r="E11" s="56">
        <v>67.167000000000002</v>
      </c>
      <c r="F11" s="56">
        <v>2.5499999999999998</v>
      </c>
      <c r="G11"/>
      <c r="H11"/>
      <c r="I11"/>
      <c r="J11"/>
      <c r="K11"/>
      <c r="L11"/>
      <c r="M11"/>
      <c r="N11"/>
      <c r="R11">
        <v>0.85</v>
      </c>
    </row>
    <row r="12" spans="1:18">
      <c r="A12"/>
      <c r="B12" s="47">
        <v>40</v>
      </c>
      <c r="E12" s="56">
        <v>63.216000000000001</v>
      </c>
      <c r="F12" s="56">
        <v>2.4</v>
      </c>
      <c r="R12">
        <v>0.8</v>
      </c>
    </row>
    <row r="13" spans="1:18">
      <c r="A13"/>
      <c r="B13" s="47">
        <v>40</v>
      </c>
      <c r="E13" s="56">
        <v>59.265000000000001</v>
      </c>
      <c r="F13" s="56">
        <v>2.25</v>
      </c>
      <c r="R13">
        <v>0.75</v>
      </c>
    </row>
    <row r="14" spans="1:18">
      <c r="A14"/>
      <c r="B14" s="47">
        <v>40</v>
      </c>
      <c r="E14" s="56">
        <v>55.314</v>
      </c>
      <c r="F14" s="56">
        <v>2.1</v>
      </c>
      <c r="R14">
        <v>0.7</v>
      </c>
    </row>
    <row r="15" spans="1:18">
      <c r="A15"/>
      <c r="B15" s="47">
        <v>40</v>
      </c>
      <c r="C15"/>
      <c r="D15"/>
      <c r="E15" s="56">
        <v>51.363</v>
      </c>
      <c r="F15" s="56">
        <v>1.95</v>
      </c>
      <c r="G15"/>
      <c r="H15"/>
      <c r="I15"/>
      <c r="J15"/>
      <c r="K15"/>
      <c r="L15"/>
      <c r="M15"/>
      <c r="N15"/>
      <c r="R15">
        <v>0.65</v>
      </c>
    </row>
    <row r="16" spans="1:18">
      <c r="A16"/>
      <c r="B16" s="47">
        <v>40</v>
      </c>
      <c r="C16"/>
      <c r="D16"/>
      <c r="E16" s="56">
        <v>47.411999999999999</v>
      </c>
      <c r="F16" s="56">
        <v>1.8</v>
      </c>
      <c r="G16"/>
      <c r="H16"/>
      <c r="I16"/>
      <c r="J16"/>
      <c r="K16"/>
      <c r="L16"/>
      <c r="M16"/>
      <c r="N16"/>
      <c r="R16">
        <v>0.6</v>
      </c>
    </row>
    <row r="17" spans="1:18">
      <c r="A17"/>
      <c r="B17" s="47">
        <v>40</v>
      </c>
      <c r="C17"/>
      <c r="D17"/>
      <c r="E17" s="56">
        <v>43.460999999999999</v>
      </c>
      <c r="F17" s="56">
        <v>1.65</v>
      </c>
      <c r="G17"/>
      <c r="H17"/>
      <c r="I17"/>
      <c r="J17"/>
      <c r="K17"/>
      <c r="L17"/>
      <c r="M17"/>
      <c r="N17"/>
      <c r="R17">
        <v>0.55000000000000004</v>
      </c>
    </row>
    <row r="18" spans="1:18">
      <c r="A18"/>
      <c r="B18" s="47">
        <v>40</v>
      </c>
      <c r="C18"/>
      <c r="D18"/>
      <c r="E18" s="56">
        <v>39.51</v>
      </c>
      <c r="F18" s="56">
        <v>1.5</v>
      </c>
      <c r="G18"/>
      <c r="H18"/>
      <c r="I18"/>
      <c r="J18"/>
      <c r="K18"/>
      <c r="L18"/>
      <c r="M18"/>
      <c r="N18"/>
      <c r="R18">
        <v>0.5</v>
      </c>
    </row>
    <row r="19" spans="1:18">
      <c r="A19"/>
      <c r="B19" s="47">
        <v>40</v>
      </c>
      <c r="C19"/>
      <c r="D19"/>
      <c r="E19" s="56">
        <v>35.558999999999997</v>
      </c>
      <c r="F19" s="56">
        <v>1.35</v>
      </c>
      <c r="G19"/>
      <c r="H19"/>
      <c r="I19"/>
      <c r="J19"/>
      <c r="K19"/>
      <c r="L19"/>
      <c r="M19"/>
      <c r="N19"/>
      <c r="R19">
        <v>0.45</v>
      </c>
    </row>
    <row r="20" spans="1:18">
      <c r="A20"/>
      <c r="B20" s="47">
        <v>40</v>
      </c>
      <c r="C20"/>
      <c r="D20"/>
      <c r="E20" s="56">
        <v>31.608000000000001</v>
      </c>
      <c r="F20" s="56">
        <v>1.2</v>
      </c>
      <c r="G20"/>
      <c r="H20"/>
      <c r="I20"/>
      <c r="J20"/>
      <c r="K20"/>
      <c r="L20"/>
      <c r="M20"/>
      <c r="N20"/>
      <c r="R20">
        <v>0.39999999999999902</v>
      </c>
    </row>
    <row r="21" spans="1:18">
      <c r="A21"/>
      <c r="B21" s="47">
        <v>40</v>
      </c>
      <c r="C21"/>
      <c r="D21"/>
      <c r="E21" s="56">
        <v>27.657</v>
      </c>
      <c r="F21" s="56">
        <v>1.05</v>
      </c>
      <c r="G21"/>
      <c r="H21"/>
      <c r="I21"/>
      <c r="J21"/>
      <c r="K21"/>
      <c r="L21"/>
      <c r="M21"/>
      <c r="N21"/>
      <c r="R21">
        <v>0.34999999999999898</v>
      </c>
    </row>
    <row r="22" spans="1:18">
      <c r="A22"/>
      <c r="B22" s="47">
        <v>40</v>
      </c>
      <c r="C22"/>
      <c r="D22"/>
      <c r="E22" s="56">
        <v>23.706</v>
      </c>
      <c r="F22" s="56">
        <v>0.9</v>
      </c>
      <c r="G22"/>
      <c r="H22"/>
      <c r="I22"/>
      <c r="J22"/>
      <c r="K22"/>
      <c r="L22"/>
      <c r="M22"/>
      <c r="N22"/>
      <c r="R22">
        <v>0.29999999999999899</v>
      </c>
    </row>
    <row r="23" spans="1:18">
      <c r="A23"/>
      <c r="B23" s="47">
        <v>40</v>
      </c>
      <c r="C23"/>
      <c r="D23"/>
      <c r="E23" s="56">
        <v>19.754999999999999</v>
      </c>
      <c r="F23" s="56">
        <v>0.75</v>
      </c>
      <c r="G23"/>
      <c r="H23"/>
      <c r="I23"/>
      <c r="J23"/>
      <c r="K23"/>
      <c r="L23"/>
      <c r="M23"/>
      <c r="N23"/>
      <c r="R23">
        <v>0.249999999999999</v>
      </c>
    </row>
    <row r="24" spans="1:18">
      <c r="A24"/>
      <c r="B24" s="47">
        <v>40</v>
      </c>
      <c r="C24"/>
      <c r="D24"/>
      <c r="E24" s="56">
        <v>15.804</v>
      </c>
      <c r="F24" s="56">
        <v>0.6</v>
      </c>
      <c r="G24"/>
      <c r="H24"/>
      <c r="I24"/>
      <c r="J24"/>
      <c r="K24"/>
      <c r="L24"/>
      <c r="M24"/>
      <c r="N24"/>
      <c r="R24">
        <v>0.19999999999999901</v>
      </c>
    </row>
    <row r="25" spans="1:18">
      <c r="A25"/>
      <c r="B25" s="47">
        <v>40</v>
      </c>
      <c r="C25"/>
      <c r="D25"/>
      <c r="E25" s="56">
        <v>11.853</v>
      </c>
      <c r="F25" s="56">
        <v>0.45</v>
      </c>
      <c r="G25"/>
      <c r="H25"/>
      <c r="I25"/>
      <c r="J25"/>
      <c r="K25"/>
      <c r="L25"/>
      <c r="M25"/>
      <c r="N25"/>
      <c r="R25">
        <v>0.149999999999999</v>
      </c>
    </row>
    <row r="26" spans="1:18">
      <c r="A26"/>
      <c r="B26" s="47">
        <v>40</v>
      </c>
      <c r="C26"/>
      <c r="D26"/>
      <c r="E26" s="56">
        <v>7.9020000000000001</v>
      </c>
      <c r="F26" s="56">
        <v>0.3</v>
      </c>
      <c r="G26"/>
      <c r="H26"/>
      <c r="I26"/>
      <c r="J26"/>
      <c r="K26"/>
      <c r="L26"/>
      <c r="M26"/>
      <c r="N26"/>
      <c r="R26">
        <v>9.9999999999999006E-2</v>
      </c>
    </row>
    <row r="27" spans="1:18">
      <c r="A27"/>
      <c r="B27" s="47">
        <v>40</v>
      </c>
      <c r="C27"/>
      <c r="D27"/>
      <c r="E27" s="56">
        <v>3.9510000000000001</v>
      </c>
      <c r="F27" s="56">
        <v>0.15</v>
      </c>
      <c r="G27"/>
      <c r="H27"/>
      <c r="I27"/>
      <c r="J27"/>
      <c r="K27"/>
      <c r="L27"/>
      <c r="M27"/>
      <c r="N27"/>
      <c r="R27">
        <v>4.9999999999998997E-2</v>
      </c>
    </row>
    <row r="28" spans="1:18">
      <c r="A28"/>
      <c r="B28">
        <v>48</v>
      </c>
      <c r="C28"/>
      <c r="D28"/>
      <c r="E28" s="56">
        <v>79.02</v>
      </c>
      <c r="F28" s="56">
        <v>3</v>
      </c>
      <c r="G28"/>
      <c r="H28"/>
      <c r="I28"/>
      <c r="J28"/>
      <c r="K28"/>
      <c r="L28"/>
      <c r="M28" s="36">
        <v>900</v>
      </c>
      <c r="N28"/>
    </row>
    <row r="29" spans="1:18">
      <c r="A29"/>
      <c r="B29">
        <v>48</v>
      </c>
      <c r="C29"/>
      <c r="D29"/>
      <c r="E29" s="56">
        <v>75.069000000000003</v>
      </c>
      <c r="F29" s="56">
        <v>2.85</v>
      </c>
      <c r="G29"/>
      <c r="H29"/>
      <c r="I29"/>
      <c r="J29"/>
      <c r="K29"/>
      <c r="L29"/>
      <c r="N29"/>
    </row>
    <row r="30" spans="1:18">
      <c r="A30"/>
      <c r="B30">
        <v>48</v>
      </c>
      <c r="C30"/>
      <c r="D30"/>
      <c r="E30" s="56">
        <v>71.117999999999995</v>
      </c>
      <c r="F30" s="56">
        <v>2.7</v>
      </c>
      <c r="G30"/>
      <c r="H30"/>
      <c r="I30"/>
      <c r="J30"/>
      <c r="K30"/>
      <c r="L30"/>
      <c r="M30"/>
      <c r="N30"/>
    </row>
    <row r="31" spans="1:18">
      <c r="A31"/>
      <c r="B31">
        <v>48</v>
      </c>
      <c r="C31"/>
      <c r="D31"/>
      <c r="E31" s="56">
        <v>67.167000000000002</v>
      </c>
      <c r="F31" s="56">
        <v>2.5499999999999998</v>
      </c>
      <c r="G31"/>
      <c r="H31"/>
      <c r="I31"/>
      <c r="J31"/>
      <c r="K31"/>
      <c r="L31"/>
      <c r="M31"/>
      <c r="N31"/>
    </row>
    <row r="32" spans="1:18">
      <c r="A32"/>
      <c r="B32">
        <v>48</v>
      </c>
      <c r="C32"/>
      <c r="D32"/>
      <c r="E32" s="56">
        <v>63.216000000000001</v>
      </c>
      <c r="F32" s="56">
        <v>2.4</v>
      </c>
      <c r="G32"/>
      <c r="H32"/>
      <c r="I32"/>
      <c r="J32"/>
      <c r="K32"/>
      <c r="L32"/>
      <c r="N32"/>
    </row>
    <row r="33" spans="1:14">
      <c r="A33"/>
      <c r="B33">
        <v>48</v>
      </c>
      <c r="C33"/>
      <c r="D33"/>
      <c r="E33" s="56">
        <v>59.265000000000001</v>
      </c>
      <c r="F33" s="56">
        <v>2.25</v>
      </c>
      <c r="G33"/>
      <c r="H33"/>
      <c r="I33"/>
      <c r="J33"/>
      <c r="K33"/>
      <c r="L33"/>
      <c r="N33"/>
    </row>
    <row r="34" spans="1:14">
      <c r="A34"/>
      <c r="B34">
        <v>48</v>
      </c>
      <c r="C34"/>
      <c r="D34"/>
      <c r="E34" s="56">
        <v>55.314</v>
      </c>
      <c r="F34" s="56">
        <v>2.1</v>
      </c>
      <c r="G34"/>
      <c r="H34"/>
      <c r="I34"/>
      <c r="J34"/>
      <c r="K34"/>
      <c r="L34"/>
      <c r="N34"/>
    </row>
    <row r="35" spans="1:14">
      <c r="A35"/>
      <c r="B35">
        <v>48</v>
      </c>
      <c r="C35"/>
      <c r="D35"/>
      <c r="E35" s="56">
        <v>51.363</v>
      </c>
      <c r="F35" s="56">
        <v>1.95</v>
      </c>
      <c r="G35"/>
      <c r="H35"/>
      <c r="I35"/>
      <c r="J35"/>
      <c r="K35"/>
      <c r="L35"/>
      <c r="M35"/>
      <c r="N35"/>
    </row>
    <row r="36" spans="1:14">
      <c r="A36"/>
      <c r="B36">
        <v>48</v>
      </c>
      <c r="C36"/>
      <c r="D36"/>
      <c r="E36" s="56">
        <v>47.411999999999999</v>
      </c>
      <c r="F36" s="56">
        <v>1.8</v>
      </c>
      <c r="G36"/>
      <c r="H36"/>
      <c r="I36"/>
      <c r="J36"/>
      <c r="K36"/>
      <c r="L36"/>
      <c r="M36"/>
      <c r="N36"/>
    </row>
    <row r="37" spans="1:14">
      <c r="A37"/>
      <c r="B37">
        <v>48</v>
      </c>
      <c r="C37"/>
      <c r="D37"/>
      <c r="E37" s="56">
        <v>43.460999999999999</v>
      </c>
      <c r="F37" s="56">
        <v>1.65</v>
      </c>
      <c r="G37"/>
      <c r="H37"/>
      <c r="I37"/>
      <c r="J37"/>
      <c r="K37"/>
      <c r="L37"/>
      <c r="M37"/>
      <c r="N37"/>
    </row>
    <row r="38" spans="1:14">
      <c r="A38"/>
      <c r="B38">
        <v>48</v>
      </c>
      <c r="C38"/>
      <c r="D38"/>
      <c r="E38" s="56">
        <v>39.51</v>
      </c>
      <c r="F38" s="56">
        <v>1.5</v>
      </c>
      <c r="G38"/>
      <c r="H38"/>
      <c r="I38"/>
      <c r="J38"/>
      <c r="K38"/>
      <c r="L38"/>
      <c r="M38"/>
      <c r="N38"/>
    </row>
    <row r="39" spans="1:14">
      <c r="A39"/>
      <c r="B39">
        <v>48</v>
      </c>
      <c r="C39"/>
      <c r="D39"/>
      <c r="E39" s="56">
        <v>35.558999999999997</v>
      </c>
      <c r="F39" s="56">
        <v>1.35</v>
      </c>
      <c r="G39"/>
      <c r="H39"/>
      <c r="I39"/>
      <c r="J39"/>
      <c r="K39"/>
      <c r="L39"/>
      <c r="M39"/>
      <c r="N39"/>
    </row>
    <row r="40" spans="1:14">
      <c r="A40"/>
      <c r="B40">
        <v>48</v>
      </c>
      <c r="C40"/>
      <c r="D40"/>
      <c r="E40" s="56">
        <v>31.608000000000001</v>
      </c>
      <c r="F40" s="56">
        <v>1.2</v>
      </c>
      <c r="G40"/>
      <c r="H40"/>
      <c r="I40"/>
      <c r="J40"/>
      <c r="K40"/>
      <c r="L40"/>
      <c r="M40"/>
      <c r="N40"/>
    </row>
    <row r="41" spans="1:14">
      <c r="A41"/>
      <c r="B41">
        <v>48</v>
      </c>
      <c r="C41"/>
      <c r="D41"/>
      <c r="E41" s="56">
        <v>27.657</v>
      </c>
      <c r="F41" s="56">
        <v>1.05</v>
      </c>
      <c r="G41"/>
      <c r="H41"/>
      <c r="I41"/>
      <c r="J41"/>
      <c r="K41"/>
      <c r="L41"/>
      <c r="M41"/>
      <c r="N41"/>
    </row>
    <row r="42" spans="1:14">
      <c r="A42"/>
      <c r="B42">
        <v>48</v>
      </c>
      <c r="C42"/>
      <c r="D42"/>
      <c r="E42" s="56">
        <v>23.706</v>
      </c>
      <c r="F42" s="56">
        <v>0.9</v>
      </c>
      <c r="G42"/>
      <c r="H42"/>
      <c r="I42"/>
      <c r="J42"/>
      <c r="K42"/>
      <c r="L42"/>
      <c r="M42"/>
      <c r="N42"/>
    </row>
    <row r="43" spans="1:14">
      <c r="A43"/>
      <c r="B43">
        <v>48</v>
      </c>
      <c r="C43"/>
      <c r="D43"/>
      <c r="E43" s="56">
        <v>19.754999999999999</v>
      </c>
      <c r="F43" s="56">
        <v>0.75</v>
      </c>
      <c r="G43"/>
      <c r="H43"/>
      <c r="I43"/>
      <c r="J43"/>
      <c r="K43"/>
      <c r="L43"/>
      <c r="M43"/>
      <c r="N43"/>
    </row>
    <row r="44" spans="1:14">
      <c r="A44"/>
      <c r="B44">
        <v>48</v>
      </c>
      <c r="C44"/>
      <c r="D44"/>
      <c r="E44" s="56">
        <v>15.804</v>
      </c>
      <c r="F44" s="56">
        <v>0.6</v>
      </c>
      <c r="G44"/>
      <c r="H44"/>
      <c r="I44"/>
      <c r="J44"/>
      <c r="K44"/>
      <c r="L44"/>
      <c r="M44"/>
      <c r="N44"/>
    </row>
    <row r="45" spans="1:14">
      <c r="A45"/>
      <c r="B45">
        <v>48</v>
      </c>
      <c r="C45"/>
      <c r="D45"/>
      <c r="E45" s="56">
        <v>11.853</v>
      </c>
      <c r="F45" s="56">
        <v>0.45</v>
      </c>
      <c r="G45"/>
      <c r="H45"/>
      <c r="I45"/>
      <c r="J45"/>
      <c r="K45"/>
      <c r="L45"/>
      <c r="M45"/>
      <c r="N45"/>
    </row>
    <row r="46" spans="1:14">
      <c r="A46"/>
      <c r="B46">
        <v>48</v>
      </c>
      <c r="C46"/>
      <c r="D46"/>
      <c r="E46" s="56">
        <v>7.9020000000000001</v>
      </c>
      <c r="F46" s="56">
        <v>0.3</v>
      </c>
      <c r="G46"/>
      <c r="H46"/>
      <c r="I46"/>
      <c r="J46"/>
      <c r="K46"/>
      <c r="L46"/>
      <c r="M46"/>
      <c r="N46"/>
    </row>
    <row r="47" spans="1:14">
      <c r="A47"/>
      <c r="B47">
        <v>48</v>
      </c>
      <c r="C47"/>
      <c r="D47"/>
      <c r="E47" s="56">
        <v>3.9510000000000001</v>
      </c>
      <c r="F47" s="56">
        <v>0.15</v>
      </c>
      <c r="G47"/>
      <c r="H47"/>
      <c r="I47"/>
      <c r="J47"/>
      <c r="K47"/>
      <c r="L47"/>
      <c r="M47"/>
      <c r="N47"/>
    </row>
    <row r="48" spans="1:14">
      <c r="A48"/>
      <c r="B48">
        <v>72</v>
      </c>
      <c r="C48"/>
      <c r="D48"/>
      <c r="E48" s="56">
        <v>79.02</v>
      </c>
      <c r="F48" s="56">
        <v>3</v>
      </c>
      <c r="G48"/>
      <c r="H48"/>
      <c r="I48"/>
      <c r="J48"/>
      <c r="K48"/>
      <c r="L48"/>
      <c r="M48" s="36">
        <v>900</v>
      </c>
      <c r="N48"/>
    </row>
    <row r="49" spans="1:14">
      <c r="A49"/>
      <c r="B49">
        <v>72</v>
      </c>
      <c r="C49"/>
      <c r="D49"/>
      <c r="E49" s="56">
        <v>75.069000000000003</v>
      </c>
      <c r="F49" s="56">
        <v>2.85</v>
      </c>
      <c r="G49"/>
      <c r="H49"/>
      <c r="I49"/>
      <c r="J49"/>
      <c r="K49"/>
      <c r="L49"/>
      <c r="N49"/>
    </row>
    <row r="50" spans="1:14">
      <c r="A50"/>
      <c r="B50">
        <v>72</v>
      </c>
      <c r="C50"/>
      <c r="D50"/>
      <c r="E50" s="56">
        <v>71.117999999999995</v>
      </c>
      <c r="F50" s="56">
        <v>2.7</v>
      </c>
      <c r="G50"/>
      <c r="H50"/>
      <c r="I50"/>
      <c r="J50"/>
      <c r="K50"/>
      <c r="L50"/>
      <c r="M50"/>
      <c r="N50"/>
    </row>
    <row r="51" spans="1:14">
      <c r="A51"/>
      <c r="B51">
        <v>72</v>
      </c>
      <c r="C51"/>
      <c r="D51"/>
      <c r="E51" s="56">
        <v>67.167000000000002</v>
      </c>
      <c r="F51" s="56">
        <v>2.5499999999999998</v>
      </c>
      <c r="G51"/>
      <c r="H51"/>
      <c r="I51"/>
      <c r="J51"/>
      <c r="K51"/>
      <c r="L51"/>
      <c r="M51"/>
      <c r="N51"/>
    </row>
    <row r="52" spans="1:14">
      <c r="A52"/>
      <c r="B52">
        <v>72</v>
      </c>
      <c r="C52"/>
      <c r="D52"/>
      <c r="E52" s="56">
        <v>63.216000000000001</v>
      </c>
      <c r="F52" s="56">
        <v>2.4</v>
      </c>
      <c r="G52"/>
      <c r="H52"/>
      <c r="I52"/>
      <c r="J52"/>
      <c r="K52"/>
      <c r="L52"/>
      <c r="N52"/>
    </row>
    <row r="53" spans="1:14">
      <c r="A53"/>
      <c r="B53">
        <v>72</v>
      </c>
      <c r="C53"/>
      <c r="D53"/>
      <c r="E53" s="56">
        <v>59.265000000000001</v>
      </c>
      <c r="F53" s="56">
        <v>2.25</v>
      </c>
      <c r="G53"/>
      <c r="H53"/>
      <c r="I53"/>
      <c r="J53"/>
      <c r="K53"/>
      <c r="L53"/>
      <c r="N53"/>
    </row>
    <row r="54" spans="1:14">
      <c r="A54"/>
      <c r="B54">
        <v>72</v>
      </c>
      <c r="C54"/>
      <c r="D54"/>
      <c r="E54" s="56">
        <v>55.314</v>
      </c>
      <c r="F54" s="56">
        <v>2.1</v>
      </c>
      <c r="G54"/>
      <c r="H54"/>
      <c r="I54"/>
      <c r="J54"/>
      <c r="K54"/>
      <c r="L54"/>
      <c r="N54"/>
    </row>
    <row r="55" spans="1:14">
      <c r="A55"/>
      <c r="B55">
        <v>72</v>
      </c>
      <c r="C55"/>
      <c r="D55"/>
      <c r="E55" s="56">
        <v>51.363</v>
      </c>
      <c r="F55" s="56">
        <v>1.95</v>
      </c>
      <c r="G55"/>
      <c r="H55"/>
      <c r="I55"/>
      <c r="J55"/>
      <c r="K55"/>
      <c r="L55"/>
      <c r="M55"/>
      <c r="N55"/>
    </row>
    <row r="56" spans="1:14">
      <c r="A56"/>
      <c r="B56">
        <v>72</v>
      </c>
      <c r="C56"/>
      <c r="D56"/>
      <c r="E56" s="56">
        <v>47.411999999999999</v>
      </c>
      <c r="F56" s="56">
        <v>1.8</v>
      </c>
      <c r="G56"/>
      <c r="H56"/>
      <c r="I56"/>
      <c r="J56"/>
      <c r="K56"/>
      <c r="L56"/>
      <c r="M56"/>
      <c r="N56"/>
    </row>
    <row r="57" spans="1:14">
      <c r="A57"/>
      <c r="B57">
        <v>72</v>
      </c>
      <c r="C57"/>
      <c r="D57"/>
      <c r="E57" s="56">
        <v>43.460999999999999</v>
      </c>
      <c r="F57" s="56">
        <v>1.65</v>
      </c>
      <c r="G57"/>
      <c r="H57"/>
      <c r="I57"/>
      <c r="J57"/>
      <c r="K57"/>
      <c r="L57"/>
      <c r="M57"/>
      <c r="N57"/>
    </row>
    <row r="58" spans="1:14">
      <c r="A58"/>
      <c r="B58">
        <v>72</v>
      </c>
      <c r="C58"/>
      <c r="D58"/>
      <c r="E58" s="56">
        <v>39.51</v>
      </c>
      <c r="F58" s="56">
        <v>1.5</v>
      </c>
      <c r="G58"/>
      <c r="H58"/>
      <c r="I58"/>
      <c r="J58"/>
      <c r="K58"/>
      <c r="L58"/>
      <c r="M58"/>
      <c r="N58"/>
    </row>
    <row r="59" spans="1:14">
      <c r="A59"/>
      <c r="B59">
        <v>72</v>
      </c>
      <c r="C59"/>
      <c r="D59"/>
      <c r="E59" s="56">
        <v>35.558999999999997</v>
      </c>
      <c r="F59" s="56">
        <v>1.35</v>
      </c>
      <c r="G59"/>
      <c r="H59"/>
      <c r="I59"/>
      <c r="J59"/>
      <c r="K59"/>
      <c r="L59"/>
      <c r="M59"/>
      <c r="N59"/>
    </row>
    <row r="60" spans="1:14">
      <c r="A60"/>
      <c r="B60">
        <v>72</v>
      </c>
      <c r="C60"/>
      <c r="D60"/>
      <c r="E60" s="56">
        <v>31.608000000000001</v>
      </c>
      <c r="F60" s="56">
        <v>1.2</v>
      </c>
      <c r="G60"/>
      <c r="H60"/>
      <c r="I60"/>
      <c r="J60"/>
      <c r="K60"/>
      <c r="L60"/>
      <c r="M60"/>
      <c r="N60"/>
    </row>
    <row r="61" spans="1:14">
      <c r="A61"/>
      <c r="B61">
        <v>72</v>
      </c>
      <c r="C61"/>
      <c r="D61"/>
      <c r="E61" s="56">
        <v>27.657</v>
      </c>
      <c r="F61" s="56">
        <v>1.05</v>
      </c>
      <c r="G61"/>
      <c r="H61"/>
      <c r="I61"/>
      <c r="J61"/>
      <c r="K61"/>
      <c r="L61"/>
      <c r="M61"/>
      <c r="N61"/>
    </row>
    <row r="62" spans="1:14">
      <c r="A62"/>
      <c r="B62">
        <v>72</v>
      </c>
      <c r="C62"/>
      <c r="D62"/>
      <c r="E62" s="56">
        <v>23.706</v>
      </c>
      <c r="F62" s="56">
        <v>0.9</v>
      </c>
      <c r="G62"/>
      <c r="H62"/>
      <c r="I62"/>
      <c r="J62"/>
      <c r="K62"/>
      <c r="L62"/>
      <c r="M62"/>
      <c r="N62"/>
    </row>
    <row r="63" spans="1:14">
      <c r="A63"/>
      <c r="B63">
        <v>72</v>
      </c>
      <c r="C63"/>
      <c r="D63"/>
      <c r="E63" s="56">
        <v>19.754999999999999</v>
      </c>
      <c r="F63" s="56">
        <v>0.75</v>
      </c>
      <c r="G63"/>
      <c r="H63"/>
      <c r="I63"/>
      <c r="J63"/>
      <c r="K63"/>
      <c r="L63"/>
      <c r="M63"/>
      <c r="N63"/>
    </row>
    <row r="64" spans="1:14">
      <c r="A64"/>
      <c r="B64">
        <v>72</v>
      </c>
      <c r="C64"/>
      <c r="D64"/>
      <c r="E64" s="56">
        <v>15.804</v>
      </c>
      <c r="F64" s="56">
        <v>0.6</v>
      </c>
      <c r="G64"/>
      <c r="H64"/>
      <c r="I64"/>
      <c r="J64"/>
      <c r="K64"/>
      <c r="L64"/>
      <c r="M64"/>
      <c r="N64"/>
    </row>
    <row r="65" spans="1:14">
      <c r="A65"/>
      <c r="B65">
        <v>72</v>
      </c>
      <c r="C65"/>
      <c r="D65"/>
      <c r="E65" s="56">
        <v>11.853</v>
      </c>
      <c r="F65" s="56">
        <v>0.45</v>
      </c>
      <c r="G65"/>
      <c r="H65"/>
      <c r="I65"/>
      <c r="J65"/>
      <c r="K65"/>
      <c r="L65"/>
      <c r="M65"/>
      <c r="N65"/>
    </row>
    <row r="66" spans="1:14">
      <c r="A66"/>
      <c r="B66">
        <v>72</v>
      </c>
      <c r="C66"/>
      <c r="D66"/>
      <c r="E66" s="56">
        <v>7.9020000000000001</v>
      </c>
      <c r="F66" s="56">
        <v>0.3</v>
      </c>
      <c r="G66"/>
      <c r="H66"/>
      <c r="I66"/>
      <c r="J66"/>
      <c r="K66"/>
      <c r="L66"/>
      <c r="M66"/>
      <c r="N66"/>
    </row>
    <row r="67" spans="1:14">
      <c r="A67"/>
      <c r="B67">
        <v>72</v>
      </c>
      <c r="C67"/>
      <c r="D67"/>
      <c r="E67" s="56">
        <v>3.9510000000000001</v>
      </c>
      <c r="F67" s="56">
        <v>0.15</v>
      </c>
      <c r="G67"/>
      <c r="H67"/>
      <c r="I67"/>
      <c r="J67"/>
      <c r="K67"/>
      <c r="L67"/>
      <c r="M67"/>
      <c r="N67"/>
    </row>
    <row r="68" spans="1:14">
      <c r="A68"/>
      <c r="B68" s="135"/>
      <c r="C68" s="135"/>
      <c r="D68"/>
      <c r="E68" s="47"/>
      <c r="F68"/>
      <c r="G68"/>
      <c r="H68"/>
      <c r="I68"/>
      <c r="J68"/>
      <c r="K68"/>
      <c r="L68"/>
      <c r="N68"/>
    </row>
    <row r="69" spans="1:14">
      <c r="A69"/>
      <c r="B69" s="135"/>
      <c r="C69" s="135"/>
      <c r="D69"/>
      <c r="E69" s="47"/>
      <c r="F69"/>
      <c r="G69"/>
      <c r="H69"/>
      <c r="I69"/>
      <c r="J69"/>
      <c r="K69"/>
      <c r="L69"/>
      <c r="N69"/>
    </row>
    <row r="70" spans="1:14">
      <c r="A70"/>
      <c r="B70" s="135"/>
      <c r="C70" s="135"/>
      <c r="D70"/>
      <c r="E70" s="47"/>
      <c r="F70"/>
      <c r="G70"/>
      <c r="H70"/>
      <c r="I70"/>
      <c r="J70"/>
      <c r="K70"/>
      <c r="L70"/>
      <c r="M70"/>
      <c r="N70"/>
    </row>
    <row r="71" spans="1:14">
      <c r="A71"/>
      <c r="B71" s="135"/>
      <c r="C71" s="135"/>
      <c r="D71"/>
      <c r="E71" s="47"/>
      <c r="F71"/>
      <c r="G71"/>
      <c r="H71"/>
      <c r="I71"/>
      <c r="J71"/>
      <c r="K71"/>
      <c r="L71"/>
      <c r="M71"/>
      <c r="N71"/>
    </row>
    <row r="72" spans="1:14">
      <c r="A72"/>
      <c r="B72" s="135"/>
      <c r="C72" s="135"/>
      <c r="D72"/>
      <c r="E72" s="47"/>
      <c r="F72"/>
      <c r="G72"/>
      <c r="H72"/>
      <c r="I72"/>
      <c r="J72"/>
      <c r="K72"/>
      <c r="L72"/>
      <c r="N72"/>
    </row>
    <row r="73" spans="1:14">
      <c r="A73"/>
      <c r="B73" s="135"/>
      <c r="C73" s="135"/>
      <c r="D73"/>
      <c r="E73" s="47"/>
      <c r="F73"/>
      <c r="G73"/>
      <c r="H73"/>
      <c r="I73"/>
      <c r="J73"/>
      <c r="K73"/>
      <c r="L73"/>
      <c r="N73"/>
    </row>
    <row r="74" spans="1:14">
      <c r="A74"/>
      <c r="B74" s="135"/>
      <c r="C74" s="135"/>
      <c r="D74"/>
      <c r="E74" s="47"/>
      <c r="F74"/>
      <c r="G74"/>
      <c r="H74"/>
      <c r="I74"/>
      <c r="J74"/>
      <c r="K74"/>
      <c r="L74"/>
      <c r="N74"/>
    </row>
    <row r="75" spans="1:14">
      <c r="A75"/>
      <c r="B75" s="135"/>
      <c r="C75" s="135"/>
      <c r="D75"/>
      <c r="E75" s="47"/>
      <c r="F75"/>
      <c r="G75"/>
      <c r="H75"/>
      <c r="I75"/>
      <c r="J75"/>
      <c r="K75"/>
      <c r="L75"/>
      <c r="M75"/>
      <c r="N75"/>
    </row>
    <row r="76" spans="1:14">
      <c r="A76"/>
      <c r="B76" s="135"/>
      <c r="C76" s="135"/>
      <c r="D76"/>
      <c r="E76" s="47"/>
      <c r="F76"/>
      <c r="G76"/>
      <c r="H76"/>
      <c r="I76"/>
      <c r="J76"/>
      <c r="K76"/>
      <c r="L76"/>
      <c r="M76"/>
      <c r="N76"/>
    </row>
    <row r="77" spans="1:14">
      <c r="A77"/>
      <c r="B77" s="135"/>
      <c r="C77" s="135"/>
      <c r="D77"/>
      <c r="E77" s="47"/>
      <c r="F77"/>
      <c r="G77"/>
      <c r="H77"/>
      <c r="I77"/>
      <c r="J77"/>
      <c r="K77"/>
      <c r="L77"/>
      <c r="M77"/>
      <c r="N77"/>
    </row>
    <row r="78" spans="1:14">
      <c r="A78"/>
      <c r="B78" s="135"/>
      <c r="C78" s="135"/>
      <c r="D78"/>
      <c r="E78" s="47"/>
      <c r="F78"/>
      <c r="G78"/>
      <c r="H78"/>
      <c r="I78"/>
      <c r="J78"/>
      <c r="K78"/>
      <c r="L78"/>
      <c r="M78"/>
      <c r="N78"/>
    </row>
    <row r="79" spans="1:14">
      <c r="A79"/>
      <c r="B79" s="135"/>
      <c r="C79" s="135"/>
      <c r="D79"/>
      <c r="E79" s="47"/>
      <c r="F79"/>
      <c r="G79"/>
      <c r="H79"/>
      <c r="I79"/>
      <c r="J79"/>
      <c r="K79"/>
      <c r="L79"/>
      <c r="M79"/>
      <c r="N79"/>
    </row>
    <row r="80" spans="1:14">
      <c r="A80"/>
      <c r="B80" s="135"/>
      <c r="C80" s="135"/>
      <c r="D80"/>
      <c r="E80" s="47"/>
      <c r="F80"/>
      <c r="G80"/>
      <c r="H80"/>
      <c r="I80"/>
      <c r="J80"/>
      <c r="K80"/>
      <c r="L80"/>
      <c r="M80"/>
      <c r="N80"/>
    </row>
    <row r="81" spans="1:14">
      <c r="A81"/>
      <c r="B81" s="135"/>
      <c r="C81" s="135"/>
      <c r="D81"/>
      <c r="E81" s="47"/>
      <c r="F81"/>
      <c r="G81"/>
      <c r="H81"/>
      <c r="I81"/>
      <c r="J81"/>
      <c r="K81"/>
      <c r="L81"/>
      <c r="M81"/>
      <c r="N81"/>
    </row>
    <row r="82" spans="1:14">
      <c r="A82"/>
      <c r="B82" s="135"/>
      <c r="C82" s="135"/>
      <c r="D82"/>
      <c r="E82" s="47"/>
      <c r="F82"/>
      <c r="G82"/>
      <c r="H82"/>
      <c r="I82"/>
      <c r="J82"/>
      <c r="K82"/>
      <c r="L82"/>
      <c r="M82"/>
      <c r="N82"/>
    </row>
    <row r="83" spans="1:14">
      <c r="A83"/>
      <c r="B83" s="135"/>
      <c r="C83" s="135"/>
      <c r="D83"/>
      <c r="E83" s="47"/>
      <c r="F83"/>
      <c r="G83"/>
      <c r="H83"/>
      <c r="I83"/>
      <c r="J83"/>
      <c r="K83"/>
      <c r="L83"/>
      <c r="M83"/>
      <c r="N83"/>
    </row>
    <row r="84" spans="1:14">
      <c r="A84"/>
      <c r="B84" s="135"/>
      <c r="C84" s="135"/>
      <c r="D84"/>
      <c r="E84" s="47"/>
      <c r="F84"/>
      <c r="G84"/>
      <c r="H84"/>
      <c r="I84"/>
      <c r="J84"/>
      <c r="K84"/>
      <c r="L84"/>
      <c r="M84"/>
      <c r="N84"/>
    </row>
    <row r="85" spans="1:14">
      <c r="A85"/>
      <c r="B85" s="135"/>
      <c r="C85" s="135"/>
      <c r="D85"/>
      <c r="E85" s="47"/>
      <c r="F85"/>
      <c r="G85"/>
      <c r="H85"/>
      <c r="I85"/>
      <c r="J85"/>
      <c r="K85"/>
      <c r="L85"/>
      <c r="M85"/>
      <c r="N85"/>
    </row>
    <row r="86" spans="1:14">
      <c r="A86"/>
      <c r="B86" s="135"/>
      <c r="C86" s="135"/>
      <c r="D86"/>
      <c r="E86" s="47"/>
      <c r="F86"/>
      <c r="G86"/>
      <c r="H86"/>
      <c r="I86"/>
      <c r="J86"/>
      <c r="K86"/>
      <c r="L86"/>
      <c r="M86"/>
      <c r="N86"/>
    </row>
    <row r="87" spans="1:14">
      <c r="A87"/>
      <c r="B87" s="135"/>
      <c r="C87" s="135"/>
      <c r="D87"/>
      <c r="E87" s="47"/>
      <c r="F87"/>
      <c r="G87"/>
      <c r="H87"/>
      <c r="I87"/>
      <c r="J87"/>
      <c r="K87"/>
      <c r="L87"/>
      <c r="M87"/>
      <c r="N87"/>
    </row>
    <row r="88" spans="1:14">
      <c r="A88"/>
      <c r="B88" s="135"/>
      <c r="C88" s="135"/>
      <c r="D88"/>
      <c r="E88" s="47"/>
      <c r="F88"/>
      <c r="G88"/>
      <c r="H88"/>
      <c r="I88"/>
      <c r="J88"/>
      <c r="K88"/>
      <c r="L88"/>
      <c r="N88"/>
    </row>
    <row r="89" spans="1:14">
      <c r="A89"/>
      <c r="B89" s="135"/>
      <c r="C89" s="135"/>
      <c r="D89"/>
      <c r="E89" s="47"/>
      <c r="F89"/>
      <c r="G89"/>
      <c r="H89"/>
      <c r="I89"/>
      <c r="J89"/>
      <c r="K89"/>
      <c r="L89"/>
      <c r="N89"/>
    </row>
    <row r="90" spans="1:14">
      <c r="A90"/>
      <c r="B90" s="135"/>
      <c r="C90" s="135"/>
      <c r="D90"/>
      <c r="E90" s="47"/>
      <c r="F90"/>
      <c r="G90"/>
      <c r="H90"/>
      <c r="I90"/>
      <c r="J90"/>
      <c r="K90"/>
      <c r="L90"/>
      <c r="M90"/>
      <c r="N90"/>
    </row>
    <row r="91" spans="1:14">
      <c r="A91"/>
      <c r="B91" s="135"/>
      <c r="C91" s="135"/>
      <c r="D91"/>
      <c r="E91" s="47"/>
      <c r="F91"/>
      <c r="G91"/>
      <c r="H91"/>
      <c r="I91"/>
      <c r="J91"/>
      <c r="K91"/>
      <c r="L91"/>
      <c r="M91"/>
      <c r="N91"/>
    </row>
    <row r="92" spans="1:14">
      <c r="A92"/>
      <c r="B92" s="135"/>
      <c r="C92" s="135"/>
      <c r="D92"/>
      <c r="E92" s="47"/>
      <c r="F92"/>
      <c r="G92"/>
      <c r="H92"/>
      <c r="I92"/>
      <c r="J92"/>
      <c r="K92"/>
      <c r="L92"/>
      <c r="N92"/>
    </row>
    <row r="93" spans="1:14">
      <c r="A93"/>
      <c r="B93" s="135"/>
      <c r="C93" s="135"/>
      <c r="D93"/>
      <c r="E93" s="47"/>
      <c r="F93"/>
      <c r="G93"/>
      <c r="H93"/>
      <c r="I93"/>
      <c r="J93"/>
      <c r="K93"/>
      <c r="L93"/>
      <c r="N93"/>
    </row>
    <row r="94" spans="1:14">
      <c r="A94"/>
      <c r="B94" s="135"/>
      <c r="C94" s="135"/>
      <c r="D94"/>
      <c r="E94" s="47"/>
      <c r="F94"/>
      <c r="G94"/>
      <c r="H94"/>
      <c r="I94"/>
      <c r="J94"/>
      <c r="K94"/>
      <c r="L94"/>
      <c r="N94"/>
    </row>
    <row r="95" spans="1:14">
      <c r="A95"/>
      <c r="B95" s="135"/>
      <c r="C95" s="135"/>
      <c r="D95"/>
      <c r="E95" s="47"/>
      <c r="F95"/>
      <c r="G95"/>
      <c r="H95"/>
      <c r="I95"/>
      <c r="J95"/>
      <c r="K95"/>
      <c r="L95"/>
      <c r="M95"/>
      <c r="N95"/>
    </row>
    <row r="96" spans="1:14">
      <c r="A96"/>
      <c r="B96" s="135"/>
      <c r="C96" s="135"/>
      <c r="D96"/>
      <c r="E96" s="47"/>
      <c r="F96"/>
      <c r="G96"/>
      <c r="H96"/>
      <c r="I96"/>
      <c r="J96"/>
      <c r="K96"/>
      <c r="L96"/>
      <c r="M96"/>
      <c r="N96"/>
    </row>
    <row r="97" spans="1:14">
      <c r="A97"/>
      <c r="B97" s="135"/>
      <c r="C97" s="135"/>
      <c r="D97"/>
      <c r="E97" s="47"/>
      <c r="F97"/>
      <c r="G97"/>
      <c r="H97"/>
      <c r="I97"/>
      <c r="J97"/>
      <c r="K97"/>
      <c r="L97"/>
      <c r="M97"/>
      <c r="N97"/>
    </row>
    <row r="98" spans="1:14">
      <c r="A98"/>
      <c r="B98" s="135"/>
      <c r="C98" s="135"/>
      <c r="D98"/>
      <c r="E98" s="47"/>
      <c r="F98"/>
      <c r="G98"/>
      <c r="H98"/>
      <c r="I98"/>
      <c r="J98"/>
      <c r="K98"/>
      <c r="L98"/>
      <c r="M98"/>
      <c r="N98"/>
    </row>
    <row r="99" spans="1:14">
      <c r="A99"/>
      <c r="B99" s="135"/>
      <c r="C99" s="135"/>
      <c r="D99"/>
      <c r="E99" s="47"/>
      <c r="F99"/>
      <c r="G99"/>
      <c r="H99"/>
      <c r="I99"/>
      <c r="J99"/>
      <c r="K99"/>
      <c r="L99"/>
      <c r="M99"/>
      <c r="N99"/>
    </row>
    <row r="100" spans="1:14">
      <c r="A100"/>
      <c r="B100" s="135"/>
      <c r="C100" s="135"/>
      <c r="D100"/>
      <c r="E100" s="47"/>
      <c r="F100"/>
      <c r="G100"/>
      <c r="H100"/>
      <c r="I100"/>
      <c r="J100"/>
      <c r="K100"/>
      <c r="L100"/>
      <c r="M100"/>
      <c r="N100"/>
    </row>
    <row r="101" spans="1:14">
      <c r="A101"/>
      <c r="B101" s="135"/>
      <c r="C101" s="135"/>
      <c r="D101"/>
      <c r="E101" s="47"/>
      <c r="F101"/>
      <c r="G101"/>
      <c r="H101"/>
      <c r="I101"/>
      <c r="J101"/>
      <c r="K101"/>
      <c r="L101"/>
      <c r="M101"/>
      <c r="N101"/>
    </row>
    <row r="102" spans="1:14">
      <c r="A102"/>
      <c r="B102" s="135"/>
      <c r="C102" s="135"/>
      <c r="D102"/>
      <c r="E102" s="47"/>
      <c r="F102"/>
      <c r="G102"/>
      <c r="H102"/>
      <c r="I102"/>
      <c r="J102"/>
      <c r="K102"/>
      <c r="L102"/>
      <c r="M102"/>
      <c r="N102"/>
    </row>
    <row r="103" spans="1:14">
      <c r="A103"/>
      <c r="B103" s="135"/>
      <c r="C103" s="135"/>
      <c r="D103"/>
      <c r="E103" s="47"/>
      <c r="F103"/>
      <c r="G103"/>
      <c r="H103"/>
      <c r="I103"/>
      <c r="J103"/>
      <c r="K103"/>
      <c r="L103"/>
      <c r="M103"/>
      <c r="N103"/>
    </row>
    <row r="104" spans="1:14">
      <c r="A104"/>
      <c r="B104" s="135"/>
      <c r="C104" s="135"/>
      <c r="D104"/>
      <c r="E104" s="47"/>
      <c r="F104"/>
      <c r="G104"/>
      <c r="H104"/>
      <c r="I104"/>
      <c r="J104"/>
      <c r="K104"/>
      <c r="L104"/>
      <c r="M104"/>
      <c r="N104"/>
    </row>
    <row r="105" spans="1:14">
      <c r="A105"/>
      <c r="B105" s="135"/>
      <c r="C105" s="135"/>
      <c r="D105"/>
      <c r="E105" s="47"/>
      <c r="F105"/>
      <c r="G105"/>
      <c r="H105"/>
      <c r="I105"/>
      <c r="J105"/>
      <c r="K105"/>
      <c r="L105"/>
      <c r="M105"/>
      <c r="N105"/>
    </row>
    <row r="106" spans="1:14">
      <c r="A106"/>
      <c r="B106" s="135"/>
      <c r="C106" s="135"/>
      <c r="D106"/>
      <c r="E106" s="47"/>
      <c r="F106"/>
      <c r="G106"/>
      <c r="H106"/>
      <c r="I106"/>
      <c r="J106"/>
      <c r="K106"/>
      <c r="L106"/>
      <c r="M106"/>
      <c r="N106"/>
    </row>
    <row r="107" spans="1:14">
      <c r="A107"/>
      <c r="B107" s="135"/>
      <c r="C107" s="135"/>
      <c r="D107"/>
      <c r="E107" s="47"/>
      <c r="F107"/>
      <c r="G107"/>
      <c r="H107"/>
      <c r="I107"/>
      <c r="J107"/>
      <c r="K107"/>
      <c r="L107"/>
      <c r="M107"/>
      <c r="N107"/>
    </row>
    <row r="108" spans="1:14">
      <c r="A108"/>
      <c r="B108" s="135"/>
      <c r="C108" s="135"/>
      <c r="D108"/>
      <c r="E108" s="47"/>
      <c r="F108"/>
      <c r="G108"/>
      <c r="H108"/>
      <c r="I108"/>
      <c r="J108"/>
      <c r="K108"/>
      <c r="L108"/>
      <c r="N108"/>
    </row>
    <row r="109" spans="1:14">
      <c r="A109"/>
      <c r="B109" s="135"/>
      <c r="C109" s="135"/>
      <c r="D109"/>
      <c r="E109" s="47"/>
      <c r="F109"/>
      <c r="G109"/>
      <c r="H109"/>
      <c r="I109"/>
      <c r="J109"/>
      <c r="K109"/>
      <c r="L109"/>
      <c r="N109"/>
    </row>
    <row r="110" spans="1:14">
      <c r="A110"/>
      <c r="B110" s="135"/>
      <c r="C110" s="135"/>
      <c r="D110"/>
      <c r="E110" s="47"/>
      <c r="F110"/>
      <c r="G110"/>
      <c r="H110"/>
      <c r="I110"/>
      <c r="J110"/>
      <c r="K110"/>
      <c r="L110"/>
      <c r="M110"/>
      <c r="N110"/>
    </row>
    <row r="111" spans="1:14">
      <c r="A111"/>
      <c r="B111" s="135"/>
      <c r="C111" s="135"/>
      <c r="D111"/>
      <c r="E111" s="47"/>
      <c r="F111"/>
      <c r="G111"/>
      <c r="H111"/>
      <c r="I111"/>
      <c r="J111"/>
      <c r="K111"/>
      <c r="L111"/>
      <c r="M111"/>
      <c r="N111"/>
    </row>
    <row r="112" spans="1:14">
      <c r="A112"/>
      <c r="B112" s="135"/>
      <c r="C112" s="135"/>
      <c r="D112"/>
      <c r="E112" s="47"/>
      <c r="F112"/>
      <c r="G112"/>
      <c r="H112"/>
      <c r="I112"/>
      <c r="J112"/>
      <c r="K112"/>
      <c r="L112"/>
      <c r="N112"/>
    </row>
    <row r="113" spans="1:14">
      <c r="A113"/>
      <c r="B113" s="135"/>
      <c r="C113" s="135"/>
      <c r="D113"/>
      <c r="E113" s="47"/>
      <c r="F113"/>
      <c r="G113"/>
      <c r="H113"/>
      <c r="I113"/>
      <c r="J113"/>
      <c r="K113"/>
      <c r="L113"/>
      <c r="N113"/>
    </row>
    <row r="114" spans="1:14">
      <c r="A114"/>
      <c r="B114" s="135"/>
      <c r="C114" s="135"/>
      <c r="D114"/>
      <c r="E114" s="47"/>
      <c r="F114"/>
      <c r="G114"/>
      <c r="H114"/>
      <c r="I114"/>
      <c r="J114"/>
      <c r="K114"/>
      <c r="L114"/>
      <c r="N114"/>
    </row>
    <row r="115" spans="1:14">
      <c r="A115"/>
      <c r="B115" s="135"/>
      <c r="C115" s="135"/>
      <c r="D115"/>
      <c r="E115" s="47"/>
      <c r="F115"/>
      <c r="G115"/>
      <c r="H115"/>
      <c r="I115"/>
      <c r="J115"/>
      <c r="K115"/>
      <c r="L115"/>
      <c r="M115"/>
      <c r="N115"/>
    </row>
    <row r="116" spans="1:14">
      <c r="A116"/>
      <c r="B116" s="135"/>
      <c r="C116" s="135"/>
      <c r="D116"/>
      <c r="E116" s="47"/>
      <c r="F116"/>
      <c r="G116"/>
      <c r="H116"/>
      <c r="I116"/>
      <c r="J116"/>
      <c r="K116"/>
      <c r="L116"/>
      <c r="M116"/>
      <c r="N116"/>
    </row>
    <row r="117" spans="1:14">
      <c r="A117"/>
      <c r="B117" s="135"/>
      <c r="C117" s="135"/>
      <c r="D117"/>
      <c r="E117" s="47"/>
      <c r="F117"/>
      <c r="G117"/>
      <c r="H117"/>
      <c r="I117"/>
      <c r="J117"/>
      <c r="K117"/>
      <c r="L117"/>
      <c r="M117"/>
      <c r="N117"/>
    </row>
    <row r="118" spans="1:14">
      <c r="A118"/>
      <c r="B118" s="135"/>
      <c r="C118" s="135"/>
      <c r="D118"/>
      <c r="E118" s="47"/>
      <c r="F118"/>
      <c r="G118"/>
      <c r="H118"/>
      <c r="I118"/>
      <c r="J118"/>
      <c r="K118"/>
      <c r="L118"/>
      <c r="M118"/>
      <c r="N118"/>
    </row>
    <row r="119" spans="1:14">
      <c r="A119"/>
      <c r="B119" s="135"/>
      <c r="C119" s="135"/>
      <c r="D119"/>
      <c r="E119" s="47"/>
      <c r="F119"/>
      <c r="G119"/>
      <c r="H119"/>
      <c r="I119"/>
      <c r="J119"/>
      <c r="K119"/>
      <c r="L119"/>
      <c r="M119"/>
      <c r="N119"/>
    </row>
    <row r="120" spans="1:14">
      <c r="A120"/>
      <c r="B120" s="135"/>
      <c r="C120" s="135"/>
      <c r="D120"/>
      <c r="E120" s="47"/>
      <c r="F120"/>
      <c r="G120"/>
      <c r="H120"/>
      <c r="I120"/>
      <c r="J120"/>
      <c r="K120"/>
      <c r="L120"/>
      <c r="M120"/>
      <c r="N120"/>
    </row>
    <row r="121" spans="1:14">
      <c r="A121"/>
      <c r="B121" s="135"/>
      <c r="C121" s="135"/>
      <c r="D121"/>
      <c r="E121" s="47"/>
      <c r="F121"/>
      <c r="G121"/>
      <c r="H121"/>
      <c r="I121"/>
      <c r="J121"/>
      <c r="K121"/>
      <c r="L121"/>
      <c r="M121"/>
      <c r="N121"/>
    </row>
    <row r="122" spans="1:14">
      <c r="A122"/>
      <c r="B122" s="135"/>
      <c r="C122" s="135"/>
      <c r="D122"/>
      <c r="E122" s="47"/>
      <c r="F122"/>
      <c r="G122"/>
      <c r="H122"/>
      <c r="I122"/>
      <c r="J122"/>
      <c r="K122"/>
      <c r="L122"/>
      <c r="M122"/>
      <c r="N122"/>
    </row>
    <row r="123" spans="1:14">
      <c r="A123"/>
      <c r="B123" s="135"/>
      <c r="C123" s="135"/>
      <c r="D123"/>
      <c r="E123" s="47"/>
      <c r="F123"/>
      <c r="G123"/>
      <c r="H123"/>
      <c r="I123"/>
      <c r="J123"/>
      <c r="K123"/>
      <c r="L123"/>
      <c r="M123"/>
      <c r="N123"/>
    </row>
    <row r="124" spans="1:14">
      <c r="A124"/>
      <c r="B124" s="135"/>
      <c r="C124" s="135"/>
      <c r="D124"/>
      <c r="E124" s="47"/>
      <c r="F124"/>
      <c r="G124"/>
      <c r="H124"/>
      <c r="I124"/>
      <c r="J124"/>
      <c r="K124"/>
      <c r="L124"/>
      <c r="M124"/>
      <c r="N124"/>
    </row>
    <row r="125" spans="1:14">
      <c r="A125"/>
      <c r="B125" s="135"/>
      <c r="C125" s="135"/>
      <c r="D125"/>
      <c r="E125" s="47"/>
      <c r="F125"/>
      <c r="G125"/>
      <c r="H125"/>
      <c r="I125"/>
      <c r="J125"/>
      <c r="K125"/>
      <c r="L125"/>
      <c r="M125"/>
      <c r="N125"/>
    </row>
    <row r="126" spans="1:14">
      <c r="A126"/>
      <c r="B126" s="135"/>
      <c r="C126" s="135"/>
      <c r="D126"/>
      <c r="E126" s="47"/>
      <c r="F126"/>
      <c r="G126"/>
      <c r="H126"/>
      <c r="I126"/>
      <c r="J126"/>
      <c r="K126"/>
      <c r="L126"/>
      <c r="M126"/>
      <c r="N126"/>
    </row>
    <row r="127" spans="1:14">
      <c r="A127"/>
      <c r="B127" s="135"/>
      <c r="C127" s="135"/>
      <c r="D127"/>
      <c r="E127" s="47"/>
      <c r="F127"/>
      <c r="G127"/>
      <c r="H127"/>
      <c r="I127"/>
      <c r="J127"/>
      <c r="K127"/>
      <c r="L127"/>
      <c r="M127"/>
      <c r="N127"/>
    </row>
    <row r="128" spans="1:14">
      <c r="A128"/>
      <c r="B128" s="135"/>
      <c r="C128" s="135"/>
      <c r="D128"/>
      <c r="E128" s="47"/>
      <c r="F128"/>
      <c r="G128"/>
      <c r="H128"/>
      <c r="I128"/>
      <c r="J128"/>
      <c r="K128"/>
      <c r="L128"/>
      <c r="N128"/>
    </row>
    <row r="129" spans="1:14">
      <c r="A129"/>
      <c r="B129" s="135"/>
      <c r="C129" s="135"/>
      <c r="D129"/>
      <c r="E129" s="47"/>
      <c r="F129"/>
      <c r="G129"/>
      <c r="H129"/>
      <c r="I129"/>
      <c r="J129"/>
      <c r="K129"/>
      <c r="L129"/>
      <c r="N129"/>
    </row>
    <row r="130" spans="1:14">
      <c r="A130"/>
      <c r="B130" s="135"/>
      <c r="C130" s="135"/>
      <c r="D130"/>
      <c r="E130" s="47"/>
      <c r="F130"/>
      <c r="G130"/>
      <c r="H130"/>
      <c r="I130"/>
      <c r="J130"/>
      <c r="K130"/>
      <c r="L130"/>
      <c r="M130"/>
      <c r="N130"/>
    </row>
    <row r="131" spans="1:14">
      <c r="A131"/>
      <c r="B131" s="135"/>
      <c r="C131" s="135"/>
      <c r="D131"/>
      <c r="E131" s="47"/>
      <c r="F131"/>
      <c r="G131"/>
      <c r="H131"/>
      <c r="I131"/>
      <c r="J131"/>
      <c r="K131"/>
      <c r="L131"/>
      <c r="M131"/>
      <c r="N131"/>
    </row>
    <row r="132" spans="1:14">
      <c r="A132"/>
      <c r="B132" s="135"/>
      <c r="C132" s="135"/>
      <c r="D132"/>
      <c r="E132" s="47"/>
      <c r="F132"/>
      <c r="G132"/>
      <c r="H132"/>
      <c r="I132"/>
      <c r="J132"/>
      <c r="K132"/>
      <c r="L132"/>
      <c r="N132"/>
    </row>
    <row r="133" spans="1:14">
      <c r="A133"/>
      <c r="B133" s="135"/>
      <c r="C133" s="135"/>
      <c r="D133"/>
      <c r="E133" s="47"/>
      <c r="F133"/>
      <c r="G133"/>
      <c r="H133"/>
      <c r="I133"/>
      <c r="J133"/>
      <c r="K133"/>
      <c r="L133"/>
      <c r="N133"/>
    </row>
    <row r="134" spans="1:14">
      <c r="A134"/>
      <c r="B134" s="135"/>
      <c r="C134" s="135"/>
      <c r="D134"/>
      <c r="E134" s="47"/>
      <c r="F134"/>
      <c r="G134"/>
      <c r="H134"/>
      <c r="I134"/>
      <c r="J134"/>
      <c r="K134"/>
      <c r="L134"/>
      <c r="N134"/>
    </row>
    <row r="135" spans="1:14">
      <c r="A135"/>
      <c r="B135" s="135"/>
      <c r="C135" s="135"/>
      <c r="D135"/>
      <c r="E135" s="47"/>
      <c r="F135"/>
      <c r="G135"/>
      <c r="H135"/>
      <c r="I135"/>
      <c r="J135"/>
      <c r="K135"/>
      <c r="L135"/>
      <c r="M135"/>
      <c r="N135"/>
    </row>
    <row r="136" spans="1:14">
      <c r="A136"/>
      <c r="B136" s="135"/>
      <c r="C136" s="135"/>
      <c r="D136"/>
      <c r="E136" s="47"/>
      <c r="F136"/>
      <c r="G136"/>
      <c r="H136"/>
      <c r="I136"/>
      <c r="J136"/>
      <c r="K136"/>
      <c r="L136"/>
      <c r="M136"/>
      <c r="N136"/>
    </row>
    <row r="137" spans="1:14">
      <c r="A137"/>
      <c r="B137" s="135"/>
      <c r="C137" s="135"/>
      <c r="D137"/>
      <c r="E137" s="47"/>
      <c r="F137"/>
      <c r="G137"/>
      <c r="H137"/>
      <c r="I137"/>
      <c r="J137"/>
      <c r="K137"/>
      <c r="L137"/>
      <c r="M137"/>
      <c r="N137"/>
    </row>
    <row r="138" spans="1:14">
      <c r="A138"/>
      <c r="B138" s="135"/>
      <c r="C138" s="135"/>
      <c r="D138"/>
      <c r="E138" s="47"/>
      <c r="F138"/>
      <c r="G138"/>
      <c r="H138"/>
      <c r="I138"/>
      <c r="J138"/>
      <c r="K138"/>
      <c r="L138"/>
      <c r="M138"/>
      <c r="N138"/>
    </row>
    <row r="139" spans="1:14">
      <c r="A139"/>
      <c r="B139" s="135"/>
      <c r="C139" s="135"/>
      <c r="D139"/>
      <c r="E139" s="47"/>
      <c r="F139"/>
      <c r="G139"/>
      <c r="H139"/>
      <c r="I139"/>
      <c r="J139"/>
      <c r="K139"/>
      <c r="L139"/>
      <c r="M139"/>
      <c r="N139"/>
    </row>
    <row r="140" spans="1:14">
      <c r="A140"/>
      <c r="B140" s="135"/>
      <c r="C140" s="135"/>
      <c r="D140"/>
      <c r="E140" s="47"/>
      <c r="F140"/>
      <c r="G140"/>
      <c r="H140"/>
      <c r="I140"/>
      <c r="J140"/>
      <c r="K140"/>
      <c r="L140"/>
      <c r="M140"/>
      <c r="N140"/>
    </row>
    <row r="141" spans="1:14">
      <c r="A141"/>
      <c r="B141" s="135"/>
      <c r="C141" s="135"/>
      <c r="D141"/>
      <c r="E141" s="47"/>
      <c r="F141"/>
      <c r="G141"/>
      <c r="H141"/>
      <c r="I141"/>
      <c r="J141"/>
      <c r="K141"/>
      <c r="L141"/>
      <c r="M141"/>
      <c r="N141"/>
    </row>
    <row r="142" spans="1:14">
      <c r="A142"/>
      <c r="B142" s="135"/>
      <c r="C142" s="135"/>
      <c r="D142"/>
      <c r="E142" s="47"/>
      <c r="F142"/>
      <c r="G142"/>
      <c r="H142"/>
      <c r="I142"/>
      <c r="J142"/>
      <c r="K142"/>
      <c r="L142"/>
      <c r="M142"/>
      <c r="N142"/>
    </row>
    <row r="143" spans="1:14">
      <c r="A143"/>
      <c r="B143" s="135"/>
      <c r="C143" s="135"/>
      <c r="D143"/>
      <c r="E143" s="47"/>
      <c r="F143"/>
      <c r="G143"/>
      <c r="H143"/>
      <c r="I143"/>
      <c r="J143"/>
      <c r="K143"/>
      <c r="L143"/>
      <c r="M143"/>
      <c r="N143"/>
    </row>
    <row r="144" spans="1:14">
      <c r="A144"/>
      <c r="B144" s="135"/>
      <c r="C144" s="135"/>
      <c r="D144"/>
      <c r="E144" s="47"/>
      <c r="F144"/>
      <c r="G144"/>
      <c r="H144"/>
      <c r="I144"/>
      <c r="J144"/>
      <c r="K144"/>
      <c r="L144"/>
      <c r="M144"/>
      <c r="N144"/>
    </row>
    <row r="145" spans="1:14">
      <c r="A145"/>
      <c r="B145" s="135"/>
      <c r="C145" s="135"/>
      <c r="D145"/>
      <c r="E145" s="47"/>
      <c r="F145"/>
      <c r="G145"/>
      <c r="H145"/>
      <c r="I145"/>
      <c r="J145"/>
      <c r="K145"/>
      <c r="L145"/>
      <c r="M145"/>
      <c r="N145"/>
    </row>
    <row r="146" spans="1:14">
      <c r="A146"/>
      <c r="B146" s="135"/>
      <c r="C146" s="135"/>
      <c r="D146"/>
      <c r="E146" s="47"/>
      <c r="F146"/>
      <c r="G146"/>
      <c r="H146"/>
      <c r="I146"/>
      <c r="J146"/>
      <c r="K146"/>
      <c r="L146"/>
      <c r="M146"/>
      <c r="N146"/>
    </row>
    <row r="147" spans="1:14">
      <c r="A147"/>
      <c r="B147" s="135"/>
      <c r="C147" s="135"/>
      <c r="D147"/>
      <c r="E147" s="47"/>
      <c r="F147"/>
      <c r="G147"/>
      <c r="H147"/>
      <c r="I147"/>
      <c r="J147"/>
      <c r="K147"/>
      <c r="L147"/>
      <c r="M147"/>
      <c r="N147"/>
    </row>
    <row r="148" spans="1:14">
      <c r="A148"/>
      <c r="B148" s="135"/>
      <c r="C148" s="135"/>
      <c r="D148"/>
      <c r="E148" s="47"/>
      <c r="F148"/>
      <c r="G148"/>
      <c r="H148"/>
      <c r="I148"/>
      <c r="J148"/>
      <c r="K148"/>
      <c r="L148"/>
      <c r="N148"/>
    </row>
    <row r="149" spans="1:14">
      <c r="A149"/>
      <c r="B149" s="135"/>
      <c r="C149" s="135"/>
      <c r="D149"/>
      <c r="E149" s="47"/>
      <c r="F149"/>
      <c r="G149"/>
      <c r="H149"/>
      <c r="I149"/>
      <c r="J149"/>
      <c r="K149"/>
      <c r="L149"/>
      <c r="N149"/>
    </row>
    <row r="150" spans="1:14">
      <c r="A150"/>
      <c r="B150" s="135"/>
      <c r="C150" s="135"/>
      <c r="D150"/>
      <c r="E150" s="47"/>
      <c r="F150"/>
      <c r="G150"/>
      <c r="H150"/>
      <c r="I150"/>
      <c r="J150"/>
      <c r="K150"/>
      <c r="L150"/>
      <c r="M150"/>
      <c r="N150"/>
    </row>
    <row r="151" spans="1:14">
      <c r="A151"/>
      <c r="B151" s="135"/>
      <c r="C151" s="135"/>
      <c r="D151"/>
      <c r="E151" s="47"/>
      <c r="F151"/>
      <c r="G151"/>
      <c r="H151"/>
      <c r="I151"/>
      <c r="J151"/>
      <c r="K151"/>
      <c r="L151"/>
      <c r="M151"/>
      <c r="N151"/>
    </row>
    <row r="152" spans="1:14">
      <c r="A152"/>
      <c r="B152" s="135"/>
      <c r="C152" s="135"/>
      <c r="D152"/>
      <c r="E152" s="47"/>
      <c r="F152"/>
      <c r="G152"/>
      <c r="H152"/>
      <c r="I152"/>
      <c r="J152"/>
      <c r="K152"/>
      <c r="L152"/>
      <c r="N152"/>
    </row>
    <row r="153" spans="1:14">
      <c r="A153"/>
      <c r="B153" s="135"/>
      <c r="C153" s="135"/>
      <c r="D153"/>
      <c r="E153" s="47"/>
      <c r="F153"/>
      <c r="G153"/>
      <c r="H153"/>
      <c r="I153"/>
      <c r="J153"/>
      <c r="K153"/>
      <c r="L153"/>
      <c r="N153"/>
    </row>
    <row r="154" spans="1:14">
      <c r="A154"/>
      <c r="B154" s="135"/>
      <c r="C154" s="135"/>
      <c r="D154"/>
      <c r="E154" s="47"/>
      <c r="F154"/>
      <c r="G154"/>
      <c r="H154"/>
      <c r="I154"/>
      <c r="J154"/>
      <c r="K154"/>
      <c r="L154"/>
      <c r="N154"/>
    </row>
    <row r="155" spans="1:14">
      <c r="A155"/>
      <c r="B155" s="135"/>
      <c r="C155" s="135"/>
      <c r="D155"/>
      <c r="E155" s="47"/>
      <c r="F155"/>
      <c r="G155"/>
      <c r="H155"/>
      <c r="I155"/>
      <c r="J155"/>
      <c r="K155"/>
      <c r="L155"/>
      <c r="M155"/>
      <c r="N155"/>
    </row>
    <row r="156" spans="1:14">
      <c r="A156"/>
      <c r="B156" s="135"/>
      <c r="C156" s="135"/>
      <c r="D156"/>
      <c r="E156" s="47"/>
      <c r="F156"/>
      <c r="G156"/>
      <c r="H156"/>
      <c r="I156"/>
      <c r="J156"/>
      <c r="K156"/>
      <c r="L156"/>
      <c r="M156"/>
      <c r="N156"/>
    </row>
    <row r="157" spans="1:14">
      <c r="A157"/>
      <c r="B157" s="135"/>
      <c r="C157" s="135"/>
      <c r="D157"/>
      <c r="E157" s="47"/>
      <c r="F157"/>
      <c r="G157"/>
      <c r="H157"/>
      <c r="I157"/>
      <c r="J157"/>
      <c r="K157"/>
      <c r="L157"/>
      <c r="M157"/>
      <c r="N157"/>
    </row>
    <row r="158" spans="1:14">
      <c r="A158"/>
      <c r="B158" s="135"/>
      <c r="C158" s="135"/>
      <c r="D158"/>
      <c r="E158" s="47"/>
      <c r="F158"/>
      <c r="G158"/>
      <c r="H158"/>
      <c r="I158"/>
      <c r="J158"/>
      <c r="K158"/>
      <c r="L158"/>
      <c r="M158"/>
      <c r="N158"/>
    </row>
    <row r="159" spans="1:14">
      <c r="A159"/>
      <c r="B159" s="135"/>
      <c r="C159" s="135"/>
      <c r="D159"/>
      <c r="E159" s="47"/>
      <c r="F159"/>
      <c r="G159"/>
      <c r="H159"/>
      <c r="I159"/>
      <c r="J159"/>
      <c r="K159"/>
      <c r="L159"/>
      <c r="M159"/>
      <c r="N159"/>
    </row>
    <row r="160" spans="1:14">
      <c r="A160"/>
      <c r="B160" s="135"/>
      <c r="C160" s="135"/>
      <c r="D160"/>
      <c r="E160" s="47"/>
      <c r="F160"/>
      <c r="G160"/>
      <c r="H160"/>
      <c r="I160"/>
      <c r="J160"/>
      <c r="K160"/>
      <c r="L160"/>
      <c r="M160"/>
      <c r="N160"/>
    </row>
    <row r="161" spans="1:14">
      <c r="A161"/>
      <c r="B161" s="135"/>
      <c r="C161" s="135"/>
      <c r="D161"/>
      <c r="E161" s="47"/>
      <c r="F161"/>
      <c r="G161"/>
      <c r="H161"/>
      <c r="I161"/>
      <c r="J161"/>
      <c r="K161"/>
      <c r="L161"/>
      <c r="M161"/>
      <c r="N161"/>
    </row>
    <row r="162" spans="1:14">
      <c r="A162"/>
      <c r="B162" s="135"/>
      <c r="C162" s="135"/>
      <c r="D162"/>
      <c r="E162" s="47"/>
      <c r="F162"/>
      <c r="G162"/>
      <c r="H162"/>
      <c r="I162"/>
      <c r="J162"/>
      <c r="K162"/>
      <c r="L162"/>
      <c r="M162"/>
      <c r="N162"/>
    </row>
    <row r="163" spans="1:14">
      <c r="A163"/>
      <c r="B163" s="135"/>
      <c r="C163" s="135"/>
      <c r="D163"/>
      <c r="E163" s="47"/>
      <c r="F163"/>
      <c r="G163"/>
      <c r="H163"/>
      <c r="I163"/>
      <c r="J163"/>
      <c r="K163"/>
      <c r="L163"/>
      <c r="M163"/>
      <c r="N163"/>
    </row>
    <row r="164" spans="1:14">
      <c r="A164"/>
      <c r="B164" s="135"/>
      <c r="C164" s="135"/>
      <c r="D164"/>
      <c r="E164" s="47"/>
      <c r="F164"/>
      <c r="G164"/>
      <c r="H164"/>
      <c r="I164"/>
      <c r="J164"/>
      <c r="K164"/>
      <c r="L164"/>
      <c r="M164"/>
      <c r="N164"/>
    </row>
    <row r="165" spans="1:14">
      <c r="A165"/>
      <c r="B165" s="135"/>
      <c r="C165" s="135"/>
      <c r="D165"/>
      <c r="E165" s="47"/>
      <c r="F165"/>
      <c r="G165"/>
      <c r="H165"/>
      <c r="I165"/>
      <c r="J165"/>
      <c r="K165"/>
      <c r="L165"/>
      <c r="M165"/>
      <c r="N165"/>
    </row>
    <row r="166" spans="1:14">
      <c r="A166"/>
      <c r="B166" s="135"/>
      <c r="C166" s="135"/>
      <c r="D166"/>
      <c r="E166" s="47"/>
      <c r="F166"/>
      <c r="G166"/>
      <c r="H166"/>
      <c r="I166"/>
      <c r="J166"/>
      <c r="K166"/>
      <c r="L166"/>
      <c r="M166"/>
      <c r="N166"/>
    </row>
    <row r="167" spans="1:14">
      <c r="A167"/>
      <c r="B167" s="135"/>
      <c r="C167" s="135"/>
      <c r="D167"/>
      <c r="E167" s="47"/>
      <c r="F167"/>
      <c r="G167"/>
      <c r="H167"/>
      <c r="I167"/>
      <c r="J167"/>
      <c r="K167"/>
      <c r="L167"/>
      <c r="M167"/>
      <c r="N167"/>
    </row>
    <row r="168" spans="1:14">
      <c r="A168"/>
      <c r="B168" s="135"/>
      <c r="C168" s="135"/>
      <c r="D168"/>
      <c r="E168" s="47"/>
      <c r="F168"/>
      <c r="G168"/>
      <c r="H168"/>
      <c r="I168"/>
      <c r="J168"/>
      <c r="K168"/>
      <c r="L168"/>
      <c r="N168"/>
    </row>
    <row r="169" spans="1:14">
      <c r="A169"/>
      <c r="B169" s="135"/>
      <c r="C169" s="135"/>
      <c r="D169"/>
      <c r="E169" s="47"/>
      <c r="F169"/>
      <c r="G169"/>
      <c r="H169"/>
      <c r="I169"/>
      <c r="J169"/>
      <c r="K169"/>
      <c r="L169"/>
      <c r="N169"/>
    </row>
    <row r="170" spans="1:14">
      <c r="A170"/>
      <c r="B170" s="135"/>
      <c r="C170" s="135"/>
      <c r="D170"/>
      <c r="E170" s="47"/>
      <c r="F170"/>
      <c r="G170"/>
      <c r="H170"/>
      <c r="I170"/>
      <c r="J170"/>
      <c r="K170"/>
      <c r="L170"/>
      <c r="M170"/>
      <c r="N170"/>
    </row>
    <row r="171" spans="1:14">
      <c r="A171"/>
      <c r="B171" s="135"/>
      <c r="C171" s="135"/>
      <c r="D171"/>
      <c r="E171" s="47"/>
      <c r="F171"/>
      <c r="G171"/>
      <c r="H171"/>
      <c r="I171"/>
      <c r="J171"/>
      <c r="K171"/>
      <c r="L171"/>
      <c r="M171"/>
      <c r="N171"/>
    </row>
    <row r="172" spans="1:14">
      <c r="A172"/>
      <c r="B172" s="135"/>
      <c r="C172" s="135"/>
      <c r="D172"/>
      <c r="E172" s="47"/>
      <c r="F172"/>
      <c r="G172"/>
      <c r="H172"/>
      <c r="I172"/>
      <c r="J172"/>
      <c r="K172"/>
      <c r="L172"/>
      <c r="N172"/>
    </row>
    <row r="173" spans="1:14">
      <c r="A173"/>
      <c r="B173" s="135"/>
      <c r="C173" s="135"/>
      <c r="D173"/>
      <c r="E173" s="47"/>
      <c r="F173"/>
      <c r="G173"/>
      <c r="H173"/>
      <c r="I173"/>
      <c r="J173"/>
      <c r="K173"/>
      <c r="L173"/>
      <c r="N173"/>
    </row>
    <row r="174" spans="1:14">
      <c r="A174"/>
      <c r="B174" s="135"/>
      <c r="C174" s="135"/>
      <c r="D174"/>
      <c r="E174" s="47"/>
      <c r="F174"/>
      <c r="G174"/>
      <c r="H174"/>
      <c r="I174"/>
      <c r="J174"/>
      <c r="K174"/>
      <c r="L174"/>
      <c r="N174"/>
    </row>
    <row r="175" spans="1:14">
      <c r="A175"/>
      <c r="B175" s="135"/>
      <c r="C175" s="135"/>
      <c r="D175"/>
      <c r="E175" s="47"/>
      <c r="F175"/>
      <c r="G175"/>
      <c r="H175"/>
      <c r="I175"/>
      <c r="J175"/>
      <c r="K175"/>
      <c r="L175"/>
      <c r="M175"/>
      <c r="N175"/>
    </row>
    <row r="176" spans="1:14">
      <c r="A176"/>
      <c r="B176" s="135"/>
      <c r="C176" s="135"/>
      <c r="D176"/>
      <c r="E176" s="47"/>
      <c r="F176"/>
      <c r="G176"/>
      <c r="H176"/>
      <c r="I176"/>
      <c r="J176"/>
      <c r="K176"/>
      <c r="L176"/>
      <c r="M176"/>
      <c r="N176"/>
    </row>
    <row r="177" spans="1:14">
      <c r="A177"/>
      <c r="B177" s="135"/>
      <c r="C177" s="135"/>
      <c r="D177"/>
      <c r="E177" s="47"/>
      <c r="F177"/>
      <c r="G177"/>
      <c r="H177"/>
      <c r="I177"/>
      <c r="J177"/>
      <c r="K177"/>
      <c r="L177"/>
      <c r="M177"/>
      <c r="N177"/>
    </row>
    <row r="178" spans="1:14">
      <c r="A178"/>
      <c r="B178" s="135"/>
      <c r="C178" s="135"/>
      <c r="D178"/>
      <c r="E178" s="47"/>
      <c r="F178"/>
      <c r="G178"/>
      <c r="H178"/>
      <c r="I178"/>
      <c r="J178"/>
      <c r="K178"/>
      <c r="L178"/>
      <c r="M178"/>
      <c r="N178"/>
    </row>
    <row r="179" spans="1:14">
      <c r="A179"/>
      <c r="B179" s="135"/>
      <c r="C179" s="135"/>
      <c r="D179"/>
      <c r="E179" s="47"/>
      <c r="F179"/>
      <c r="G179"/>
      <c r="H179"/>
      <c r="I179"/>
      <c r="J179"/>
      <c r="K179"/>
      <c r="L179"/>
      <c r="M179"/>
      <c r="N179"/>
    </row>
    <row r="180" spans="1:14">
      <c r="A180"/>
      <c r="B180" s="135"/>
      <c r="C180" s="135"/>
      <c r="D180"/>
      <c r="E180" s="47"/>
      <c r="F180"/>
      <c r="G180"/>
      <c r="H180"/>
      <c r="I180"/>
      <c r="J180"/>
      <c r="K180"/>
      <c r="L180"/>
      <c r="M180"/>
      <c r="N180"/>
    </row>
    <row r="181" spans="1:14">
      <c r="A181"/>
      <c r="B181" s="135"/>
      <c r="C181" s="135"/>
      <c r="D181"/>
      <c r="E181" s="47"/>
      <c r="F181"/>
      <c r="G181"/>
      <c r="H181"/>
      <c r="I181"/>
      <c r="J181"/>
      <c r="K181"/>
      <c r="L181"/>
      <c r="M181"/>
      <c r="N181"/>
    </row>
    <row r="182" spans="1:14">
      <c r="A182"/>
      <c r="B182" s="135"/>
      <c r="C182" s="135"/>
      <c r="D182"/>
      <c r="E182" s="47"/>
      <c r="F182"/>
      <c r="G182"/>
      <c r="H182"/>
      <c r="I182"/>
      <c r="J182"/>
      <c r="K182"/>
      <c r="L182"/>
      <c r="M182"/>
      <c r="N182"/>
    </row>
    <row r="183" spans="1:14">
      <c r="A183"/>
      <c r="B183" s="135"/>
      <c r="C183" s="135"/>
      <c r="D183"/>
      <c r="E183" s="47"/>
      <c r="F183"/>
      <c r="G183"/>
      <c r="H183"/>
      <c r="I183"/>
      <c r="J183"/>
      <c r="K183"/>
      <c r="L183"/>
      <c r="M183"/>
      <c r="N183"/>
    </row>
    <row r="184" spans="1:14">
      <c r="A184"/>
      <c r="B184" s="135"/>
      <c r="C184" s="135"/>
      <c r="D184"/>
      <c r="E184" s="47"/>
      <c r="F184"/>
      <c r="G184"/>
      <c r="H184"/>
      <c r="I184"/>
      <c r="J184"/>
      <c r="K184"/>
      <c r="L184"/>
      <c r="M184"/>
      <c r="N184"/>
    </row>
    <row r="185" spans="1:14">
      <c r="A185"/>
      <c r="B185" s="135"/>
      <c r="C185" s="135"/>
      <c r="D185"/>
      <c r="E185" s="47"/>
      <c r="F185"/>
      <c r="G185"/>
      <c r="H185"/>
      <c r="I185"/>
      <c r="J185"/>
      <c r="K185"/>
      <c r="L185"/>
      <c r="M185"/>
      <c r="N185"/>
    </row>
    <row r="186" spans="1:14">
      <c r="A186"/>
      <c r="B186" s="135"/>
      <c r="C186" s="135"/>
      <c r="D186"/>
      <c r="E186" s="47"/>
      <c r="F186"/>
      <c r="G186"/>
      <c r="H186"/>
      <c r="I186"/>
      <c r="J186"/>
      <c r="K186"/>
      <c r="L186"/>
      <c r="M186"/>
      <c r="N186"/>
    </row>
    <row r="187" spans="1:14">
      <c r="A187"/>
      <c r="B187" s="135"/>
      <c r="C187" s="135"/>
      <c r="D187"/>
      <c r="E187" s="47"/>
      <c r="F187"/>
      <c r="G187"/>
      <c r="H187"/>
      <c r="I187"/>
      <c r="J187"/>
      <c r="K187"/>
      <c r="L187"/>
      <c r="M187"/>
      <c r="N187"/>
    </row>
    <row r="188" spans="1:14">
      <c r="A188"/>
      <c r="B188" s="135"/>
      <c r="C188" s="135"/>
      <c r="D188"/>
      <c r="E188" s="47"/>
      <c r="F188"/>
      <c r="G188"/>
      <c r="H188"/>
      <c r="I188"/>
      <c r="J188"/>
      <c r="K188"/>
      <c r="L188"/>
      <c r="N188"/>
    </row>
    <row r="189" spans="1:14">
      <c r="A189"/>
      <c r="B189" s="135"/>
      <c r="C189" s="135"/>
      <c r="D189"/>
      <c r="E189" s="47"/>
      <c r="F189"/>
      <c r="G189"/>
      <c r="H189"/>
      <c r="I189"/>
      <c r="J189"/>
      <c r="K189"/>
      <c r="L189"/>
      <c r="N189"/>
    </row>
    <row r="190" spans="1:14">
      <c r="A190"/>
      <c r="B190" s="135"/>
      <c r="C190" s="135"/>
      <c r="D190"/>
      <c r="E190" s="47"/>
      <c r="F190"/>
      <c r="G190"/>
      <c r="H190"/>
      <c r="I190"/>
      <c r="J190"/>
      <c r="K190"/>
      <c r="L190"/>
      <c r="M190"/>
      <c r="N190"/>
    </row>
    <row r="191" spans="1:14">
      <c r="A191"/>
      <c r="B191" s="135"/>
      <c r="C191" s="135"/>
      <c r="D191"/>
      <c r="E191" s="47"/>
      <c r="F191"/>
      <c r="G191"/>
      <c r="H191"/>
      <c r="I191"/>
      <c r="J191"/>
      <c r="K191"/>
      <c r="L191"/>
      <c r="M191"/>
      <c r="N191"/>
    </row>
    <row r="192" spans="1:14">
      <c r="A192"/>
      <c r="B192" s="135"/>
      <c r="C192" s="135"/>
      <c r="D192"/>
      <c r="E192" s="47"/>
      <c r="F192"/>
      <c r="G192"/>
      <c r="H192"/>
      <c r="I192"/>
      <c r="J192"/>
      <c r="K192"/>
      <c r="L192"/>
      <c r="N192"/>
    </row>
    <row r="193" spans="1:14">
      <c r="A193"/>
      <c r="B193" s="135"/>
      <c r="C193" s="135"/>
      <c r="D193"/>
      <c r="E193" s="47"/>
      <c r="F193"/>
      <c r="G193"/>
      <c r="H193"/>
      <c r="I193"/>
      <c r="J193"/>
      <c r="K193"/>
      <c r="L193"/>
      <c r="N193"/>
    </row>
    <row r="194" spans="1:14">
      <c r="A194"/>
      <c r="B194" s="135"/>
      <c r="C194" s="135"/>
      <c r="D194"/>
      <c r="E194" s="47"/>
      <c r="F194"/>
      <c r="G194"/>
      <c r="H194"/>
      <c r="I194"/>
      <c r="J194"/>
      <c r="K194"/>
      <c r="L194"/>
      <c r="N194"/>
    </row>
    <row r="195" spans="1:14">
      <c r="A195"/>
      <c r="B195" s="135"/>
      <c r="C195" s="135"/>
      <c r="D195"/>
      <c r="E195" s="47"/>
      <c r="F195"/>
      <c r="G195"/>
      <c r="H195"/>
      <c r="I195"/>
      <c r="J195"/>
      <c r="K195"/>
      <c r="L195"/>
      <c r="M195"/>
      <c r="N195"/>
    </row>
    <row r="196" spans="1:14">
      <c r="A196"/>
      <c r="B196" s="135"/>
      <c r="C196" s="135"/>
      <c r="D196"/>
      <c r="E196" s="47"/>
      <c r="F196"/>
      <c r="G196"/>
      <c r="H196"/>
      <c r="I196"/>
      <c r="J196"/>
      <c r="K196"/>
      <c r="L196"/>
      <c r="M196"/>
      <c r="N196"/>
    </row>
    <row r="197" spans="1:14">
      <c r="A197"/>
      <c r="B197" s="135"/>
      <c r="C197" s="135"/>
      <c r="D197"/>
      <c r="E197" s="47"/>
      <c r="F197"/>
      <c r="G197"/>
      <c r="H197"/>
      <c r="I197"/>
      <c r="J197"/>
      <c r="K197"/>
      <c r="L197"/>
      <c r="M197"/>
      <c r="N197"/>
    </row>
    <row r="198" spans="1:14">
      <c r="A198"/>
      <c r="B198" s="135"/>
      <c r="C198" s="135"/>
      <c r="D198"/>
      <c r="E198" s="47"/>
      <c r="F198"/>
      <c r="G198"/>
      <c r="H198"/>
      <c r="I198"/>
      <c r="J198"/>
      <c r="K198"/>
      <c r="L198"/>
      <c r="M198"/>
      <c r="N198"/>
    </row>
    <row r="199" spans="1:14">
      <c r="A199"/>
      <c r="B199" s="135"/>
      <c r="C199" s="135"/>
      <c r="D199"/>
      <c r="E199" s="47"/>
      <c r="F199"/>
      <c r="G199"/>
      <c r="H199"/>
      <c r="I199"/>
      <c r="J199"/>
      <c r="K199"/>
      <c r="L199"/>
      <c r="M199"/>
      <c r="N199"/>
    </row>
    <row r="200" spans="1:14">
      <c r="A200"/>
      <c r="B200" s="135"/>
      <c r="C200" s="135"/>
      <c r="D200"/>
      <c r="E200" s="47"/>
      <c r="F200"/>
      <c r="G200"/>
      <c r="H200"/>
      <c r="I200"/>
      <c r="J200"/>
      <c r="K200"/>
      <c r="L200"/>
      <c r="M200"/>
      <c r="N200"/>
    </row>
    <row r="201" spans="1:14">
      <c r="A201"/>
      <c r="B201" s="135"/>
      <c r="C201" s="135"/>
      <c r="D201"/>
      <c r="E201" s="47"/>
      <c r="F201"/>
      <c r="G201"/>
      <c r="H201"/>
      <c r="I201"/>
      <c r="J201"/>
      <c r="K201"/>
      <c r="L201"/>
      <c r="M201"/>
      <c r="N201"/>
    </row>
    <row r="202" spans="1:14">
      <c r="A202"/>
      <c r="B202" s="135"/>
      <c r="C202" s="135"/>
      <c r="D202"/>
      <c r="E202" s="47"/>
      <c r="F202"/>
      <c r="G202"/>
      <c r="H202"/>
      <c r="I202"/>
      <c r="J202"/>
      <c r="K202"/>
      <c r="L202"/>
      <c r="M202"/>
      <c r="N202"/>
    </row>
    <row r="203" spans="1:14">
      <c r="A203"/>
      <c r="B203" s="135"/>
      <c r="C203" s="135"/>
      <c r="D203"/>
      <c r="E203" s="47"/>
      <c r="F203"/>
      <c r="G203"/>
      <c r="H203"/>
      <c r="I203"/>
      <c r="J203"/>
      <c r="K203"/>
      <c r="L203"/>
      <c r="M203"/>
      <c r="N203"/>
    </row>
    <row r="204" spans="1:14">
      <c r="A204"/>
      <c r="B204" s="135"/>
      <c r="C204" s="135"/>
      <c r="D204"/>
      <c r="E204" s="47"/>
      <c r="F204"/>
      <c r="G204"/>
      <c r="H204"/>
      <c r="I204"/>
      <c r="J204"/>
      <c r="K204"/>
      <c r="L204"/>
      <c r="M204"/>
      <c r="N204"/>
    </row>
    <row r="205" spans="1:14">
      <c r="A205"/>
      <c r="B205" s="135"/>
      <c r="C205" s="135"/>
      <c r="D205"/>
      <c r="E205" s="47"/>
      <c r="F205"/>
      <c r="G205"/>
      <c r="H205"/>
      <c r="I205"/>
      <c r="J205"/>
      <c r="K205"/>
      <c r="L205"/>
      <c r="M205"/>
      <c r="N205"/>
    </row>
    <row r="206" spans="1:14">
      <c r="A206"/>
      <c r="B206" s="135"/>
      <c r="C206" s="135"/>
      <c r="D206"/>
      <c r="E206" s="47"/>
      <c r="F206"/>
      <c r="G206"/>
      <c r="H206"/>
      <c r="I206"/>
      <c r="J206"/>
      <c r="K206"/>
      <c r="L206"/>
      <c r="M206"/>
      <c r="N206"/>
    </row>
    <row r="207" spans="1:14">
      <c r="A207"/>
      <c r="B207" s="135"/>
      <c r="C207" s="135"/>
      <c r="D207"/>
      <c r="E207" s="47"/>
      <c r="F207"/>
      <c r="G207"/>
      <c r="H207"/>
      <c r="I207"/>
      <c r="J207"/>
      <c r="K207"/>
      <c r="L207"/>
      <c r="M207"/>
      <c r="N207"/>
    </row>
    <row r="208" spans="1:14">
      <c r="A208"/>
      <c r="B208" s="135"/>
      <c r="C208" s="135"/>
      <c r="D208"/>
      <c r="E208" s="47"/>
      <c r="F208"/>
      <c r="G208"/>
      <c r="H208"/>
      <c r="I208"/>
      <c r="J208"/>
      <c r="K208"/>
      <c r="L208"/>
      <c r="N208"/>
    </row>
    <row r="209" spans="1:14">
      <c r="A209"/>
      <c r="B209" s="135"/>
      <c r="C209" s="135"/>
      <c r="D209"/>
      <c r="E209" s="47"/>
      <c r="F209"/>
      <c r="G209"/>
      <c r="H209"/>
      <c r="I209"/>
      <c r="J209"/>
      <c r="K209"/>
      <c r="L209"/>
      <c r="N209"/>
    </row>
    <row r="210" spans="1:14">
      <c r="A210"/>
      <c r="B210" s="135"/>
      <c r="C210" s="135"/>
      <c r="D210"/>
      <c r="E210" s="47"/>
      <c r="F210"/>
      <c r="G210"/>
      <c r="H210"/>
      <c r="I210"/>
      <c r="J210"/>
      <c r="K210"/>
      <c r="L210"/>
      <c r="M210"/>
      <c r="N210"/>
    </row>
    <row r="211" spans="1:14">
      <c r="A211"/>
      <c r="B211" s="135"/>
      <c r="C211" s="135"/>
      <c r="D211"/>
      <c r="E211" s="47"/>
      <c r="F211"/>
      <c r="G211"/>
      <c r="H211"/>
      <c r="I211"/>
      <c r="J211"/>
      <c r="K211"/>
      <c r="L211"/>
      <c r="M211"/>
      <c r="N211"/>
    </row>
    <row r="212" spans="1:14">
      <c r="A212"/>
      <c r="B212" s="135"/>
      <c r="C212" s="135"/>
      <c r="D212"/>
      <c r="E212" s="47"/>
      <c r="F212"/>
      <c r="G212"/>
      <c r="H212"/>
      <c r="I212"/>
      <c r="J212"/>
      <c r="K212"/>
      <c r="L212"/>
      <c r="N212"/>
    </row>
    <row r="213" spans="1:14">
      <c r="A213"/>
      <c r="B213" s="135"/>
      <c r="C213" s="135"/>
      <c r="D213"/>
      <c r="E213" s="47"/>
      <c r="F213"/>
      <c r="G213"/>
      <c r="H213"/>
      <c r="I213"/>
      <c r="J213"/>
      <c r="K213"/>
      <c r="L213"/>
      <c r="N213"/>
    </row>
    <row r="214" spans="1:14">
      <c r="A214"/>
      <c r="B214" s="135"/>
      <c r="C214" s="135"/>
      <c r="D214"/>
      <c r="E214" s="47"/>
      <c r="F214"/>
      <c r="G214"/>
      <c r="H214"/>
      <c r="I214"/>
      <c r="J214"/>
      <c r="K214"/>
      <c r="L214"/>
      <c r="N214"/>
    </row>
    <row r="215" spans="1:14">
      <c r="A215"/>
      <c r="B215" s="135"/>
      <c r="C215" s="135"/>
      <c r="D215"/>
      <c r="E215" s="47"/>
      <c r="F215"/>
      <c r="G215"/>
      <c r="H215"/>
      <c r="I215"/>
      <c r="J215"/>
      <c r="K215"/>
      <c r="L215"/>
      <c r="M215"/>
      <c r="N215"/>
    </row>
    <row r="216" spans="1:14">
      <c r="A216"/>
      <c r="B216" s="135"/>
      <c r="C216" s="135"/>
      <c r="D216"/>
      <c r="E216" s="47"/>
      <c r="F216"/>
      <c r="G216"/>
      <c r="H216"/>
      <c r="I216"/>
      <c r="J216"/>
      <c r="K216"/>
      <c r="L216"/>
      <c r="M216"/>
      <c r="N216"/>
    </row>
    <row r="217" spans="1:14">
      <c r="A217"/>
      <c r="B217" s="135"/>
      <c r="C217" s="135"/>
      <c r="D217"/>
      <c r="E217" s="47"/>
      <c r="F217"/>
      <c r="G217"/>
      <c r="H217"/>
      <c r="I217"/>
      <c r="J217"/>
      <c r="K217"/>
      <c r="L217"/>
      <c r="M217"/>
      <c r="N217"/>
    </row>
    <row r="218" spans="1:14">
      <c r="A218"/>
      <c r="B218" s="135"/>
      <c r="C218" s="135"/>
      <c r="D218"/>
      <c r="E218" s="47"/>
      <c r="F218"/>
      <c r="G218"/>
      <c r="H218"/>
      <c r="I218"/>
      <c r="J218"/>
      <c r="K218"/>
      <c r="L218"/>
      <c r="M218"/>
      <c r="N218"/>
    </row>
    <row r="219" spans="1:14">
      <c r="A219"/>
      <c r="B219" s="135"/>
      <c r="C219" s="135"/>
      <c r="D219"/>
      <c r="E219" s="47"/>
      <c r="F219"/>
      <c r="G219"/>
      <c r="H219"/>
      <c r="I219"/>
      <c r="J219"/>
      <c r="K219"/>
      <c r="L219"/>
      <c r="M219"/>
      <c r="N219"/>
    </row>
    <row r="220" spans="1:14">
      <c r="A220"/>
      <c r="B220" s="135"/>
      <c r="C220" s="135"/>
      <c r="D220"/>
      <c r="E220" s="47"/>
      <c r="F220"/>
      <c r="G220"/>
      <c r="H220"/>
      <c r="I220"/>
      <c r="J220"/>
      <c r="K220"/>
      <c r="L220"/>
      <c r="M220"/>
      <c r="N220"/>
    </row>
    <row r="221" spans="1:14">
      <c r="A221"/>
      <c r="B221" s="135"/>
      <c r="C221" s="135"/>
      <c r="D221"/>
      <c r="E221" s="47"/>
      <c r="F221"/>
      <c r="G221"/>
      <c r="H221"/>
      <c r="I221"/>
      <c r="J221"/>
      <c r="K221"/>
      <c r="L221"/>
      <c r="M221"/>
      <c r="N221"/>
    </row>
    <row r="222" spans="1:14">
      <c r="A222"/>
      <c r="B222" s="135"/>
      <c r="C222" s="135"/>
      <c r="D222"/>
      <c r="E222" s="47"/>
      <c r="F222"/>
      <c r="G222"/>
      <c r="H222"/>
      <c r="I222"/>
      <c r="J222"/>
      <c r="K222"/>
      <c r="L222"/>
      <c r="M222"/>
      <c r="N222"/>
    </row>
    <row r="223" spans="1:14">
      <c r="A223"/>
      <c r="B223" s="135"/>
      <c r="C223" s="135"/>
      <c r="D223"/>
      <c r="E223" s="47"/>
      <c r="F223"/>
      <c r="G223"/>
      <c r="H223"/>
      <c r="I223"/>
      <c r="J223"/>
      <c r="K223"/>
      <c r="L223"/>
      <c r="M223"/>
      <c r="N223"/>
    </row>
    <row r="224" spans="1:14">
      <c r="A224"/>
      <c r="B224" s="135"/>
      <c r="C224" s="135"/>
      <c r="D224"/>
      <c r="E224" s="47"/>
      <c r="F224"/>
      <c r="G224"/>
      <c r="H224"/>
      <c r="I224"/>
      <c r="J224"/>
      <c r="K224"/>
      <c r="L224"/>
      <c r="M224"/>
      <c r="N224"/>
    </row>
    <row r="225" spans="1:14">
      <c r="A225"/>
      <c r="B225" s="135"/>
      <c r="C225" s="135"/>
      <c r="D225"/>
      <c r="E225" s="47"/>
      <c r="F225"/>
      <c r="G225"/>
      <c r="H225"/>
      <c r="I225"/>
      <c r="J225"/>
      <c r="K225"/>
      <c r="L225"/>
      <c r="M225"/>
      <c r="N225"/>
    </row>
    <row r="226" spans="1:14">
      <c r="A226"/>
      <c r="B226" s="135"/>
      <c r="C226" s="135"/>
      <c r="D226"/>
      <c r="E226" s="47"/>
      <c r="F226"/>
      <c r="G226"/>
      <c r="H226"/>
      <c r="I226"/>
      <c r="J226"/>
      <c r="K226"/>
      <c r="L226"/>
      <c r="M226"/>
      <c r="N226"/>
    </row>
    <row r="227" spans="1:14">
      <c r="A227"/>
      <c r="B227" s="135"/>
      <c r="C227" s="135"/>
      <c r="D227"/>
      <c r="E227" s="47"/>
      <c r="F227"/>
      <c r="G227"/>
      <c r="H227"/>
      <c r="I227"/>
      <c r="J227"/>
      <c r="K227"/>
      <c r="L227"/>
      <c r="M227"/>
      <c r="N227"/>
    </row>
    <row r="228" spans="1:14">
      <c r="A228"/>
      <c r="B228" s="135"/>
      <c r="C228" s="135"/>
      <c r="D228"/>
      <c r="E228" s="47"/>
      <c r="F228"/>
      <c r="G228"/>
      <c r="H228"/>
      <c r="I228"/>
      <c r="J228"/>
      <c r="K228"/>
      <c r="L228"/>
      <c r="N228"/>
    </row>
    <row r="229" spans="1:14">
      <c r="A229"/>
      <c r="B229" s="135"/>
      <c r="C229" s="135"/>
      <c r="D229"/>
      <c r="E229" s="47"/>
      <c r="F229"/>
      <c r="G229"/>
      <c r="H229"/>
      <c r="I229"/>
      <c r="J229"/>
      <c r="K229"/>
      <c r="L229"/>
      <c r="N229"/>
    </row>
    <row r="230" spans="1:14">
      <c r="A230"/>
      <c r="B230" s="135"/>
      <c r="C230" s="135"/>
      <c r="D230"/>
      <c r="E230" s="47"/>
      <c r="F230"/>
      <c r="G230"/>
      <c r="H230"/>
      <c r="I230"/>
      <c r="J230"/>
      <c r="K230"/>
      <c r="L230"/>
      <c r="M230"/>
      <c r="N230"/>
    </row>
    <row r="231" spans="1:14">
      <c r="A231"/>
      <c r="B231" s="135"/>
      <c r="C231" s="135"/>
      <c r="D231"/>
      <c r="E231" s="47"/>
      <c r="F231"/>
      <c r="G231"/>
      <c r="H231"/>
      <c r="I231"/>
      <c r="J231"/>
      <c r="K231"/>
      <c r="L231"/>
      <c r="M231"/>
      <c r="N231"/>
    </row>
    <row r="232" spans="1:14">
      <c r="A232"/>
      <c r="B232" s="135"/>
      <c r="C232" s="135"/>
      <c r="D232"/>
      <c r="E232" s="47"/>
      <c r="F232"/>
      <c r="G232"/>
      <c r="H232"/>
      <c r="I232"/>
      <c r="J232"/>
      <c r="K232"/>
      <c r="L232"/>
      <c r="N232"/>
    </row>
    <row r="233" spans="1:14">
      <c r="A233"/>
      <c r="B233" s="135"/>
      <c r="C233" s="135"/>
      <c r="D233"/>
      <c r="E233" s="47"/>
      <c r="F233"/>
      <c r="G233"/>
      <c r="H233"/>
      <c r="I233"/>
      <c r="J233"/>
      <c r="K233"/>
      <c r="L233"/>
      <c r="N233"/>
    </row>
    <row r="234" spans="1:14">
      <c r="A234"/>
      <c r="B234" s="135"/>
      <c r="C234" s="135"/>
      <c r="D234"/>
      <c r="E234" s="47"/>
      <c r="F234"/>
      <c r="G234"/>
      <c r="H234"/>
      <c r="I234"/>
      <c r="J234"/>
      <c r="K234"/>
      <c r="L234"/>
      <c r="N234"/>
    </row>
    <row r="235" spans="1:14">
      <c r="A235"/>
      <c r="B235" s="135"/>
      <c r="C235" s="135"/>
      <c r="D235"/>
      <c r="E235" s="47"/>
      <c r="F235"/>
      <c r="G235"/>
      <c r="H235"/>
      <c r="I235"/>
      <c r="J235"/>
      <c r="K235"/>
      <c r="L235"/>
      <c r="M235"/>
      <c r="N235"/>
    </row>
    <row r="236" spans="1:14">
      <c r="A236"/>
      <c r="B236" s="135"/>
      <c r="C236" s="135"/>
      <c r="D236"/>
      <c r="E236" s="47"/>
      <c r="F236"/>
      <c r="G236"/>
      <c r="H236"/>
      <c r="I236"/>
      <c r="J236"/>
      <c r="K236"/>
      <c r="L236"/>
      <c r="M236"/>
      <c r="N236"/>
    </row>
    <row r="237" spans="1:14">
      <c r="A237"/>
      <c r="B237" s="135"/>
      <c r="C237" s="135"/>
      <c r="D237"/>
      <c r="E237" s="47"/>
      <c r="F237"/>
      <c r="G237"/>
      <c r="H237"/>
      <c r="I237"/>
      <c r="J237"/>
      <c r="K237"/>
      <c r="L237"/>
      <c r="M237"/>
      <c r="N237"/>
    </row>
    <row r="238" spans="1:14">
      <c r="A238"/>
      <c r="B238" s="135"/>
      <c r="C238" s="135"/>
      <c r="D238"/>
      <c r="E238" s="47"/>
      <c r="F238"/>
      <c r="G238"/>
      <c r="H238"/>
      <c r="I238"/>
      <c r="J238"/>
      <c r="K238"/>
      <c r="L238"/>
      <c r="M238"/>
      <c r="N238"/>
    </row>
    <row r="239" spans="1:14">
      <c r="A239"/>
      <c r="B239" s="135"/>
      <c r="C239" s="135"/>
      <c r="D239"/>
      <c r="E239" s="47"/>
      <c r="F239"/>
      <c r="G239"/>
      <c r="H239"/>
      <c r="I239"/>
      <c r="J239"/>
      <c r="K239"/>
      <c r="L239"/>
      <c r="M239"/>
      <c r="N239"/>
    </row>
    <row r="240" spans="1:14">
      <c r="A240"/>
      <c r="B240" s="135"/>
      <c r="C240" s="135"/>
      <c r="D240"/>
      <c r="E240" s="47"/>
      <c r="F240"/>
      <c r="G240"/>
      <c r="H240"/>
      <c r="I240"/>
      <c r="J240"/>
      <c r="K240"/>
      <c r="L240"/>
      <c r="M240"/>
      <c r="N240"/>
    </row>
    <row r="241" spans="1:14">
      <c r="A241"/>
      <c r="B241" s="135"/>
      <c r="C241" s="135"/>
      <c r="D241"/>
      <c r="E241" s="47"/>
      <c r="F241"/>
      <c r="G241"/>
      <c r="H241"/>
      <c r="I241"/>
      <c r="J241"/>
      <c r="K241"/>
      <c r="L241"/>
      <c r="M241"/>
      <c r="N241"/>
    </row>
    <row r="242" spans="1:14">
      <c r="A242"/>
      <c r="B242" s="135"/>
      <c r="C242" s="135"/>
      <c r="D242"/>
      <c r="E242" s="47"/>
      <c r="F242"/>
      <c r="G242"/>
      <c r="H242"/>
      <c r="I242"/>
      <c r="J242"/>
      <c r="K242"/>
      <c r="L242"/>
      <c r="M242"/>
      <c r="N242"/>
    </row>
    <row r="243" spans="1:14">
      <c r="A243"/>
      <c r="B243" s="135"/>
      <c r="C243" s="135"/>
      <c r="D243"/>
      <c r="E243" s="47"/>
      <c r="F243"/>
      <c r="G243"/>
      <c r="H243"/>
      <c r="I243"/>
      <c r="J243"/>
      <c r="K243"/>
      <c r="L243"/>
      <c r="M243"/>
      <c r="N243"/>
    </row>
    <row r="244" spans="1:14">
      <c r="A244"/>
      <c r="B244" s="135"/>
      <c r="C244" s="135"/>
      <c r="D244"/>
      <c r="E244" s="47"/>
      <c r="F244"/>
      <c r="G244"/>
      <c r="H244"/>
      <c r="I244"/>
      <c r="J244"/>
      <c r="K244"/>
      <c r="L244"/>
      <c r="M244"/>
      <c r="N244"/>
    </row>
    <row r="245" spans="1:14">
      <c r="A245"/>
      <c r="B245" s="135"/>
      <c r="C245" s="135"/>
      <c r="D245"/>
      <c r="E245" s="47"/>
      <c r="F245"/>
      <c r="G245"/>
      <c r="H245"/>
      <c r="I245"/>
      <c r="J245"/>
      <c r="K245"/>
      <c r="L245"/>
      <c r="M245"/>
      <c r="N245"/>
    </row>
    <row r="246" spans="1:14">
      <c r="A246"/>
      <c r="B246" s="135"/>
      <c r="C246" s="135"/>
      <c r="D246"/>
      <c r="E246" s="47"/>
      <c r="F246"/>
      <c r="G246"/>
      <c r="H246"/>
      <c r="I246"/>
      <c r="J246"/>
      <c r="K246"/>
      <c r="L246"/>
      <c r="M246"/>
      <c r="N246"/>
    </row>
    <row r="247" spans="1:14">
      <c r="A247"/>
      <c r="B247" s="135"/>
      <c r="C247" s="135"/>
      <c r="D247"/>
      <c r="E247" s="47"/>
      <c r="F247"/>
      <c r="G247"/>
      <c r="H247"/>
      <c r="I247"/>
      <c r="J247"/>
      <c r="K247"/>
      <c r="L247"/>
      <c r="M247"/>
      <c r="N247"/>
    </row>
    <row r="248" spans="1:14">
      <c r="A248"/>
      <c r="B248" s="135"/>
      <c r="C248" s="135"/>
      <c r="D248"/>
      <c r="E248" s="47"/>
      <c r="F248"/>
      <c r="G248"/>
      <c r="H248"/>
      <c r="I248"/>
      <c r="J248"/>
      <c r="K248"/>
      <c r="L248"/>
      <c r="N248"/>
    </row>
    <row r="249" spans="1:14">
      <c r="A249"/>
      <c r="B249" s="135"/>
      <c r="C249" s="135"/>
      <c r="D249"/>
      <c r="E249" s="47"/>
      <c r="F249"/>
      <c r="G249"/>
      <c r="H249"/>
      <c r="I249"/>
      <c r="J249"/>
      <c r="K249"/>
      <c r="L249"/>
      <c r="N249"/>
    </row>
    <row r="250" spans="1:14">
      <c r="A250"/>
      <c r="B250" s="135"/>
      <c r="C250" s="135"/>
      <c r="D250"/>
      <c r="E250" s="47"/>
      <c r="F250"/>
      <c r="G250"/>
      <c r="H250"/>
      <c r="I250"/>
      <c r="J250"/>
      <c r="K250"/>
      <c r="L250"/>
      <c r="M250"/>
      <c r="N250"/>
    </row>
    <row r="251" spans="1:14">
      <c r="A251"/>
      <c r="B251" s="135"/>
      <c r="C251" s="135"/>
      <c r="D251"/>
      <c r="E251" s="47"/>
      <c r="F251"/>
      <c r="G251"/>
      <c r="H251"/>
      <c r="I251"/>
      <c r="J251"/>
      <c r="K251"/>
      <c r="L251"/>
      <c r="M251"/>
      <c r="N251"/>
    </row>
    <row r="252" spans="1:14">
      <c r="A252"/>
      <c r="B252" s="135"/>
      <c r="C252" s="135"/>
      <c r="D252"/>
      <c r="E252" s="47"/>
      <c r="F252"/>
      <c r="G252"/>
      <c r="H252"/>
      <c r="I252"/>
      <c r="J252"/>
      <c r="K252"/>
      <c r="L252"/>
      <c r="N252"/>
    </row>
    <row r="253" spans="1:14">
      <c r="A253"/>
      <c r="B253" s="135"/>
      <c r="C253" s="135"/>
      <c r="D253"/>
      <c r="E253" s="47"/>
      <c r="F253"/>
      <c r="G253"/>
      <c r="H253"/>
      <c r="I253"/>
      <c r="J253"/>
      <c r="K253"/>
      <c r="L253"/>
      <c r="N253"/>
    </row>
    <row r="254" spans="1:14">
      <c r="A254"/>
      <c r="B254" s="135"/>
      <c r="C254" s="135"/>
      <c r="D254"/>
      <c r="E254" s="47"/>
      <c r="F254"/>
      <c r="G254"/>
      <c r="H254"/>
      <c r="I254"/>
      <c r="J254"/>
      <c r="K254"/>
      <c r="L254"/>
      <c r="N254"/>
    </row>
    <row r="255" spans="1:14">
      <c r="A255"/>
      <c r="B255" s="135"/>
      <c r="C255" s="135"/>
      <c r="D255"/>
      <c r="E255" s="47"/>
      <c r="F255"/>
      <c r="G255"/>
      <c r="H255"/>
      <c r="I255"/>
      <c r="J255"/>
      <c r="K255"/>
      <c r="L255"/>
      <c r="M255"/>
      <c r="N255"/>
    </row>
    <row r="256" spans="1:14">
      <c r="A256"/>
      <c r="B256" s="135"/>
      <c r="C256" s="135"/>
      <c r="D256"/>
      <c r="E256" s="47"/>
      <c r="F256"/>
      <c r="G256"/>
      <c r="H256"/>
      <c r="I256"/>
      <c r="J256"/>
      <c r="K256"/>
      <c r="L256"/>
      <c r="M256"/>
      <c r="N256"/>
    </row>
    <row r="257" spans="2:13" customFormat="1">
      <c r="B257" s="135"/>
      <c r="C257" s="135"/>
      <c r="E257" s="47"/>
    </row>
    <row r="258" spans="2:13" customFormat="1">
      <c r="B258" s="135"/>
      <c r="C258" s="135"/>
      <c r="E258" s="47"/>
    </row>
    <row r="259" spans="2:13" customFormat="1">
      <c r="B259" s="135"/>
      <c r="C259" s="135"/>
      <c r="E259" s="47"/>
    </row>
    <row r="260" spans="2:13" customFormat="1">
      <c r="B260" s="135"/>
      <c r="C260" s="135"/>
      <c r="E260" s="47"/>
    </row>
    <row r="261" spans="2:13" customFormat="1">
      <c r="B261" s="135"/>
      <c r="C261" s="135"/>
      <c r="E261" s="47"/>
    </row>
    <row r="262" spans="2:13" customFormat="1">
      <c r="B262" s="135"/>
      <c r="C262" s="135"/>
      <c r="E262" s="47"/>
    </row>
    <row r="263" spans="2:13" customFormat="1">
      <c r="B263" s="135"/>
      <c r="C263" s="135"/>
      <c r="E263" s="47"/>
    </row>
    <row r="264" spans="2:13" customFormat="1">
      <c r="B264" s="135"/>
      <c r="C264" s="135"/>
      <c r="E264" s="47"/>
    </row>
    <row r="265" spans="2:13" customFormat="1">
      <c r="B265" s="135"/>
      <c r="C265" s="135"/>
      <c r="E265" s="47"/>
    </row>
    <row r="266" spans="2:13" customFormat="1">
      <c r="B266" s="135"/>
      <c r="C266" s="135"/>
      <c r="E266" s="47"/>
    </row>
    <row r="267" spans="2:13" customFormat="1">
      <c r="B267" s="135"/>
      <c r="C267" s="135"/>
      <c r="E267" s="47"/>
    </row>
    <row r="268" spans="2:13" customFormat="1">
      <c r="B268" s="135"/>
      <c r="C268" s="135"/>
      <c r="E268" s="47"/>
      <c r="M268" s="36"/>
    </row>
    <row r="269" spans="2:13" customFormat="1">
      <c r="B269" s="135"/>
      <c r="C269" s="135"/>
      <c r="E269" s="47"/>
      <c r="M269" s="36"/>
    </row>
    <row r="270" spans="2:13" customFormat="1">
      <c r="B270" s="135"/>
      <c r="C270" s="135"/>
      <c r="E270" s="47"/>
    </row>
    <row r="271" spans="2:13" customFormat="1">
      <c r="B271" s="135"/>
      <c r="C271" s="135"/>
      <c r="E271" s="47"/>
    </row>
    <row r="272" spans="2:13" customFormat="1">
      <c r="B272" s="135"/>
      <c r="C272" s="135"/>
      <c r="E272" s="47"/>
      <c r="M272" s="36"/>
    </row>
    <row r="273" spans="2:13" customFormat="1">
      <c r="B273" s="135"/>
      <c r="C273" s="135"/>
      <c r="E273" s="47"/>
      <c r="M273" s="36"/>
    </row>
    <row r="274" spans="2:13" customFormat="1">
      <c r="B274" s="135"/>
      <c r="C274" s="135"/>
      <c r="E274" s="47"/>
      <c r="M274" s="36"/>
    </row>
    <row r="275" spans="2:13" customFormat="1">
      <c r="B275" s="135"/>
      <c r="C275" s="135"/>
      <c r="E275" s="47"/>
    </row>
    <row r="276" spans="2:13" customFormat="1">
      <c r="B276" s="135"/>
      <c r="C276" s="135"/>
      <c r="E276" s="47"/>
    </row>
    <row r="277" spans="2:13" customFormat="1">
      <c r="B277" s="135"/>
      <c r="C277" s="135"/>
      <c r="E277" s="47"/>
    </row>
    <row r="278" spans="2:13" customFormat="1">
      <c r="B278" s="135"/>
      <c r="C278" s="135"/>
      <c r="E278" s="47"/>
    </row>
    <row r="279" spans="2:13" customFormat="1">
      <c r="B279" s="135"/>
      <c r="C279" s="135"/>
      <c r="E279" s="47"/>
    </row>
    <row r="280" spans="2:13" customFormat="1">
      <c r="B280" s="135"/>
      <c r="C280" s="135"/>
      <c r="E280" s="47"/>
    </row>
    <row r="281" spans="2:13" customFormat="1">
      <c r="B281" s="135"/>
      <c r="C281" s="135"/>
      <c r="E281" s="47"/>
    </row>
    <row r="282" spans="2:13" customFormat="1">
      <c r="B282" s="135"/>
      <c r="C282" s="135"/>
      <c r="E282" s="47"/>
    </row>
    <row r="283" spans="2:13" customFormat="1">
      <c r="B283" s="135"/>
      <c r="C283" s="135"/>
      <c r="E283" s="47"/>
    </row>
    <row r="284" spans="2:13" customFormat="1">
      <c r="B284" s="135"/>
      <c r="C284" s="135"/>
      <c r="E284" s="47"/>
    </row>
    <row r="285" spans="2:13" customFormat="1">
      <c r="B285" s="135"/>
      <c r="C285" s="135"/>
      <c r="E285" s="47"/>
    </row>
    <row r="286" spans="2:13" customFormat="1">
      <c r="B286" s="135"/>
      <c r="C286" s="135"/>
      <c r="E286" s="47"/>
    </row>
    <row r="287" spans="2:13" customFormat="1">
      <c r="B287" s="135"/>
      <c r="C287" s="135"/>
      <c r="E287" s="47"/>
    </row>
    <row r="288" spans="2:13" customFormat="1">
      <c r="B288" s="135"/>
      <c r="C288" s="135"/>
      <c r="E288" s="47"/>
      <c r="M288" s="36"/>
    </row>
    <row r="289" spans="2:13" customFormat="1">
      <c r="B289" s="135"/>
      <c r="C289" s="135"/>
      <c r="E289" s="47"/>
      <c r="M289" s="36"/>
    </row>
    <row r="290" spans="2:13" customFormat="1">
      <c r="B290" s="135"/>
      <c r="C290" s="135"/>
      <c r="E290" s="47"/>
    </row>
    <row r="291" spans="2:13" customFormat="1">
      <c r="B291" s="135"/>
      <c r="C291" s="135"/>
      <c r="E291" s="47"/>
    </row>
    <row r="292" spans="2:13" customFormat="1">
      <c r="B292" s="135"/>
      <c r="C292" s="135"/>
      <c r="E292" s="47"/>
      <c r="M292" s="36"/>
    </row>
    <row r="293" spans="2:13" customFormat="1">
      <c r="B293" s="135"/>
      <c r="C293" s="135"/>
      <c r="E293" s="47"/>
      <c r="M293" s="36"/>
    </row>
    <row r="294" spans="2:13" customFormat="1">
      <c r="B294" s="135"/>
      <c r="C294" s="135"/>
      <c r="E294" s="47"/>
      <c r="M294" s="36"/>
    </row>
    <row r="295" spans="2:13" customFormat="1">
      <c r="B295" s="135"/>
      <c r="C295" s="135"/>
      <c r="E295" s="47"/>
    </row>
    <row r="296" spans="2:13" customFormat="1">
      <c r="B296" s="135"/>
      <c r="C296" s="135"/>
      <c r="E296" s="47"/>
    </row>
    <row r="297" spans="2:13" customFormat="1">
      <c r="B297" s="135"/>
      <c r="C297" s="135"/>
      <c r="E297" s="47"/>
    </row>
    <row r="298" spans="2:13" customFormat="1">
      <c r="B298" s="135"/>
      <c r="C298" s="135"/>
      <c r="E298" s="47"/>
    </row>
    <row r="299" spans="2:13" customFormat="1">
      <c r="B299" s="135"/>
      <c r="C299" s="135"/>
      <c r="E299" s="47"/>
    </row>
    <row r="300" spans="2:13" customFormat="1">
      <c r="B300" s="135"/>
      <c r="C300" s="135"/>
      <c r="E300" s="47"/>
    </row>
    <row r="301" spans="2:13" customFormat="1">
      <c r="B301" s="135"/>
      <c r="C301" s="135"/>
      <c r="E301" s="47"/>
    </row>
    <row r="302" spans="2:13" customFormat="1">
      <c r="B302" s="135"/>
      <c r="C302" s="135"/>
      <c r="E302" s="47"/>
    </row>
    <row r="303" spans="2:13" customFormat="1">
      <c r="B303" s="135"/>
      <c r="C303" s="135"/>
      <c r="E303" s="47"/>
    </row>
    <row r="304" spans="2:13" customFormat="1">
      <c r="B304" s="135"/>
      <c r="C304" s="135"/>
      <c r="E304" s="47"/>
    </row>
    <row r="305" spans="2:5" customFormat="1">
      <c r="B305" s="135"/>
      <c r="C305" s="135"/>
      <c r="E305" s="47"/>
    </row>
    <row r="306" spans="2:5" customFormat="1">
      <c r="B306" s="135"/>
      <c r="C306" s="135"/>
      <c r="E306" s="47"/>
    </row>
    <row r="307" spans="2:5" customFormat="1">
      <c r="B307" s="135"/>
      <c r="C307" s="135"/>
      <c r="E307" s="47"/>
    </row>
  </sheetData>
  <mergeCells count="32">
    <mergeCell ref="A1:A3"/>
    <mergeCell ref="B1:C1"/>
    <mergeCell ref="G1:I1"/>
    <mergeCell ref="J1:K1"/>
    <mergeCell ref="M1:O1"/>
    <mergeCell ref="E2:F2"/>
    <mergeCell ref="G2:H2"/>
    <mergeCell ref="J2:K2"/>
    <mergeCell ref="B68:B87"/>
    <mergeCell ref="C68:C87"/>
    <mergeCell ref="B88:B107"/>
    <mergeCell ref="C88:C107"/>
    <mergeCell ref="B108:B127"/>
    <mergeCell ref="C108:C127"/>
    <mergeCell ref="B128:B147"/>
    <mergeCell ref="C128:C147"/>
    <mergeCell ref="B148:B167"/>
    <mergeCell ref="C148:C167"/>
    <mergeCell ref="B168:B187"/>
    <mergeCell ref="C168:C187"/>
    <mergeCell ref="B188:B207"/>
    <mergeCell ref="C188:C207"/>
    <mergeCell ref="B208:B227"/>
    <mergeCell ref="C208:C227"/>
    <mergeCell ref="B228:B247"/>
    <mergeCell ref="C228:C247"/>
    <mergeCell ref="B248:B267"/>
    <mergeCell ref="C248:C267"/>
    <mergeCell ref="B268:B287"/>
    <mergeCell ref="C268:C287"/>
    <mergeCell ref="B288:B307"/>
    <mergeCell ref="C288:C307"/>
  </mergeCells>
  <phoneticPr fontId="9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87"/>
  <sheetViews>
    <sheetView zoomScaleNormal="100" workbookViewId="0">
      <pane ySplit="5" topLeftCell="A6" activePane="bottomLeft" state="frozen"/>
      <selection pane="bottomLeft" activeCell="K42" sqref="K42"/>
    </sheetView>
  </sheetViews>
  <sheetFormatPr defaultRowHeight="15"/>
  <cols>
    <col min="1" max="1" width="10.625" style="19" bestFit="1" customWidth="1"/>
    <col min="2" max="2" width="13.875" style="36" bestFit="1" customWidth="1"/>
    <col min="3" max="3" width="16.625" style="36" bestFit="1" customWidth="1"/>
    <col min="4" max="4" width="19.25" style="36" bestFit="1" customWidth="1"/>
    <col min="5" max="5" width="10.75" style="19" bestFit="1" customWidth="1"/>
    <col min="6" max="6" width="10.75" style="19" customWidth="1"/>
    <col min="7" max="8" width="9" style="21" bestFit="1" customWidth="1"/>
    <col min="9" max="9" width="9" style="36" bestFit="1" customWidth="1"/>
    <col min="10" max="11" width="9" style="21" bestFit="1" customWidth="1"/>
    <col min="12" max="12" width="11.875" style="9" bestFit="1" customWidth="1"/>
    <col min="13" max="13" width="16.75" style="36" bestFit="1" customWidth="1"/>
    <col min="14" max="14" width="15.625" style="36" bestFit="1" customWidth="1"/>
  </cols>
  <sheetData>
    <row r="1" spans="1:15" ht="18.75" customHeight="1">
      <c r="A1" s="103" t="s">
        <v>1</v>
      </c>
      <c r="B1" s="106" t="s">
        <v>68</v>
      </c>
      <c r="C1" s="106"/>
      <c r="E1" s="29"/>
      <c r="F1" s="37"/>
      <c r="G1" s="107" t="s">
        <v>111</v>
      </c>
      <c r="H1" s="108"/>
      <c r="I1" s="109"/>
      <c r="J1" s="110" t="s">
        <v>139</v>
      </c>
      <c r="K1" s="110"/>
      <c r="M1" s="111" t="s">
        <v>95</v>
      </c>
      <c r="N1" s="112"/>
      <c r="O1" s="112"/>
    </row>
    <row r="2" spans="1:15" ht="18.75" customHeight="1">
      <c r="A2" s="104"/>
      <c r="B2" s="66"/>
      <c r="C2" s="66"/>
      <c r="E2" s="136" t="s">
        <v>93</v>
      </c>
      <c r="F2" s="137"/>
      <c r="G2" s="110" t="s">
        <v>114</v>
      </c>
      <c r="H2" s="110"/>
      <c r="I2" s="30" t="s">
        <v>140</v>
      </c>
      <c r="J2" s="110"/>
      <c r="K2" s="110"/>
      <c r="M2" s="31" t="s">
        <v>96</v>
      </c>
      <c r="N2" s="31" t="s">
        <v>99</v>
      </c>
    </row>
    <row r="3" spans="1:15" ht="18.75" customHeight="1">
      <c r="A3" s="105"/>
      <c r="B3" s="66" t="s">
        <v>69</v>
      </c>
      <c r="C3" s="66" t="s">
        <v>75</v>
      </c>
      <c r="D3" s="66" t="s">
        <v>85</v>
      </c>
      <c r="E3" s="31">
        <v>0</v>
      </c>
      <c r="F3" s="31">
        <v>1</v>
      </c>
      <c r="G3" s="32" t="s">
        <v>117</v>
      </c>
      <c r="H3" s="32" t="s">
        <v>115</v>
      </c>
      <c r="I3" s="33"/>
      <c r="J3" s="32" t="s">
        <v>117</v>
      </c>
      <c r="K3" s="32" t="s">
        <v>115</v>
      </c>
      <c r="L3" s="34" t="s">
        <v>141</v>
      </c>
      <c r="O3" t="s">
        <v>101</v>
      </c>
    </row>
    <row r="4" spans="1:15" ht="18.75" customHeight="1">
      <c r="A4" s="35" t="s">
        <v>42</v>
      </c>
      <c r="B4" s="31"/>
      <c r="C4" s="31"/>
      <c r="D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18.75" customHeight="1">
      <c r="A5" s="35" t="s">
        <v>36</v>
      </c>
      <c r="B5" s="31" t="s">
        <v>142</v>
      </c>
      <c r="C5" s="31" t="s">
        <v>31</v>
      </c>
      <c r="D5" s="31" t="s">
        <v>46</v>
      </c>
      <c r="E5" s="31" t="s">
        <v>146</v>
      </c>
      <c r="F5" s="31" t="s">
        <v>146</v>
      </c>
      <c r="G5" s="31" t="s">
        <v>41</v>
      </c>
      <c r="H5" s="31" t="s">
        <v>41</v>
      </c>
      <c r="I5" s="31"/>
      <c r="J5" s="31" t="s">
        <v>41</v>
      </c>
      <c r="K5" s="31" t="s">
        <v>41</v>
      </c>
      <c r="L5" s="31" t="s">
        <v>64</v>
      </c>
      <c r="M5" s="31" t="s">
        <v>143</v>
      </c>
      <c r="N5" s="31" t="s">
        <v>143</v>
      </c>
      <c r="O5" s="31"/>
    </row>
    <row r="6" spans="1:15" ht="21" customHeight="1">
      <c r="A6" s="35" t="s">
        <v>144</v>
      </c>
      <c r="B6" s="31"/>
      <c r="C6" s="31"/>
      <c r="D6" s="31">
        <v>5</v>
      </c>
      <c r="E6" s="31"/>
      <c r="F6" s="31"/>
      <c r="G6" s="38">
        <v>0</v>
      </c>
      <c r="H6" s="38">
        <v>20</v>
      </c>
      <c r="I6" s="31">
        <v>40</v>
      </c>
      <c r="J6" s="39">
        <v>90</v>
      </c>
      <c r="K6" s="39">
        <v>100</v>
      </c>
      <c r="L6" s="31"/>
      <c r="M6" s="31">
        <v>180</v>
      </c>
      <c r="N6" s="31">
        <v>180</v>
      </c>
      <c r="O6" s="48">
        <v>0.2</v>
      </c>
    </row>
    <row r="7" spans="1:15" s="46" customFormat="1" ht="21" customHeight="1">
      <c r="A7" s="40" t="s">
        <v>2</v>
      </c>
      <c r="B7" s="41"/>
      <c r="C7" s="41"/>
      <c r="D7" s="41"/>
      <c r="E7" s="42"/>
      <c r="F7" s="43"/>
      <c r="G7" s="44"/>
      <c r="H7" s="44"/>
      <c r="I7" s="41"/>
      <c r="J7" s="44"/>
      <c r="K7" s="44"/>
      <c r="L7" s="45"/>
      <c r="M7" s="41"/>
      <c r="N7" s="41"/>
    </row>
    <row r="8" spans="1:15" s="60" customFormat="1" ht="21" customHeight="1">
      <c r="A8"/>
      <c r="B8" s="57">
        <v>208</v>
      </c>
      <c r="C8" s="57">
        <v>50</v>
      </c>
      <c r="D8" s="57"/>
      <c r="E8" s="19">
        <v>5.6130000000000004</v>
      </c>
      <c r="F8" s="19">
        <v>0</v>
      </c>
      <c r="G8" s="58"/>
      <c r="H8" s="58"/>
      <c r="I8" s="57"/>
      <c r="J8" s="58"/>
      <c r="K8" s="58"/>
      <c r="L8" s="59"/>
      <c r="M8" s="57"/>
      <c r="N8" s="57"/>
    </row>
    <row r="9" spans="1:15">
      <c r="B9" s="57">
        <v>208</v>
      </c>
      <c r="C9" s="57">
        <v>50</v>
      </c>
      <c r="E9" s="19">
        <v>11.225</v>
      </c>
      <c r="F9" s="19">
        <v>0</v>
      </c>
    </row>
    <row r="10" spans="1:15">
      <c r="A10"/>
      <c r="B10" s="57">
        <v>208</v>
      </c>
      <c r="C10" s="57">
        <v>50</v>
      </c>
      <c r="E10" s="19">
        <v>16.838000000000001</v>
      </c>
      <c r="F10" s="67">
        <v>0</v>
      </c>
    </row>
    <row r="11" spans="1:15">
      <c r="A11"/>
      <c r="B11" s="57">
        <v>208</v>
      </c>
      <c r="C11" s="57">
        <v>50</v>
      </c>
      <c r="E11" s="19">
        <v>22.45</v>
      </c>
      <c r="F11" s="67">
        <v>0</v>
      </c>
    </row>
    <row r="12" spans="1:15">
      <c r="A12"/>
      <c r="B12" s="57">
        <v>208</v>
      </c>
      <c r="C12" s="57">
        <v>50</v>
      </c>
      <c r="E12" s="19">
        <v>28.062999999999999</v>
      </c>
      <c r="F12" s="67">
        <v>0</v>
      </c>
    </row>
    <row r="13" spans="1:15">
      <c r="A13"/>
      <c r="B13" s="57">
        <v>208</v>
      </c>
      <c r="C13" s="57">
        <v>50</v>
      </c>
      <c r="E13" s="19">
        <v>33.674999999999997</v>
      </c>
      <c r="F13" s="19">
        <v>0</v>
      </c>
    </row>
    <row r="14" spans="1:15">
      <c r="A14"/>
      <c r="B14" s="57">
        <v>208</v>
      </c>
      <c r="C14" s="57">
        <v>50</v>
      </c>
      <c r="E14" s="19">
        <v>39.287999999999997</v>
      </c>
      <c r="F14" s="19">
        <v>0</v>
      </c>
      <c r="G14"/>
      <c r="H14"/>
      <c r="I14"/>
      <c r="J14"/>
      <c r="K14"/>
      <c r="L14"/>
      <c r="M14"/>
      <c r="N14"/>
    </row>
    <row r="15" spans="1:15">
      <c r="A15"/>
      <c r="B15" s="57">
        <v>208</v>
      </c>
      <c r="C15" s="57">
        <v>50</v>
      </c>
      <c r="E15" s="19">
        <v>44.9</v>
      </c>
      <c r="F15" s="67">
        <v>0</v>
      </c>
      <c r="G15"/>
      <c r="H15"/>
      <c r="I15"/>
      <c r="J15"/>
      <c r="K15"/>
      <c r="L15"/>
      <c r="M15"/>
      <c r="N15"/>
    </row>
    <row r="16" spans="1:15">
      <c r="A16"/>
      <c r="B16" s="57">
        <v>208</v>
      </c>
      <c r="C16" s="57">
        <v>50</v>
      </c>
      <c r="E16" s="19">
        <v>50.512999999999998</v>
      </c>
      <c r="F16" s="67">
        <v>0</v>
      </c>
      <c r="G16"/>
      <c r="H16"/>
      <c r="I16"/>
      <c r="J16"/>
      <c r="K16"/>
      <c r="L16"/>
      <c r="M16"/>
      <c r="N16"/>
    </row>
    <row r="17" spans="1:14">
      <c r="A17"/>
      <c r="B17" s="57">
        <v>208</v>
      </c>
      <c r="C17" s="57">
        <v>50</v>
      </c>
      <c r="E17" s="19">
        <v>56.125</v>
      </c>
      <c r="F17" s="67">
        <v>0</v>
      </c>
      <c r="G17"/>
      <c r="H17"/>
      <c r="I17"/>
      <c r="J17"/>
      <c r="K17"/>
      <c r="L17"/>
      <c r="M17"/>
      <c r="N17"/>
    </row>
    <row r="18" spans="1:14">
      <c r="B18" s="57">
        <v>208</v>
      </c>
      <c r="C18" s="57">
        <v>50</v>
      </c>
      <c r="E18" s="19">
        <v>61.738</v>
      </c>
      <c r="F18" s="67">
        <v>0</v>
      </c>
    </row>
    <row r="19" spans="1:14">
      <c r="B19" s="57">
        <v>208</v>
      </c>
      <c r="C19" s="57">
        <v>50</v>
      </c>
      <c r="E19" s="19">
        <v>67.349999999999994</v>
      </c>
      <c r="F19" s="67">
        <v>0</v>
      </c>
    </row>
    <row r="20" spans="1:14">
      <c r="B20" s="57">
        <v>208</v>
      </c>
      <c r="C20" s="57">
        <v>50</v>
      </c>
      <c r="E20" s="19">
        <v>72.959999999999994</v>
      </c>
      <c r="F20" s="67">
        <v>0</v>
      </c>
    </row>
    <row r="21" spans="1:14">
      <c r="B21" s="57">
        <v>208</v>
      </c>
      <c r="C21" s="57">
        <v>50</v>
      </c>
      <c r="E21" s="19">
        <v>78.575000000000003</v>
      </c>
      <c r="F21" s="67">
        <v>0</v>
      </c>
    </row>
    <row r="22" spans="1:14">
      <c r="B22" s="57">
        <v>208</v>
      </c>
      <c r="C22" s="57">
        <v>50</v>
      </c>
      <c r="E22" s="19">
        <v>84.188000000000002</v>
      </c>
      <c r="F22" s="67">
        <v>0</v>
      </c>
    </row>
    <row r="23" spans="1:14">
      <c r="B23" s="57">
        <v>208</v>
      </c>
      <c r="C23" s="57">
        <v>50</v>
      </c>
      <c r="E23" s="19">
        <v>89.8</v>
      </c>
      <c r="F23" s="67">
        <v>0</v>
      </c>
    </row>
    <row r="24" spans="1:14">
      <c r="B24" s="57">
        <v>208</v>
      </c>
      <c r="C24" s="57">
        <v>50</v>
      </c>
      <c r="E24" s="19">
        <v>95.412999999999997</v>
      </c>
      <c r="F24" s="67">
        <v>0</v>
      </c>
    </row>
    <row r="25" spans="1:14">
      <c r="B25" s="57">
        <v>208</v>
      </c>
      <c r="C25" s="57">
        <v>50</v>
      </c>
      <c r="E25" s="19">
        <v>101.02500000000001</v>
      </c>
      <c r="F25" s="67">
        <v>0</v>
      </c>
    </row>
    <row r="26" spans="1:14">
      <c r="B26" s="57">
        <v>208</v>
      </c>
      <c r="C26" s="57">
        <v>50</v>
      </c>
      <c r="E26" s="19">
        <v>106.63800000000001</v>
      </c>
      <c r="F26" s="67">
        <v>0</v>
      </c>
    </row>
    <row r="27" spans="1:14">
      <c r="B27" s="57">
        <v>208</v>
      </c>
      <c r="C27" s="57">
        <v>50</v>
      </c>
      <c r="E27" s="19">
        <v>112.25</v>
      </c>
      <c r="F27" s="67">
        <v>0</v>
      </c>
    </row>
    <row r="28" spans="1:14">
      <c r="B28" s="57">
        <v>230</v>
      </c>
      <c r="C28" s="57">
        <v>50</v>
      </c>
      <c r="D28" s="57"/>
      <c r="E28" s="19">
        <v>5.6130000000000004</v>
      </c>
      <c r="F28" s="19">
        <v>0</v>
      </c>
    </row>
    <row r="29" spans="1:14">
      <c r="B29" s="57">
        <v>230</v>
      </c>
      <c r="C29" s="57">
        <v>50</v>
      </c>
      <c r="E29" s="19">
        <v>11.225</v>
      </c>
      <c r="F29" s="19">
        <v>0</v>
      </c>
    </row>
    <row r="30" spans="1:14">
      <c r="B30" s="57">
        <v>230</v>
      </c>
      <c r="C30" s="57">
        <v>50</v>
      </c>
      <c r="E30" s="19">
        <v>16.838000000000001</v>
      </c>
      <c r="F30" s="67">
        <v>0</v>
      </c>
    </row>
    <row r="31" spans="1:14">
      <c r="B31" s="57">
        <v>230</v>
      </c>
      <c r="C31" s="57">
        <v>50</v>
      </c>
      <c r="E31" s="19">
        <v>22.45</v>
      </c>
      <c r="F31" s="67">
        <v>0</v>
      </c>
    </row>
    <row r="32" spans="1:14">
      <c r="B32" s="57">
        <v>230</v>
      </c>
      <c r="C32" s="57">
        <v>50</v>
      </c>
      <c r="E32" s="19">
        <v>28.062999999999999</v>
      </c>
      <c r="F32" s="67">
        <v>0</v>
      </c>
    </row>
    <row r="33" spans="2:6">
      <c r="B33" s="57">
        <v>230</v>
      </c>
      <c r="C33" s="57">
        <v>50</v>
      </c>
      <c r="E33" s="19">
        <v>33.674999999999997</v>
      </c>
      <c r="F33" s="19">
        <v>0</v>
      </c>
    </row>
    <row r="34" spans="2:6">
      <c r="B34" s="57">
        <v>230</v>
      </c>
      <c r="C34" s="57">
        <v>50</v>
      </c>
      <c r="E34" s="19">
        <v>39.287999999999997</v>
      </c>
      <c r="F34" s="19">
        <v>0</v>
      </c>
    </row>
    <row r="35" spans="2:6">
      <c r="B35" s="57">
        <v>230</v>
      </c>
      <c r="C35" s="57">
        <v>50</v>
      </c>
      <c r="E35" s="19">
        <v>44.9</v>
      </c>
      <c r="F35" s="67">
        <v>0</v>
      </c>
    </row>
    <row r="36" spans="2:6">
      <c r="B36" s="57">
        <v>230</v>
      </c>
      <c r="C36" s="57">
        <v>50</v>
      </c>
      <c r="E36" s="19">
        <v>50.512999999999998</v>
      </c>
      <c r="F36" s="67">
        <v>0</v>
      </c>
    </row>
    <row r="37" spans="2:6">
      <c r="B37" s="57">
        <v>230</v>
      </c>
      <c r="C37" s="57">
        <v>50</v>
      </c>
      <c r="E37" s="19">
        <v>56.125</v>
      </c>
      <c r="F37" s="67">
        <v>0</v>
      </c>
    </row>
    <row r="38" spans="2:6">
      <c r="B38" s="57">
        <v>230</v>
      </c>
      <c r="C38" s="57">
        <v>50</v>
      </c>
      <c r="E38" s="19">
        <v>61.738</v>
      </c>
      <c r="F38" s="67">
        <v>0</v>
      </c>
    </row>
    <row r="39" spans="2:6">
      <c r="B39" s="57">
        <v>230</v>
      </c>
      <c r="C39" s="57">
        <v>50</v>
      </c>
      <c r="E39" s="19">
        <v>67.349999999999994</v>
      </c>
      <c r="F39" s="67">
        <v>0</v>
      </c>
    </row>
    <row r="40" spans="2:6">
      <c r="B40" s="57">
        <v>230</v>
      </c>
      <c r="C40" s="57">
        <v>50</v>
      </c>
      <c r="E40" s="19">
        <v>72.959999999999994</v>
      </c>
      <c r="F40" s="67">
        <v>0</v>
      </c>
    </row>
    <row r="41" spans="2:6">
      <c r="B41" s="57">
        <v>230</v>
      </c>
      <c r="C41" s="57">
        <v>50</v>
      </c>
      <c r="E41" s="19">
        <v>78.575000000000003</v>
      </c>
      <c r="F41" s="67">
        <v>0</v>
      </c>
    </row>
    <row r="42" spans="2:6">
      <c r="B42" s="57">
        <v>230</v>
      </c>
      <c r="C42" s="57">
        <v>50</v>
      </c>
      <c r="E42" s="19">
        <v>84.188000000000002</v>
      </c>
      <c r="F42" s="67">
        <v>0</v>
      </c>
    </row>
    <row r="43" spans="2:6">
      <c r="B43" s="57">
        <v>230</v>
      </c>
      <c r="C43" s="57">
        <v>50</v>
      </c>
      <c r="E43" s="19">
        <v>89.8</v>
      </c>
      <c r="F43" s="67">
        <v>0</v>
      </c>
    </row>
    <row r="44" spans="2:6">
      <c r="B44" s="57">
        <v>230</v>
      </c>
      <c r="C44" s="57">
        <v>50</v>
      </c>
      <c r="E44" s="19">
        <v>95.412999999999997</v>
      </c>
      <c r="F44" s="67">
        <v>0</v>
      </c>
    </row>
    <row r="45" spans="2:6">
      <c r="B45" s="57">
        <v>230</v>
      </c>
      <c r="C45" s="57">
        <v>50</v>
      </c>
      <c r="E45" s="19">
        <v>101.02500000000001</v>
      </c>
      <c r="F45" s="67">
        <v>0</v>
      </c>
    </row>
    <row r="46" spans="2:6">
      <c r="B46" s="57">
        <v>230</v>
      </c>
      <c r="C46" s="57">
        <v>50</v>
      </c>
      <c r="E46" s="19">
        <v>106.63800000000001</v>
      </c>
      <c r="F46" s="67">
        <v>0</v>
      </c>
    </row>
    <row r="47" spans="2:6">
      <c r="B47" s="57">
        <v>230</v>
      </c>
      <c r="C47" s="57">
        <v>50</v>
      </c>
      <c r="E47" s="19">
        <v>112.25</v>
      </c>
      <c r="F47" s="67">
        <v>0</v>
      </c>
    </row>
    <row r="48" spans="2:6">
      <c r="B48" s="57">
        <v>240</v>
      </c>
      <c r="C48" s="57">
        <v>60</v>
      </c>
      <c r="D48" s="57"/>
      <c r="E48" s="19">
        <v>5.6130000000000004</v>
      </c>
      <c r="F48" s="19">
        <v>0</v>
      </c>
    </row>
    <row r="49" spans="2:6">
      <c r="B49" s="57">
        <v>240</v>
      </c>
      <c r="C49" s="57">
        <v>60</v>
      </c>
      <c r="E49" s="19">
        <v>11.225</v>
      </c>
      <c r="F49" s="19">
        <v>0</v>
      </c>
    </row>
    <row r="50" spans="2:6">
      <c r="B50" s="57">
        <v>240</v>
      </c>
      <c r="C50" s="57">
        <v>60</v>
      </c>
      <c r="E50" s="19">
        <v>16.838000000000001</v>
      </c>
      <c r="F50" s="67">
        <v>0</v>
      </c>
    </row>
    <row r="51" spans="2:6">
      <c r="B51" s="57">
        <v>240</v>
      </c>
      <c r="C51" s="57">
        <v>60</v>
      </c>
      <c r="E51" s="19">
        <v>22.45</v>
      </c>
      <c r="F51" s="67">
        <v>0</v>
      </c>
    </row>
    <row r="52" spans="2:6">
      <c r="B52" s="57">
        <v>240</v>
      </c>
      <c r="C52" s="57">
        <v>60</v>
      </c>
      <c r="E52" s="19">
        <v>28.062999999999999</v>
      </c>
      <c r="F52" s="67">
        <v>0</v>
      </c>
    </row>
    <row r="53" spans="2:6">
      <c r="B53" s="57">
        <v>240</v>
      </c>
      <c r="C53" s="57">
        <v>60</v>
      </c>
      <c r="E53" s="19">
        <v>33.674999999999997</v>
      </c>
      <c r="F53" s="19">
        <v>0</v>
      </c>
    </row>
    <row r="54" spans="2:6">
      <c r="B54" s="57">
        <v>240</v>
      </c>
      <c r="C54" s="57">
        <v>60</v>
      </c>
      <c r="E54" s="19">
        <v>39.287999999999997</v>
      </c>
      <c r="F54" s="19">
        <v>0</v>
      </c>
    </row>
    <row r="55" spans="2:6">
      <c r="B55" s="57">
        <v>240</v>
      </c>
      <c r="C55" s="57">
        <v>60</v>
      </c>
      <c r="E55" s="19">
        <v>44.9</v>
      </c>
      <c r="F55" s="67">
        <v>0</v>
      </c>
    </row>
    <row r="56" spans="2:6">
      <c r="B56" s="57">
        <v>240</v>
      </c>
      <c r="C56" s="57">
        <v>60</v>
      </c>
      <c r="E56" s="19">
        <v>50.512999999999998</v>
      </c>
      <c r="F56" s="67">
        <v>0</v>
      </c>
    </row>
    <row r="57" spans="2:6">
      <c r="B57" s="57">
        <v>240</v>
      </c>
      <c r="C57" s="57">
        <v>60</v>
      </c>
      <c r="E57" s="19">
        <v>56.125</v>
      </c>
      <c r="F57" s="67">
        <v>0</v>
      </c>
    </row>
    <row r="58" spans="2:6">
      <c r="B58" s="57">
        <v>240</v>
      </c>
      <c r="C58" s="57">
        <v>60</v>
      </c>
      <c r="E58" s="19">
        <v>61.738</v>
      </c>
      <c r="F58" s="67">
        <v>0</v>
      </c>
    </row>
    <row r="59" spans="2:6">
      <c r="B59" s="57">
        <v>240</v>
      </c>
      <c r="C59" s="57">
        <v>60</v>
      </c>
      <c r="E59" s="19">
        <v>67.349999999999994</v>
      </c>
      <c r="F59" s="67">
        <v>0</v>
      </c>
    </row>
    <row r="60" spans="2:6">
      <c r="B60" s="57">
        <v>240</v>
      </c>
      <c r="C60" s="57">
        <v>60</v>
      </c>
      <c r="E60" s="19">
        <v>72.959999999999994</v>
      </c>
      <c r="F60" s="67">
        <v>0</v>
      </c>
    </row>
    <row r="61" spans="2:6">
      <c r="B61" s="57">
        <v>240</v>
      </c>
      <c r="C61" s="57">
        <v>60</v>
      </c>
      <c r="E61" s="19">
        <v>78.575000000000003</v>
      </c>
      <c r="F61" s="67">
        <v>0</v>
      </c>
    </row>
    <row r="62" spans="2:6">
      <c r="B62" s="57">
        <v>240</v>
      </c>
      <c r="C62" s="57">
        <v>60</v>
      </c>
      <c r="E62" s="19">
        <v>84.188000000000002</v>
      </c>
      <c r="F62" s="67">
        <v>0</v>
      </c>
    </row>
    <row r="63" spans="2:6">
      <c r="B63" s="57">
        <v>240</v>
      </c>
      <c r="C63" s="57">
        <v>60</v>
      </c>
      <c r="E63" s="19">
        <v>89.8</v>
      </c>
      <c r="F63" s="67">
        <v>0</v>
      </c>
    </row>
    <row r="64" spans="2:6">
      <c r="B64" s="57">
        <v>240</v>
      </c>
      <c r="C64" s="57">
        <v>60</v>
      </c>
      <c r="E64" s="19">
        <v>95.412999999999997</v>
      </c>
      <c r="F64" s="67">
        <v>0</v>
      </c>
    </row>
    <row r="65" spans="2:6">
      <c r="B65" s="57">
        <v>240</v>
      </c>
      <c r="C65" s="57">
        <v>60</v>
      </c>
      <c r="E65" s="19">
        <v>101.02500000000001</v>
      </c>
      <c r="F65" s="67">
        <v>0</v>
      </c>
    </row>
    <row r="66" spans="2:6">
      <c r="B66" s="57">
        <v>240</v>
      </c>
      <c r="C66" s="57">
        <v>60</v>
      </c>
      <c r="E66" s="19">
        <v>106.63800000000001</v>
      </c>
      <c r="F66" s="67">
        <v>0</v>
      </c>
    </row>
    <row r="67" spans="2:6">
      <c r="B67" s="57">
        <v>240</v>
      </c>
      <c r="C67" s="57">
        <v>60</v>
      </c>
      <c r="E67" s="19">
        <v>112.25</v>
      </c>
      <c r="F67" s="67">
        <v>0</v>
      </c>
    </row>
    <row r="68" spans="2:6">
      <c r="B68" s="57">
        <v>277</v>
      </c>
      <c r="C68" s="57">
        <v>60</v>
      </c>
      <c r="D68" s="57"/>
      <c r="E68" s="19">
        <v>5.6130000000000004</v>
      </c>
      <c r="F68" s="19">
        <v>0</v>
      </c>
    </row>
    <row r="69" spans="2:6">
      <c r="B69" s="57">
        <v>277</v>
      </c>
      <c r="C69" s="57">
        <v>60</v>
      </c>
      <c r="E69" s="19">
        <v>11.225</v>
      </c>
      <c r="F69" s="19">
        <v>0</v>
      </c>
    </row>
    <row r="70" spans="2:6">
      <c r="B70" s="57">
        <v>277</v>
      </c>
      <c r="C70" s="57">
        <v>60</v>
      </c>
      <c r="E70" s="19">
        <v>16.838000000000001</v>
      </c>
      <c r="F70" s="67">
        <v>0</v>
      </c>
    </row>
    <row r="71" spans="2:6">
      <c r="B71" s="57">
        <v>277</v>
      </c>
      <c r="C71" s="57">
        <v>60</v>
      </c>
      <c r="E71" s="19">
        <v>22.45</v>
      </c>
      <c r="F71" s="67">
        <v>0</v>
      </c>
    </row>
    <row r="72" spans="2:6">
      <c r="B72" s="57">
        <v>277</v>
      </c>
      <c r="C72" s="57">
        <v>60</v>
      </c>
      <c r="E72" s="19">
        <v>28.062999999999999</v>
      </c>
      <c r="F72" s="67">
        <v>0</v>
      </c>
    </row>
    <row r="73" spans="2:6">
      <c r="B73" s="57">
        <v>277</v>
      </c>
      <c r="C73" s="57">
        <v>60</v>
      </c>
      <c r="E73" s="19">
        <v>33.674999999999997</v>
      </c>
      <c r="F73" s="19">
        <v>0</v>
      </c>
    </row>
    <row r="74" spans="2:6">
      <c r="B74" s="57">
        <v>277</v>
      </c>
      <c r="C74" s="57">
        <v>60</v>
      </c>
      <c r="E74" s="19">
        <v>39.287999999999997</v>
      </c>
      <c r="F74" s="19">
        <v>0</v>
      </c>
    </row>
    <row r="75" spans="2:6">
      <c r="B75" s="57">
        <v>277</v>
      </c>
      <c r="C75" s="57">
        <v>60</v>
      </c>
      <c r="E75" s="19">
        <v>44.9</v>
      </c>
      <c r="F75" s="67">
        <v>0</v>
      </c>
    </row>
    <row r="76" spans="2:6">
      <c r="B76" s="57">
        <v>277</v>
      </c>
      <c r="C76" s="57">
        <v>60</v>
      </c>
      <c r="E76" s="19">
        <v>50.512999999999998</v>
      </c>
      <c r="F76" s="67">
        <v>0</v>
      </c>
    </row>
    <row r="77" spans="2:6">
      <c r="B77" s="57">
        <v>277</v>
      </c>
      <c r="C77" s="57">
        <v>60</v>
      </c>
      <c r="E77" s="19">
        <v>56.125</v>
      </c>
      <c r="F77" s="67">
        <v>0</v>
      </c>
    </row>
    <row r="78" spans="2:6">
      <c r="B78" s="57">
        <v>277</v>
      </c>
      <c r="C78" s="57">
        <v>60</v>
      </c>
      <c r="E78" s="19">
        <v>61.738</v>
      </c>
      <c r="F78" s="67">
        <v>0</v>
      </c>
    </row>
    <row r="79" spans="2:6">
      <c r="B79" s="57">
        <v>277</v>
      </c>
      <c r="C79" s="57">
        <v>60</v>
      </c>
      <c r="E79" s="19">
        <v>67.349999999999994</v>
      </c>
      <c r="F79" s="67">
        <v>0</v>
      </c>
    </row>
    <row r="80" spans="2:6">
      <c r="B80" s="57">
        <v>277</v>
      </c>
      <c r="C80" s="57">
        <v>60</v>
      </c>
      <c r="E80" s="19">
        <v>72.959999999999994</v>
      </c>
      <c r="F80" s="67">
        <v>0</v>
      </c>
    </row>
    <row r="81" spans="2:6">
      <c r="B81" s="57">
        <v>277</v>
      </c>
      <c r="C81" s="57">
        <v>60</v>
      </c>
      <c r="E81" s="19">
        <v>78.575000000000003</v>
      </c>
      <c r="F81" s="67">
        <v>0</v>
      </c>
    </row>
    <row r="82" spans="2:6">
      <c r="B82" s="57">
        <v>277</v>
      </c>
      <c r="C82" s="57">
        <v>60</v>
      </c>
      <c r="E82" s="19">
        <v>84.188000000000002</v>
      </c>
      <c r="F82" s="67">
        <v>0</v>
      </c>
    </row>
    <row r="83" spans="2:6">
      <c r="B83" s="57">
        <v>277</v>
      </c>
      <c r="C83" s="57">
        <v>60</v>
      </c>
      <c r="E83" s="19">
        <v>89.8</v>
      </c>
      <c r="F83" s="67">
        <v>0</v>
      </c>
    </row>
    <row r="84" spans="2:6">
      <c r="B84" s="57">
        <v>277</v>
      </c>
      <c r="C84" s="57">
        <v>60</v>
      </c>
      <c r="E84" s="19">
        <v>95.412999999999997</v>
      </c>
      <c r="F84" s="67">
        <v>0</v>
      </c>
    </row>
    <row r="85" spans="2:6">
      <c r="B85" s="57">
        <v>277</v>
      </c>
      <c r="C85" s="57">
        <v>60</v>
      </c>
      <c r="E85" s="19">
        <v>101.02500000000001</v>
      </c>
      <c r="F85" s="67">
        <v>0</v>
      </c>
    </row>
    <row r="86" spans="2:6">
      <c r="B86" s="57">
        <v>277</v>
      </c>
      <c r="C86" s="57">
        <v>60</v>
      </c>
      <c r="E86" s="19">
        <v>106.63800000000001</v>
      </c>
      <c r="F86" s="67">
        <v>0</v>
      </c>
    </row>
    <row r="87" spans="2:6">
      <c r="B87" s="57">
        <v>277</v>
      </c>
      <c r="C87" s="57">
        <v>60</v>
      </c>
      <c r="E87" s="19">
        <v>112.25</v>
      </c>
      <c r="F87" s="67">
        <v>0</v>
      </c>
    </row>
  </sheetData>
  <mergeCells count="8">
    <mergeCell ref="A1:A3"/>
    <mergeCell ref="B1:C1"/>
    <mergeCell ref="G1:I1"/>
    <mergeCell ref="J1:K1"/>
    <mergeCell ref="M1:O1"/>
    <mergeCell ref="E2:F2"/>
    <mergeCell ref="G2:H2"/>
    <mergeCell ref="J2:K2"/>
  </mergeCells>
  <phoneticPr fontId="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51"/>
  <sheetViews>
    <sheetView zoomScaleNormal="100" workbookViewId="0">
      <pane ySplit="5" topLeftCell="A36" activePane="bottomLeft" state="frozen"/>
      <selection pane="bottomLeft" activeCell="I19" sqref="I19"/>
    </sheetView>
  </sheetViews>
  <sheetFormatPr defaultRowHeight="15"/>
  <cols>
    <col min="1" max="1" width="10.625" style="19" bestFit="1" customWidth="1"/>
    <col min="2" max="2" width="13.875" style="36" bestFit="1" customWidth="1"/>
    <col min="3" max="3" width="16.625" style="36" bestFit="1" customWidth="1"/>
    <col min="4" max="4" width="19.25" style="36" bestFit="1" customWidth="1"/>
    <col min="5" max="5" width="10.75" style="19" bestFit="1" customWidth="1"/>
    <col min="6" max="6" width="10.75" style="19" customWidth="1"/>
    <col min="7" max="8" width="9" style="21" bestFit="1" customWidth="1"/>
    <col min="9" max="9" width="9" style="36" bestFit="1" customWidth="1"/>
    <col min="10" max="11" width="9" style="21" bestFit="1" customWidth="1"/>
    <col min="12" max="12" width="11.875" style="9" bestFit="1" customWidth="1"/>
    <col min="13" max="13" width="16.75" style="36" bestFit="1" customWidth="1"/>
    <col min="14" max="14" width="15.625" style="36" bestFit="1" customWidth="1"/>
  </cols>
  <sheetData>
    <row r="1" spans="1:15" ht="18.75" customHeight="1">
      <c r="A1" s="103" t="s">
        <v>1</v>
      </c>
      <c r="B1" s="106" t="s">
        <v>68</v>
      </c>
      <c r="C1" s="106"/>
      <c r="E1" s="29"/>
      <c r="F1" s="37"/>
      <c r="G1" s="107" t="s">
        <v>111</v>
      </c>
      <c r="H1" s="108"/>
      <c r="I1" s="109"/>
      <c r="J1" s="110" t="s">
        <v>139</v>
      </c>
      <c r="K1" s="110"/>
      <c r="M1" s="111" t="s">
        <v>95</v>
      </c>
      <c r="N1" s="112"/>
      <c r="O1" s="112"/>
    </row>
    <row r="2" spans="1:15" ht="18.75" customHeight="1">
      <c r="A2" s="104"/>
      <c r="B2" s="64"/>
      <c r="C2" s="64"/>
      <c r="E2" s="136" t="s">
        <v>93</v>
      </c>
      <c r="F2" s="137"/>
      <c r="G2" s="110" t="s">
        <v>114</v>
      </c>
      <c r="H2" s="110"/>
      <c r="I2" s="30" t="s">
        <v>140</v>
      </c>
      <c r="J2" s="110"/>
      <c r="K2" s="110"/>
      <c r="M2" s="31" t="s">
        <v>96</v>
      </c>
      <c r="N2" s="31" t="s">
        <v>99</v>
      </c>
    </row>
    <row r="3" spans="1:15" ht="18.75" customHeight="1">
      <c r="A3" s="105"/>
      <c r="B3" s="64" t="s">
        <v>69</v>
      </c>
      <c r="C3" s="64" t="s">
        <v>75</v>
      </c>
      <c r="D3" s="64" t="s">
        <v>85</v>
      </c>
      <c r="E3" s="31">
        <v>0</v>
      </c>
      <c r="F3" s="31">
        <v>1</v>
      </c>
      <c r="G3" s="32" t="s">
        <v>117</v>
      </c>
      <c r="H3" s="32" t="s">
        <v>115</v>
      </c>
      <c r="I3" s="33"/>
      <c r="J3" s="32" t="s">
        <v>117</v>
      </c>
      <c r="K3" s="32" t="s">
        <v>115</v>
      </c>
      <c r="L3" s="34" t="s">
        <v>141</v>
      </c>
      <c r="O3" t="s">
        <v>101</v>
      </c>
    </row>
    <row r="4" spans="1:15" ht="18.75" customHeight="1">
      <c r="A4" s="35" t="s">
        <v>42</v>
      </c>
      <c r="B4" s="31"/>
      <c r="C4" s="31"/>
      <c r="D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18.75" customHeight="1">
      <c r="A5" s="35" t="s">
        <v>36</v>
      </c>
      <c r="B5" s="31" t="s">
        <v>142</v>
      </c>
      <c r="C5" s="31" t="s">
        <v>31</v>
      </c>
      <c r="D5" s="31" t="s">
        <v>46</v>
      </c>
      <c r="E5" s="31" t="s">
        <v>146</v>
      </c>
      <c r="F5" s="31" t="s">
        <v>146</v>
      </c>
      <c r="G5" s="31" t="s">
        <v>41</v>
      </c>
      <c r="H5" s="31" t="s">
        <v>41</v>
      </c>
      <c r="I5" s="31"/>
      <c r="J5" s="31" t="s">
        <v>41</v>
      </c>
      <c r="K5" s="31" t="s">
        <v>41</v>
      </c>
      <c r="L5" s="31" t="s">
        <v>64</v>
      </c>
      <c r="M5" s="31" t="s">
        <v>143</v>
      </c>
      <c r="N5" s="31" t="s">
        <v>143</v>
      </c>
      <c r="O5" s="31"/>
    </row>
    <row r="6" spans="1:15" ht="21" customHeight="1">
      <c r="A6" s="35" t="s">
        <v>144</v>
      </c>
      <c r="B6" s="31"/>
      <c r="C6" s="31"/>
      <c r="D6" s="31">
        <v>5</v>
      </c>
      <c r="E6" s="31"/>
      <c r="F6" s="31"/>
      <c r="G6" s="38">
        <v>0</v>
      </c>
      <c r="H6" s="38">
        <v>20</v>
      </c>
      <c r="I6" s="31">
        <v>40</v>
      </c>
      <c r="J6" s="39">
        <v>90</v>
      </c>
      <c r="K6" s="39">
        <v>100</v>
      </c>
      <c r="L6" s="31"/>
      <c r="M6" s="31">
        <v>600</v>
      </c>
      <c r="N6" s="31">
        <v>300</v>
      </c>
      <c r="O6" s="48">
        <v>0.2</v>
      </c>
    </row>
    <row r="7" spans="1:15" s="46" customFormat="1" ht="21" customHeight="1">
      <c r="A7" s="40" t="s">
        <v>2</v>
      </c>
      <c r="B7" s="41"/>
      <c r="C7" s="41"/>
      <c r="D7" s="41"/>
      <c r="E7" s="42"/>
      <c r="F7" s="43"/>
      <c r="G7" s="44"/>
      <c r="H7" s="44"/>
      <c r="I7" s="41"/>
      <c r="J7" s="44"/>
      <c r="K7" s="44"/>
      <c r="L7" s="45"/>
      <c r="M7" s="41"/>
      <c r="N7" s="41"/>
    </row>
    <row r="8" spans="1:15" s="60" customFormat="1" ht="21" customHeight="1">
      <c r="A8"/>
      <c r="B8" s="57">
        <v>208</v>
      </c>
      <c r="C8" s="57">
        <v>50</v>
      </c>
      <c r="D8" s="57"/>
      <c r="E8" s="19">
        <v>11.225</v>
      </c>
      <c r="F8" s="19">
        <v>0</v>
      </c>
      <c r="G8" s="58"/>
      <c r="H8" s="58"/>
      <c r="I8" s="57"/>
      <c r="J8" s="58"/>
      <c r="K8" s="58"/>
      <c r="L8" s="59"/>
      <c r="M8" s="57"/>
      <c r="N8" s="57"/>
    </row>
    <row r="9" spans="1:15">
      <c r="B9" s="57">
        <v>208</v>
      </c>
      <c r="C9" s="57">
        <v>50</v>
      </c>
      <c r="E9" s="19">
        <v>22.45</v>
      </c>
      <c r="F9" s="19">
        <v>0</v>
      </c>
    </row>
    <row r="10" spans="1:15">
      <c r="A10"/>
      <c r="B10" s="57">
        <v>208</v>
      </c>
      <c r="C10" s="57">
        <v>50</v>
      </c>
      <c r="E10" s="19">
        <v>33.674999999999997</v>
      </c>
      <c r="F10" s="65">
        <v>0</v>
      </c>
    </row>
    <row r="11" spans="1:15">
      <c r="A11"/>
      <c r="B11" s="57">
        <v>208</v>
      </c>
      <c r="C11" s="57">
        <v>50</v>
      </c>
      <c r="E11" s="19">
        <v>44.9</v>
      </c>
      <c r="F11" s="65">
        <v>0</v>
      </c>
    </row>
    <row r="12" spans="1:15">
      <c r="A12"/>
      <c r="B12" s="57">
        <v>208</v>
      </c>
      <c r="C12" s="57">
        <v>50</v>
      </c>
      <c r="E12" s="19">
        <v>56.125</v>
      </c>
      <c r="F12" s="65">
        <v>0</v>
      </c>
    </row>
    <row r="13" spans="1:15">
      <c r="A13"/>
      <c r="B13" s="57">
        <v>208</v>
      </c>
      <c r="C13" s="57">
        <v>50</v>
      </c>
      <c r="E13" s="19">
        <v>67.349999999999994</v>
      </c>
      <c r="F13" s="19">
        <v>0</v>
      </c>
    </row>
    <row r="14" spans="1:15">
      <c r="A14"/>
      <c r="B14" s="57">
        <v>208</v>
      </c>
      <c r="C14" s="57">
        <v>50</v>
      </c>
      <c r="E14" s="19">
        <v>78.575000000000003</v>
      </c>
      <c r="F14" s="19">
        <v>0</v>
      </c>
      <c r="G14"/>
      <c r="H14"/>
      <c r="I14"/>
      <c r="J14"/>
      <c r="K14"/>
      <c r="L14"/>
      <c r="M14"/>
      <c r="N14"/>
    </row>
    <row r="15" spans="1:15">
      <c r="A15"/>
      <c r="B15" s="57">
        <v>208</v>
      </c>
      <c r="C15" s="57">
        <v>50</v>
      </c>
      <c r="E15" s="19">
        <v>89.8</v>
      </c>
      <c r="F15" s="65">
        <v>0</v>
      </c>
      <c r="G15"/>
      <c r="H15"/>
      <c r="I15"/>
      <c r="J15"/>
      <c r="K15"/>
      <c r="L15"/>
      <c r="M15"/>
      <c r="N15"/>
    </row>
    <row r="16" spans="1:15">
      <c r="A16"/>
      <c r="B16" s="57">
        <v>208</v>
      </c>
      <c r="C16" s="57">
        <v>50</v>
      </c>
      <c r="E16" s="19">
        <v>101.02500000000001</v>
      </c>
      <c r="F16" s="65">
        <v>0</v>
      </c>
      <c r="G16"/>
      <c r="H16"/>
      <c r="I16"/>
      <c r="J16"/>
      <c r="K16"/>
      <c r="L16"/>
      <c r="M16"/>
      <c r="N16"/>
    </row>
    <row r="17" spans="1:14">
      <c r="A17"/>
      <c r="B17" s="57">
        <v>208</v>
      </c>
      <c r="C17" s="57">
        <v>50</v>
      </c>
      <c r="E17" s="19">
        <v>112.25</v>
      </c>
      <c r="F17" s="65">
        <v>0</v>
      </c>
      <c r="G17"/>
      <c r="H17"/>
      <c r="I17"/>
      <c r="J17"/>
      <c r="K17"/>
      <c r="L17"/>
      <c r="M17"/>
      <c r="N17"/>
    </row>
    <row r="18" spans="1:14">
      <c r="A18"/>
      <c r="B18" s="57">
        <v>230</v>
      </c>
      <c r="C18" s="57">
        <v>50</v>
      </c>
      <c r="D18" s="57"/>
      <c r="E18" s="19">
        <v>11.225</v>
      </c>
      <c r="F18" s="19">
        <v>0</v>
      </c>
      <c r="G18"/>
      <c r="H18"/>
      <c r="I18"/>
      <c r="J18"/>
      <c r="K18"/>
      <c r="L18"/>
      <c r="M18"/>
      <c r="N18"/>
    </row>
    <row r="19" spans="1:14">
      <c r="A19"/>
      <c r="B19" s="57">
        <v>230</v>
      </c>
      <c r="C19" s="57">
        <v>50</v>
      </c>
      <c r="E19" s="19">
        <v>22.45</v>
      </c>
      <c r="F19" s="19">
        <v>0</v>
      </c>
      <c r="G19"/>
      <c r="H19"/>
      <c r="I19"/>
      <c r="J19"/>
      <c r="K19"/>
      <c r="L19"/>
      <c r="M19"/>
      <c r="N19"/>
    </row>
    <row r="20" spans="1:14">
      <c r="A20"/>
      <c r="B20" s="57">
        <v>230</v>
      </c>
      <c r="C20" s="57">
        <v>50</v>
      </c>
      <c r="E20" s="19">
        <v>33.674999999999997</v>
      </c>
      <c r="F20" s="65">
        <v>0</v>
      </c>
      <c r="G20"/>
      <c r="H20"/>
      <c r="I20"/>
      <c r="J20"/>
      <c r="K20"/>
      <c r="L20"/>
      <c r="M20"/>
      <c r="N20"/>
    </row>
    <row r="21" spans="1:14">
      <c r="A21"/>
      <c r="B21" s="57">
        <v>230</v>
      </c>
      <c r="C21" s="57">
        <v>50</v>
      </c>
      <c r="E21" s="19">
        <v>44.9</v>
      </c>
      <c r="F21" s="65">
        <v>0</v>
      </c>
      <c r="G21"/>
      <c r="H21"/>
      <c r="I21"/>
      <c r="J21"/>
      <c r="K21"/>
      <c r="L21"/>
      <c r="M21"/>
      <c r="N21"/>
    </row>
    <row r="22" spans="1:14" ht="14.4" customHeight="1">
      <c r="A22"/>
      <c r="B22" s="57">
        <v>230</v>
      </c>
      <c r="C22" s="57">
        <v>50</v>
      </c>
      <c r="E22" s="19">
        <v>56.125</v>
      </c>
      <c r="F22" s="65">
        <v>0</v>
      </c>
      <c r="G22"/>
      <c r="H22"/>
      <c r="I22"/>
      <c r="J22"/>
      <c r="K22"/>
      <c r="L22"/>
      <c r="M22"/>
      <c r="N22"/>
    </row>
    <row r="23" spans="1:14">
      <c r="A23"/>
      <c r="B23" s="57">
        <v>230</v>
      </c>
      <c r="C23" s="57">
        <v>50</v>
      </c>
      <c r="E23" s="19">
        <v>67.349999999999994</v>
      </c>
      <c r="F23" s="19">
        <v>0</v>
      </c>
      <c r="G23"/>
      <c r="H23"/>
      <c r="I23"/>
      <c r="J23"/>
      <c r="K23"/>
      <c r="L23"/>
      <c r="M23"/>
      <c r="N23"/>
    </row>
    <row r="24" spans="1:14">
      <c r="A24"/>
      <c r="B24" s="57">
        <v>230</v>
      </c>
      <c r="C24" s="57">
        <v>50</v>
      </c>
      <c r="E24" s="19">
        <v>78.575000000000003</v>
      </c>
      <c r="F24" s="19">
        <v>0</v>
      </c>
      <c r="G24"/>
      <c r="H24"/>
      <c r="I24"/>
      <c r="J24"/>
      <c r="K24"/>
      <c r="L24"/>
      <c r="M24"/>
      <c r="N24"/>
    </row>
    <row r="25" spans="1:14">
      <c r="A25"/>
      <c r="B25" s="57">
        <v>230</v>
      </c>
      <c r="C25" s="57">
        <v>50</v>
      </c>
      <c r="E25" s="19">
        <v>89.8</v>
      </c>
      <c r="F25" s="65">
        <v>0</v>
      </c>
      <c r="G25"/>
      <c r="H25"/>
      <c r="I25"/>
      <c r="J25"/>
      <c r="K25"/>
      <c r="L25"/>
      <c r="M25"/>
      <c r="N25"/>
    </row>
    <row r="26" spans="1:14">
      <c r="A26"/>
      <c r="B26" s="57">
        <v>230</v>
      </c>
      <c r="C26" s="57">
        <v>50</v>
      </c>
      <c r="E26" s="19">
        <v>101.02500000000001</v>
      </c>
      <c r="F26" s="65">
        <v>0</v>
      </c>
      <c r="G26"/>
      <c r="H26"/>
      <c r="I26"/>
      <c r="J26"/>
      <c r="K26"/>
      <c r="L26"/>
      <c r="M26"/>
      <c r="N26"/>
    </row>
    <row r="27" spans="1:14">
      <c r="A27"/>
      <c r="B27" s="57">
        <v>230</v>
      </c>
      <c r="C27" s="57">
        <v>50</v>
      </c>
      <c r="E27" s="19">
        <v>112.25</v>
      </c>
      <c r="F27" s="65">
        <v>0</v>
      </c>
      <c r="G27"/>
      <c r="H27"/>
      <c r="I27"/>
      <c r="J27"/>
      <c r="K27"/>
      <c r="L27"/>
      <c r="M27"/>
      <c r="N27"/>
    </row>
    <row r="28" spans="1:14">
      <c r="A28"/>
      <c r="B28" s="57">
        <v>240</v>
      </c>
      <c r="C28" s="57">
        <v>60</v>
      </c>
      <c r="D28" s="57"/>
      <c r="E28" s="19">
        <v>11.225</v>
      </c>
      <c r="F28" s="19">
        <v>0</v>
      </c>
      <c r="G28"/>
      <c r="H28"/>
      <c r="I28"/>
      <c r="J28"/>
      <c r="K28"/>
      <c r="L28"/>
      <c r="M28"/>
      <c r="N28"/>
    </row>
    <row r="29" spans="1:14">
      <c r="A29"/>
      <c r="B29" s="57">
        <v>240</v>
      </c>
      <c r="C29" s="57">
        <v>60</v>
      </c>
      <c r="E29" s="19">
        <v>22.45</v>
      </c>
      <c r="F29" s="19">
        <v>0</v>
      </c>
      <c r="G29"/>
      <c r="H29"/>
      <c r="I29"/>
      <c r="J29"/>
      <c r="K29"/>
      <c r="L29"/>
      <c r="M29"/>
      <c r="N29"/>
    </row>
    <row r="30" spans="1:14">
      <c r="A30"/>
      <c r="B30" s="57">
        <v>240</v>
      </c>
      <c r="C30" s="57">
        <v>60</v>
      </c>
      <c r="E30" s="19">
        <v>33.674999999999997</v>
      </c>
      <c r="F30" s="65">
        <v>0</v>
      </c>
      <c r="G30"/>
      <c r="H30"/>
      <c r="I30"/>
      <c r="J30"/>
      <c r="K30"/>
      <c r="L30"/>
      <c r="M30"/>
      <c r="N30"/>
    </row>
    <row r="31" spans="1:14">
      <c r="A31"/>
      <c r="B31" s="57">
        <v>240</v>
      </c>
      <c r="C31" s="57">
        <v>60</v>
      </c>
      <c r="E31" s="19">
        <v>44.9</v>
      </c>
      <c r="F31" s="65">
        <v>0</v>
      </c>
      <c r="G31"/>
      <c r="H31"/>
      <c r="I31"/>
      <c r="J31"/>
      <c r="K31"/>
      <c r="L31"/>
      <c r="M31"/>
      <c r="N31"/>
    </row>
    <row r="32" spans="1:14">
      <c r="A32"/>
      <c r="B32" s="57">
        <v>240</v>
      </c>
      <c r="C32" s="57">
        <v>60</v>
      </c>
      <c r="E32" s="19">
        <v>56.125</v>
      </c>
      <c r="F32" s="65">
        <v>0</v>
      </c>
      <c r="G32"/>
      <c r="H32"/>
      <c r="I32"/>
      <c r="J32"/>
      <c r="K32"/>
      <c r="L32"/>
      <c r="M32"/>
      <c r="N32"/>
    </row>
    <row r="33" spans="1:14">
      <c r="A33"/>
      <c r="B33" s="57">
        <v>240</v>
      </c>
      <c r="C33" s="57">
        <v>60</v>
      </c>
      <c r="E33" s="19">
        <v>67.349999999999994</v>
      </c>
      <c r="F33" s="19">
        <v>0</v>
      </c>
      <c r="G33"/>
      <c r="H33"/>
      <c r="I33"/>
      <c r="J33"/>
      <c r="K33"/>
      <c r="L33"/>
      <c r="M33"/>
      <c r="N33"/>
    </row>
    <row r="34" spans="1:14">
      <c r="A34"/>
      <c r="B34" s="57">
        <v>240</v>
      </c>
      <c r="C34" s="57">
        <v>60</v>
      </c>
      <c r="E34" s="19">
        <v>78.575000000000003</v>
      </c>
      <c r="F34" s="19">
        <v>0</v>
      </c>
      <c r="G34"/>
      <c r="H34"/>
      <c r="I34"/>
      <c r="J34"/>
      <c r="K34"/>
      <c r="L34"/>
      <c r="M34"/>
      <c r="N34"/>
    </row>
    <row r="35" spans="1:14">
      <c r="A35"/>
      <c r="B35" s="57">
        <v>240</v>
      </c>
      <c r="C35" s="57">
        <v>60</v>
      </c>
      <c r="E35" s="19">
        <v>89.8</v>
      </c>
      <c r="F35" s="65">
        <v>0</v>
      </c>
      <c r="G35"/>
      <c r="H35"/>
      <c r="I35"/>
      <c r="J35"/>
      <c r="K35"/>
      <c r="L35"/>
      <c r="M35"/>
      <c r="N35"/>
    </row>
    <row r="36" spans="1:14">
      <c r="A36"/>
      <c r="B36" s="57">
        <v>240</v>
      </c>
      <c r="C36" s="57">
        <v>60</v>
      </c>
      <c r="E36" s="19">
        <v>101.02500000000001</v>
      </c>
      <c r="F36" s="65">
        <v>0</v>
      </c>
      <c r="G36"/>
      <c r="H36"/>
      <c r="I36"/>
      <c r="J36"/>
      <c r="K36"/>
      <c r="L36"/>
      <c r="M36"/>
      <c r="N36"/>
    </row>
    <row r="37" spans="1:14">
      <c r="A37"/>
      <c r="B37" s="57">
        <v>240</v>
      </c>
      <c r="C37" s="57">
        <v>60</v>
      </c>
      <c r="E37" s="19">
        <v>112.25</v>
      </c>
      <c r="F37" s="65">
        <v>0</v>
      </c>
      <c r="G37"/>
      <c r="H37"/>
      <c r="I37"/>
      <c r="J37"/>
      <c r="K37"/>
      <c r="L37"/>
      <c r="M37"/>
      <c r="N37"/>
    </row>
    <row r="38" spans="1:14">
      <c r="A38"/>
      <c r="B38" s="57">
        <v>277</v>
      </c>
      <c r="C38" s="57">
        <v>60</v>
      </c>
      <c r="D38" s="57"/>
      <c r="E38" s="19">
        <v>11.225</v>
      </c>
      <c r="F38" s="19">
        <v>0</v>
      </c>
      <c r="G38"/>
      <c r="H38"/>
      <c r="I38"/>
      <c r="J38"/>
      <c r="K38"/>
      <c r="L38"/>
      <c r="M38"/>
      <c r="N38"/>
    </row>
    <row r="39" spans="1:14">
      <c r="A39"/>
      <c r="B39" s="57">
        <v>277</v>
      </c>
      <c r="C39" s="57">
        <v>60</v>
      </c>
      <c r="E39" s="19">
        <v>22.45</v>
      </c>
      <c r="F39" s="19">
        <v>0</v>
      </c>
      <c r="G39"/>
      <c r="H39"/>
      <c r="I39"/>
      <c r="J39"/>
      <c r="K39"/>
      <c r="L39"/>
      <c r="M39"/>
      <c r="N39"/>
    </row>
    <row r="40" spans="1:14">
      <c r="A40"/>
      <c r="B40" s="57">
        <v>277</v>
      </c>
      <c r="C40" s="57">
        <v>60</v>
      </c>
      <c r="E40" s="19">
        <v>33.674999999999997</v>
      </c>
      <c r="F40" s="65">
        <v>0</v>
      </c>
      <c r="G40"/>
      <c r="H40"/>
      <c r="I40"/>
      <c r="J40"/>
      <c r="K40"/>
      <c r="L40"/>
      <c r="M40"/>
      <c r="N40"/>
    </row>
    <row r="41" spans="1:14">
      <c r="A41"/>
      <c r="B41" s="57">
        <v>277</v>
      </c>
      <c r="C41" s="57">
        <v>60</v>
      </c>
      <c r="E41" s="19">
        <v>44.9</v>
      </c>
      <c r="F41" s="65">
        <v>0</v>
      </c>
      <c r="G41"/>
      <c r="H41"/>
      <c r="I41"/>
      <c r="J41"/>
      <c r="K41"/>
      <c r="L41"/>
      <c r="M41"/>
      <c r="N41"/>
    </row>
    <row r="42" spans="1:14">
      <c r="A42"/>
      <c r="B42" s="57">
        <v>277</v>
      </c>
      <c r="C42" s="57">
        <v>60</v>
      </c>
      <c r="E42" s="19">
        <v>56.125</v>
      </c>
      <c r="F42" s="65">
        <v>0</v>
      </c>
      <c r="G42"/>
      <c r="H42"/>
      <c r="I42"/>
      <c r="J42"/>
      <c r="K42"/>
      <c r="L42"/>
      <c r="M42"/>
      <c r="N42"/>
    </row>
    <row r="43" spans="1:14">
      <c r="A43"/>
      <c r="B43" s="57">
        <v>277</v>
      </c>
      <c r="C43" s="57">
        <v>60</v>
      </c>
      <c r="E43" s="19">
        <v>67.349999999999994</v>
      </c>
      <c r="F43" s="19">
        <v>0</v>
      </c>
      <c r="G43"/>
      <c r="H43"/>
      <c r="I43"/>
      <c r="J43"/>
      <c r="K43"/>
      <c r="L43"/>
      <c r="M43"/>
      <c r="N43"/>
    </row>
    <row r="44" spans="1:14">
      <c r="A44"/>
      <c r="B44" s="57">
        <v>277</v>
      </c>
      <c r="C44" s="57">
        <v>60</v>
      </c>
      <c r="E44" s="19">
        <v>78.575000000000003</v>
      </c>
      <c r="F44" s="19">
        <v>0</v>
      </c>
      <c r="G44"/>
      <c r="H44"/>
      <c r="I44"/>
      <c r="J44"/>
      <c r="K44"/>
      <c r="L44"/>
      <c r="M44"/>
      <c r="N44"/>
    </row>
    <row r="45" spans="1:14">
      <c r="A45"/>
      <c r="B45" s="57">
        <v>277</v>
      </c>
      <c r="C45" s="57">
        <v>60</v>
      </c>
      <c r="E45" s="19">
        <v>89.8</v>
      </c>
      <c r="F45" s="65">
        <v>0</v>
      </c>
      <c r="G45"/>
      <c r="H45"/>
      <c r="I45"/>
      <c r="J45"/>
      <c r="K45"/>
      <c r="L45"/>
      <c r="M45"/>
      <c r="N45"/>
    </row>
    <row r="46" spans="1:14">
      <c r="A46"/>
      <c r="B46" s="57">
        <v>277</v>
      </c>
      <c r="C46" s="57">
        <v>60</v>
      </c>
      <c r="E46" s="19">
        <v>101.02500000000001</v>
      </c>
      <c r="F46" s="65">
        <v>0</v>
      </c>
      <c r="G46"/>
      <c r="H46"/>
      <c r="I46"/>
      <c r="J46"/>
      <c r="K46"/>
      <c r="L46"/>
      <c r="M46"/>
      <c r="N46"/>
    </row>
    <row r="47" spans="1:14">
      <c r="A47"/>
      <c r="B47" s="57">
        <v>277</v>
      </c>
      <c r="C47" s="57">
        <v>60</v>
      </c>
      <c r="E47" s="19">
        <v>112.25</v>
      </c>
      <c r="F47" s="65">
        <v>0</v>
      </c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 spans="1: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1: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</row>
    <row r="241" spans="1: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</row>
    <row r="242" spans="1: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</row>
    <row r="243" spans="1: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</row>
    <row r="244" spans="1: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</row>
    <row r="246" spans="1: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</row>
    <row r="247" spans="1: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</row>
    <row r="248" spans="1: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</row>
    <row r="249" spans="1: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1: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</row>
    <row r="251" spans="1: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</row>
  </sheetData>
  <mergeCells count="8">
    <mergeCell ref="A1:A3"/>
    <mergeCell ref="B1:C1"/>
    <mergeCell ref="G1:I1"/>
    <mergeCell ref="J1:K1"/>
    <mergeCell ref="M1:O1"/>
    <mergeCell ref="E2:F2"/>
    <mergeCell ref="G2:H2"/>
    <mergeCell ref="J2:K2"/>
  </mergeCells>
  <phoneticPr fontId="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68"/>
  <sheetViews>
    <sheetView workbookViewId="0">
      <pane ySplit="5" topLeftCell="A6" activePane="bottomLeft" state="frozen"/>
      <selection pane="bottomLeft" activeCell="H20" sqref="H20"/>
    </sheetView>
  </sheetViews>
  <sheetFormatPr defaultRowHeight="15"/>
  <cols>
    <col min="1" max="1" width="10.625" style="19" bestFit="1" customWidth="1"/>
    <col min="2" max="2" width="13.875" style="36" bestFit="1" customWidth="1"/>
    <col min="3" max="3" width="16.625" style="36" bestFit="1" customWidth="1"/>
    <col min="4" max="4" width="19.25" style="36" bestFit="1" customWidth="1"/>
    <col min="5" max="5" width="10.75" style="19" bestFit="1" customWidth="1"/>
    <col min="6" max="6" width="10.75" style="19" customWidth="1"/>
    <col min="7" max="8" width="9" style="21" bestFit="1" customWidth="1"/>
    <col min="9" max="9" width="9" style="36" bestFit="1" customWidth="1"/>
    <col min="10" max="11" width="9" style="21" bestFit="1" customWidth="1"/>
    <col min="12" max="12" width="11.875" style="9" bestFit="1" customWidth="1"/>
    <col min="13" max="13" width="16.75" style="36" bestFit="1" customWidth="1"/>
    <col min="14" max="14" width="15.625" style="36" bestFit="1" customWidth="1"/>
  </cols>
  <sheetData>
    <row r="1" spans="1:15" ht="18.75" customHeight="1">
      <c r="A1" s="103" t="s">
        <v>1</v>
      </c>
      <c r="B1" s="106" t="s">
        <v>68</v>
      </c>
      <c r="C1" s="106"/>
      <c r="E1" s="29"/>
      <c r="F1" s="37"/>
      <c r="G1" s="107" t="s">
        <v>111</v>
      </c>
      <c r="H1" s="108"/>
      <c r="I1" s="109"/>
      <c r="J1" s="110" t="s">
        <v>139</v>
      </c>
      <c r="K1" s="110"/>
      <c r="M1" s="111" t="s">
        <v>95</v>
      </c>
      <c r="N1" s="112"/>
      <c r="O1" s="112"/>
    </row>
    <row r="2" spans="1:15" ht="18.75" customHeight="1">
      <c r="A2" s="104"/>
      <c r="B2" s="49"/>
      <c r="C2" s="49"/>
      <c r="E2" s="136" t="s">
        <v>93</v>
      </c>
      <c r="F2" s="137"/>
      <c r="G2" s="110" t="s">
        <v>114</v>
      </c>
      <c r="H2" s="110"/>
      <c r="I2" s="30" t="s">
        <v>140</v>
      </c>
      <c r="J2" s="110"/>
      <c r="K2" s="110"/>
      <c r="M2" s="31" t="s">
        <v>96</v>
      </c>
      <c r="N2" s="31" t="s">
        <v>99</v>
      </c>
    </row>
    <row r="3" spans="1:15" ht="18.75" customHeight="1">
      <c r="A3" s="105"/>
      <c r="B3" s="49" t="s">
        <v>69</v>
      </c>
      <c r="C3" s="49" t="s">
        <v>75</v>
      </c>
      <c r="D3" s="49" t="s">
        <v>85</v>
      </c>
      <c r="E3" s="31">
        <v>0</v>
      </c>
      <c r="F3" s="31">
        <v>1</v>
      </c>
      <c r="G3" s="32" t="s">
        <v>117</v>
      </c>
      <c r="H3" s="32" t="s">
        <v>115</v>
      </c>
      <c r="I3" s="33"/>
      <c r="J3" s="32" t="s">
        <v>117</v>
      </c>
      <c r="K3" s="32" t="s">
        <v>115</v>
      </c>
      <c r="L3" s="34" t="s">
        <v>141</v>
      </c>
      <c r="O3" t="s">
        <v>101</v>
      </c>
    </row>
    <row r="4" spans="1:15" ht="18.75" customHeight="1">
      <c r="A4" s="35" t="s">
        <v>42</v>
      </c>
      <c r="B4" s="31"/>
      <c r="C4" s="31"/>
      <c r="D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18.75" customHeight="1">
      <c r="A5" s="35" t="s">
        <v>36</v>
      </c>
      <c r="B5" s="31" t="s">
        <v>142</v>
      </c>
      <c r="C5" s="31" t="s">
        <v>31</v>
      </c>
      <c r="D5" s="31" t="s">
        <v>46</v>
      </c>
      <c r="E5" s="31" t="s">
        <v>146</v>
      </c>
      <c r="F5" s="31" t="s">
        <v>146</v>
      </c>
      <c r="G5" s="31" t="s">
        <v>41</v>
      </c>
      <c r="H5" s="31" t="s">
        <v>41</v>
      </c>
      <c r="I5" s="31"/>
      <c r="J5" s="31" t="s">
        <v>41</v>
      </c>
      <c r="K5" s="31" t="s">
        <v>41</v>
      </c>
      <c r="L5" s="31" t="s">
        <v>64</v>
      </c>
      <c r="M5" s="31" t="s">
        <v>143</v>
      </c>
      <c r="N5" s="31" t="s">
        <v>143</v>
      </c>
      <c r="O5" s="31"/>
    </row>
    <row r="6" spans="1:15" ht="21" customHeight="1">
      <c r="A6" s="35" t="s">
        <v>144</v>
      </c>
      <c r="B6" s="31"/>
      <c r="C6" s="31"/>
      <c r="D6" s="31">
        <v>3</v>
      </c>
      <c r="E6" s="31"/>
      <c r="F6" s="31"/>
      <c r="G6" s="38">
        <v>0</v>
      </c>
      <c r="H6" s="38">
        <v>20</v>
      </c>
      <c r="I6" s="31">
        <v>40</v>
      </c>
      <c r="J6" s="39">
        <v>90</v>
      </c>
      <c r="K6" s="39">
        <v>100</v>
      </c>
      <c r="L6" s="31"/>
      <c r="M6" s="31">
        <v>120</v>
      </c>
      <c r="N6" s="31">
        <v>120</v>
      </c>
      <c r="O6" s="48">
        <v>0.1</v>
      </c>
    </row>
    <row r="7" spans="1:15" s="46" customFormat="1" ht="21" customHeight="1">
      <c r="A7" s="40" t="s">
        <v>2</v>
      </c>
      <c r="B7" s="41"/>
      <c r="C7" s="41"/>
      <c r="D7" s="41"/>
      <c r="E7" s="42"/>
      <c r="F7" s="43"/>
      <c r="G7" s="44"/>
      <c r="H7" s="44"/>
      <c r="I7" s="41"/>
      <c r="J7" s="44"/>
      <c r="K7" s="44"/>
      <c r="L7" s="45"/>
      <c r="M7" s="41"/>
      <c r="N7" s="41"/>
    </row>
    <row r="8" spans="1:15" ht="18.75" customHeight="1">
      <c r="A8" s="8">
        <v>1</v>
      </c>
      <c r="B8" s="47">
        <v>100</v>
      </c>
      <c r="C8" s="47">
        <v>60</v>
      </c>
      <c r="E8" s="47">
        <v>83.212999999999994</v>
      </c>
      <c r="F8" s="47">
        <v>2.9009999999999998</v>
      </c>
    </row>
    <row r="9" spans="1:15" ht="18.75" customHeight="1">
      <c r="A9" s="8">
        <v>2</v>
      </c>
      <c r="B9" s="47">
        <v>100</v>
      </c>
      <c r="C9" s="47">
        <v>60</v>
      </c>
      <c r="E9" s="47">
        <v>79.052000000000007</v>
      </c>
      <c r="F9" s="47">
        <v>2.7559999999999998</v>
      </c>
    </row>
    <row r="10" spans="1:15" ht="18.75" customHeight="1">
      <c r="A10" s="8">
        <v>3</v>
      </c>
      <c r="B10" s="47">
        <v>100</v>
      </c>
      <c r="C10" s="47">
        <v>60</v>
      </c>
      <c r="E10" s="47">
        <v>74.891000000000005</v>
      </c>
      <c r="F10" s="47">
        <v>2.6110000000000002</v>
      </c>
    </row>
    <row r="11" spans="1:15" ht="18.75" customHeight="1">
      <c r="A11" s="8">
        <v>4</v>
      </c>
      <c r="B11" s="47">
        <v>100</v>
      </c>
      <c r="C11" s="47">
        <v>60</v>
      </c>
      <c r="E11" s="47">
        <v>70.730999999999995</v>
      </c>
      <c r="F11" s="47">
        <v>2.4660000000000002</v>
      </c>
    </row>
    <row r="12" spans="1:15" ht="15.6">
      <c r="A12" s="8">
        <v>5</v>
      </c>
      <c r="B12" s="47">
        <v>100</v>
      </c>
      <c r="C12" s="47">
        <v>60</v>
      </c>
      <c r="E12" s="47">
        <v>66.569999999999993</v>
      </c>
      <c r="F12" s="47">
        <v>2.3199999999999998</v>
      </c>
    </row>
    <row r="13" spans="1:15" ht="15.6">
      <c r="A13" s="8">
        <v>6</v>
      </c>
      <c r="B13" s="36">
        <v>100</v>
      </c>
      <c r="C13" s="36">
        <v>60</v>
      </c>
      <c r="E13" s="47">
        <v>62.408999999999999</v>
      </c>
      <c r="F13" s="47">
        <v>2.1749999999999998</v>
      </c>
    </row>
    <row r="14" spans="1:15" ht="15.6">
      <c r="A14" s="8">
        <v>7</v>
      </c>
      <c r="B14" s="36">
        <v>100</v>
      </c>
      <c r="C14" s="36">
        <v>60</v>
      </c>
      <c r="E14" s="47">
        <v>58.249000000000002</v>
      </c>
      <c r="F14" s="47">
        <v>2.0299999999999998</v>
      </c>
    </row>
    <row r="15" spans="1:15" ht="15.6">
      <c r="A15" s="8">
        <v>8</v>
      </c>
      <c r="B15" s="36">
        <v>100</v>
      </c>
      <c r="C15" s="36">
        <v>60</v>
      </c>
      <c r="E15" s="47">
        <v>54.088000000000001</v>
      </c>
      <c r="F15" s="47">
        <v>1.885</v>
      </c>
    </row>
    <row r="16" spans="1:15" ht="15.6">
      <c r="A16" s="8">
        <v>9</v>
      </c>
      <c r="B16" s="36">
        <v>100</v>
      </c>
      <c r="C16" s="36">
        <v>60</v>
      </c>
      <c r="E16" s="47">
        <v>49.927999999999997</v>
      </c>
      <c r="F16" s="47">
        <v>1.74</v>
      </c>
    </row>
    <row r="17" spans="1:6" customFormat="1" ht="15.6">
      <c r="A17" s="8">
        <v>10</v>
      </c>
      <c r="B17" s="36">
        <v>100</v>
      </c>
      <c r="C17" s="36">
        <v>60</v>
      </c>
      <c r="D17" s="36"/>
      <c r="E17" s="47">
        <v>45.767000000000003</v>
      </c>
      <c r="F17" s="47">
        <v>1.595</v>
      </c>
    </row>
    <row r="18" spans="1:6" customFormat="1" ht="15.6">
      <c r="A18" s="8">
        <v>11</v>
      </c>
      <c r="B18" s="36">
        <v>100</v>
      </c>
      <c r="C18" s="36">
        <v>60</v>
      </c>
      <c r="D18" s="36"/>
      <c r="E18" s="47">
        <v>41.606000000000002</v>
      </c>
      <c r="F18" s="47">
        <v>1.45</v>
      </c>
    </row>
    <row r="19" spans="1:6" customFormat="1" ht="15.6">
      <c r="A19" s="8">
        <v>12</v>
      </c>
      <c r="B19" s="36">
        <v>100</v>
      </c>
      <c r="C19" s="36">
        <v>60</v>
      </c>
      <c r="D19" s="36"/>
      <c r="E19" s="47">
        <v>37.445999999999998</v>
      </c>
      <c r="F19" s="47">
        <v>1.3049999999999999</v>
      </c>
    </row>
    <row r="20" spans="1:6" customFormat="1" ht="15.6">
      <c r="A20" s="8">
        <v>13</v>
      </c>
      <c r="B20" s="36">
        <v>100</v>
      </c>
      <c r="C20" s="36">
        <v>60</v>
      </c>
      <c r="D20" s="36"/>
      <c r="E20" s="47">
        <v>33.284999999999997</v>
      </c>
      <c r="F20" s="47">
        <v>1.1599999999999999</v>
      </c>
    </row>
    <row r="21" spans="1:6" customFormat="1" ht="15.6">
      <c r="A21" s="8">
        <v>14</v>
      </c>
      <c r="B21" s="36">
        <v>100</v>
      </c>
      <c r="C21" s="36">
        <v>60</v>
      </c>
      <c r="D21" s="36"/>
      <c r="E21" s="47">
        <v>29.123999999999999</v>
      </c>
      <c r="F21" s="47">
        <v>1.0149999999999999</v>
      </c>
    </row>
    <row r="22" spans="1:6" customFormat="1" ht="15.6">
      <c r="A22" s="8">
        <v>15</v>
      </c>
      <c r="B22" s="36">
        <v>100</v>
      </c>
      <c r="C22" s="36">
        <v>60</v>
      </c>
      <c r="D22" s="36"/>
      <c r="E22" s="47">
        <v>24.963999999999999</v>
      </c>
      <c r="F22" s="47">
        <v>0.87</v>
      </c>
    </row>
    <row r="23" spans="1:6" customFormat="1" ht="15.6">
      <c r="A23" s="8">
        <v>16</v>
      </c>
      <c r="B23" s="36">
        <v>100</v>
      </c>
      <c r="C23" s="36">
        <v>60</v>
      </c>
      <c r="D23" s="36"/>
      <c r="E23" s="47">
        <v>20.803000000000001</v>
      </c>
      <c r="F23" s="47">
        <v>0.72499999999999998</v>
      </c>
    </row>
    <row r="24" spans="1:6" customFormat="1" ht="15.6">
      <c r="A24" s="8">
        <v>17</v>
      </c>
      <c r="B24" s="36">
        <v>100</v>
      </c>
      <c r="C24" s="36">
        <v>60</v>
      </c>
      <c r="D24" s="36"/>
      <c r="E24" s="47">
        <v>16.643000000000001</v>
      </c>
      <c r="F24" s="47">
        <v>0.57999999999999996</v>
      </c>
    </row>
    <row r="25" spans="1:6" customFormat="1" ht="15.6">
      <c r="A25" s="8">
        <v>18</v>
      </c>
      <c r="B25" s="36">
        <v>100</v>
      </c>
      <c r="C25" s="36">
        <v>60</v>
      </c>
      <c r="D25" s="36"/>
      <c r="E25" s="47">
        <v>12.481999999999999</v>
      </c>
      <c r="F25" s="47">
        <v>0.435</v>
      </c>
    </row>
    <row r="26" spans="1:6" customFormat="1" ht="15.6">
      <c r="A26" s="8">
        <v>19</v>
      </c>
      <c r="B26" s="36">
        <v>100</v>
      </c>
      <c r="C26" s="36">
        <v>60</v>
      </c>
      <c r="D26" s="36"/>
      <c r="E26" s="47">
        <v>8.3209999999999997</v>
      </c>
      <c r="F26" s="47">
        <v>0.28999999999999998</v>
      </c>
    </row>
    <row r="27" spans="1:6" customFormat="1" ht="15.6">
      <c r="A27" s="8">
        <v>20</v>
      </c>
      <c r="B27" s="36">
        <v>100</v>
      </c>
      <c r="C27" s="36">
        <v>60</v>
      </c>
      <c r="D27" s="36"/>
      <c r="E27" s="47">
        <v>4.1609999999999996</v>
      </c>
      <c r="F27" s="47">
        <v>0.14499999999999999</v>
      </c>
    </row>
    <row r="28" spans="1:6" customFormat="1" ht="15.6">
      <c r="A28" s="8">
        <v>21</v>
      </c>
      <c r="B28" s="36">
        <v>100</v>
      </c>
      <c r="C28" s="36">
        <v>60</v>
      </c>
      <c r="D28" s="36"/>
      <c r="E28" s="47">
        <v>1.6639999999999999</v>
      </c>
      <c r="F28" s="47">
        <v>5.8000000000000003E-2</v>
      </c>
    </row>
    <row r="29" spans="1:6" customFormat="1" ht="15.6">
      <c r="A29" s="8">
        <v>22</v>
      </c>
      <c r="B29" s="36">
        <v>120</v>
      </c>
      <c r="C29" s="36">
        <v>60</v>
      </c>
      <c r="D29" s="36"/>
      <c r="E29" s="47">
        <v>83.212999999999994</v>
      </c>
      <c r="F29" s="47">
        <v>2.9009999999999998</v>
      </c>
    </row>
    <row r="30" spans="1:6" customFormat="1" ht="15.6">
      <c r="A30" s="8">
        <v>23</v>
      </c>
      <c r="B30" s="36">
        <v>120</v>
      </c>
      <c r="C30" s="36">
        <v>60</v>
      </c>
      <c r="D30" s="36"/>
      <c r="E30" s="47">
        <v>79.052000000000007</v>
      </c>
      <c r="F30" s="47">
        <v>2.7559999999999998</v>
      </c>
    </row>
    <row r="31" spans="1:6" customFormat="1" ht="15.6">
      <c r="A31" s="8">
        <v>24</v>
      </c>
      <c r="B31" s="36">
        <v>120</v>
      </c>
      <c r="C31" s="36">
        <v>60</v>
      </c>
      <c r="D31" s="36"/>
      <c r="E31" s="47">
        <v>74.891000000000005</v>
      </c>
      <c r="F31" s="47">
        <v>2.6110000000000002</v>
      </c>
    </row>
    <row r="32" spans="1:6" customFormat="1" ht="15.6">
      <c r="A32" s="8">
        <v>25</v>
      </c>
      <c r="B32" s="36">
        <v>120</v>
      </c>
      <c r="C32" s="36">
        <v>60</v>
      </c>
      <c r="D32" s="36"/>
      <c r="E32" s="47">
        <v>70.730999999999995</v>
      </c>
      <c r="F32" s="47">
        <v>2.4660000000000002</v>
      </c>
    </row>
    <row r="33" spans="1:6" customFormat="1" ht="15.6">
      <c r="A33" s="8">
        <v>26</v>
      </c>
      <c r="B33" s="36">
        <v>120</v>
      </c>
      <c r="C33" s="36">
        <v>60</v>
      </c>
      <c r="D33" s="36"/>
      <c r="E33" s="47">
        <v>66.569999999999993</v>
      </c>
      <c r="F33" s="47">
        <v>2.3199999999999998</v>
      </c>
    </row>
    <row r="34" spans="1:6" customFormat="1" ht="15.6">
      <c r="A34" s="8">
        <v>27</v>
      </c>
      <c r="B34" s="36">
        <v>120</v>
      </c>
      <c r="C34" s="36">
        <v>60</v>
      </c>
      <c r="D34" s="36"/>
      <c r="E34" s="19">
        <v>62.408999999999999</v>
      </c>
      <c r="F34" s="19">
        <v>2.1749999999999998</v>
      </c>
    </row>
    <row r="35" spans="1:6" customFormat="1" ht="15.6">
      <c r="A35" s="8">
        <v>28</v>
      </c>
      <c r="B35" s="36">
        <v>120</v>
      </c>
      <c r="C35" s="36">
        <v>60</v>
      </c>
      <c r="D35" s="36"/>
      <c r="E35" s="19">
        <v>58.249000000000002</v>
      </c>
      <c r="F35" s="19">
        <v>2.0299999999999998</v>
      </c>
    </row>
    <row r="36" spans="1:6" customFormat="1" ht="15.6">
      <c r="A36" s="8">
        <v>29</v>
      </c>
      <c r="B36" s="36">
        <v>120</v>
      </c>
      <c r="C36" s="36">
        <v>60</v>
      </c>
      <c r="D36" s="36"/>
      <c r="E36" s="19">
        <v>54.088000000000001</v>
      </c>
      <c r="F36" s="19">
        <v>1.885</v>
      </c>
    </row>
    <row r="37" spans="1:6" customFormat="1" ht="15.6">
      <c r="A37" s="8">
        <v>30</v>
      </c>
      <c r="B37" s="36">
        <v>120</v>
      </c>
      <c r="C37" s="36">
        <v>60</v>
      </c>
      <c r="D37" s="36"/>
      <c r="E37" s="19">
        <v>49.927999999999997</v>
      </c>
      <c r="F37" s="19">
        <v>1.74</v>
      </c>
    </row>
    <row r="38" spans="1:6" customFormat="1" ht="15.6">
      <c r="A38" s="8">
        <v>31</v>
      </c>
      <c r="B38" s="36">
        <v>120</v>
      </c>
      <c r="C38" s="36">
        <v>60</v>
      </c>
      <c r="D38" s="36"/>
      <c r="E38" s="19">
        <v>45.767000000000003</v>
      </c>
      <c r="F38" s="19">
        <v>1.595</v>
      </c>
    </row>
    <row r="39" spans="1:6" customFormat="1" ht="15.6">
      <c r="A39" s="8">
        <v>32</v>
      </c>
      <c r="B39" s="36">
        <v>120</v>
      </c>
      <c r="C39" s="36">
        <v>60</v>
      </c>
      <c r="D39" s="36"/>
      <c r="E39" s="19">
        <v>41.606000000000002</v>
      </c>
      <c r="F39" s="19">
        <v>1.45</v>
      </c>
    </row>
    <row r="40" spans="1:6" customFormat="1" ht="15.6">
      <c r="A40" s="8">
        <v>33</v>
      </c>
      <c r="B40" s="36">
        <v>120</v>
      </c>
      <c r="C40" s="36">
        <v>60</v>
      </c>
      <c r="D40" s="36"/>
      <c r="E40" s="19">
        <v>37.445999999999998</v>
      </c>
      <c r="F40" s="19">
        <v>1.3049999999999999</v>
      </c>
    </row>
    <row r="41" spans="1:6" customFormat="1" ht="15.6">
      <c r="A41" s="8">
        <v>34</v>
      </c>
      <c r="B41" s="36">
        <v>120</v>
      </c>
      <c r="C41" s="36">
        <v>60</v>
      </c>
      <c r="D41" s="36"/>
      <c r="E41" s="19">
        <v>33.284999999999997</v>
      </c>
      <c r="F41" s="19">
        <v>1.1599999999999999</v>
      </c>
    </row>
    <row r="42" spans="1:6" customFormat="1" ht="15.6">
      <c r="A42" s="8">
        <v>35</v>
      </c>
      <c r="B42" s="36">
        <v>120</v>
      </c>
      <c r="C42" s="36">
        <v>60</v>
      </c>
      <c r="D42" s="36"/>
      <c r="E42" s="19">
        <v>29.123999999999999</v>
      </c>
      <c r="F42" s="19">
        <v>1.0149999999999999</v>
      </c>
    </row>
    <row r="43" spans="1:6" customFormat="1" ht="15.6">
      <c r="A43" s="8">
        <v>36</v>
      </c>
      <c r="B43" s="36">
        <v>120</v>
      </c>
      <c r="C43" s="36">
        <v>60</v>
      </c>
      <c r="D43" s="36"/>
      <c r="E43" s="19">
        <v>24.963999999999999</v>
      </c>
      <c r="F43" s="19">
        <v>0.87</v>
      </c>
    </row>
    <row r="44" spans="1:6" customFormat="1" ht="15.6">
      <c r="A44" s="8">
        <v>37</v>
      </c>
      <c r="B44" s="36">
        <v>120</v>
      </c>
      <c r="C44" s="36">
        <v>60</v>
      </c>
      <c r="D44" s="36"/>
      <c r="E44" s="19">
        <v>20.803000000000001</v>
      </c>
      <c r="F44" s="19">
        <v>0.72499999999999998</v>
      </c>
    </row>
    <row r="45" spans="1:6" customFormat="1" ht="15.6">
      <c r="A45" s="8">
        <v>38</v>
      </c>
      <c r="B45" s="36">
        <v>120</v>
      </c>
      <c r="C45" s="36">
        <v>60</v>
      </c>
      <c r="D45" s="36"/>
      <c r="E45" s="19">
        <v>16.643000000000001</v>
      </c>
      <c r="F45" s="19">
        <v>0.57999999999999996</v>
      </c>
    </row>
    <row r="46" spans="1:6" customFormat="1" ht="15.6">
      <c r="A46" s="8">
        <v>39</v>
      </c>
      <c r="B46" s="36">
        <v>120</v>
      </c>
      <c r="C46" s="36">
        <v>60</v>
      </c>
      <c r="D46" s="36"/>
      <c r="E46" s="19">
        <v>12.481999999999999</v>
      </c>
      <c r="F46" s="19">
        <v>0.435</v>
      </c>
    </row>
    <row r="47" spans="1:6" customFormat="1" ht="15.6">
      <c r="A47" s="8">
        <v>40</v>
      </c>
      <c r="B47" s="36">
        <v>120</v>
      </c>
      <c r="C47" s="36">
        <v>60</v>
      </c>
      <c r="D47" s="36"/>
      <c r="E47" s="19">
        <v>8.3209999999999997</v>
      </c>
      <c r="F47" s="19">
        <v>0.28999999999999998</v>
      </c>
    </row>
    <row r="48" spans="1:6" customFormat="1" ht="15.6">
      <c r="A48" s="8">
        <v>41</v>
      </c>
      <c r="B48" s="36">
        <v>120</v>
      </c>
      <c r="C48" s="36">
        <v>60</v>
      </c>
      <c r="D48" s="36"/>
      <c r="E48" s="19">
        <v>4.1609999999999996</v>
      </c>
      <c r="F48" s="19">
        <v>0.14499999999999999</v>
      </c>
    </row>
    <row r="49" spans="1:6" customFormat="1" ht="15.6">
      <c r="A49" s="8">
        <v>42</v>
      </c>
      <c r="B49" s="36">
        <v>120</v>
      </c>
      <c r="C49" s="36">
        <v>60</v>
      </c>
      <c r="D49" s="36"/>
      <c r="E49" s="19">
        <v>1.6639999999999999</v>
      </c>
      <c r="F49" s="19">
        <v>5.8000000000000003E-2</v>
      </c>
    </row>
    <row r="50" spans="1:6" customFormat="1" ht="15.6">
      <c r="A50" s="8">
        <v>43</v>
      </c>
      <c r="B50" s="36">
        <v>200</v>
      </c>
      <c r="C50" s="36">
        <v>50</v>
      </c>
      <c r="D50" s="36"/>
      <c r="E50" s="19">
        <v>87.307000000000002</v>
      </c>
      <c r="F50" s="19">
        <v>2.9049999999999998</v>
      </c>
    </row>
    <row r="51" spans="1:6" customFormat="1" ht="15.6">
      <c r="A51" s="8">
        <v>44</v>
      </c>
      <c r="B51" s="36">
        <v>200</v>
      </c>
      <c r="C51" s="36">
        <v>50</v>
      </c>
      <c r="D51" s="36"/>
      <c r="E51" s="19">
        <v>82.941000000000003</v>
      </c>
      <c r="F51" s="19">
        <v>2.76</v>
      </c>
    </row>
    <row r="52" spans="1:6" customFormat="1" ht="15.6">
      <c r="A52" s="8">
        <v>45</v>
      </c>
      <c r="B52" s="36">
        <v>200</v>
      </c>
      <c r="C52" s="36">
        <v>50</v>
      </c>
      <c r="D52" s="36"/>
      <c r="E52" s="19">
        <v>78.575999999999993</v>
      </c>
      <c r="F52" s="19">
        <v>2.6139999999999999</v>
      </c>
    </row>
    <row r="53" spans="1:6" customFormat="1" ht="15.6">
      <c r="A53" s="8">
        <v>46</v>
      </c>
      <c r="B53" s="36">
        <v>200</v>
      </c>
      <c r="C53" s="36">
        <v>50</v>
      </c>
      <c r="D53" s="36"/>
      <c r="E53" s="19">
        <v>74.210999999999999</v>
      </c>
      <c r="F53" s="19">
        <v>2.4689999999999999</v>
      </c>
    </row>
    <row r="54" spans="1:6" customFormat="1" ht="15.6">
      <c r="A54" s="8">
        <v>47</v>
      </c>
      <c r="B54" s="36">
        <v>200</v>
      </c>
      <c r="C54" s="36">
        <v>50</v>
      </c>
      <c r="D54" s="36"/>
      <c r="E54" s="19">
        <v>69.844999999999999</v>
      </c>
      <c r="F54" s="19">
        <v>2.3239999999999998</v>
      </c>
    </row>
    <row r="55" spans="1:6" customFormat="1" ht="15.6">
      <c r="A55" s="8">
        <v>48</v>
      </c>
      <c r="B55" s="36">
        <v>200</v>
      </c>
      <c r="C55" s="36">
        <v>50</v>
      </c>
      <c r="D55" s="36"/>
      <c r="E55" s="19">
        <v>65.48</v>
      </c>
      <c r="F55" s="19">
        <v>2.1789999999999998</v>
      </c>
    </row>
    <row r="56" spans="1:6" customFormat="1" ht="15.6">
      <c r="A56" s="8">
        <v>49</v>
      </c>
      <c r="B56" s="36">
        <v>200</v>
      </c>
      <c r="C56" s="36">
        <v>50</v>
      </c>
      <c r="D56" s="36"/>
      <c r="E56" s="19">
        <v>61.115000000000002</v>
      </c>
      <c r="F56" s="19">
        <v>2.0339999999999998</v>
      </c>
    </row>
    <row r="57" spans="1:6" customFormat="1" ht="15.6">
      <c r="A57" s="8">
        <v>50</v>
      </c>
      <c r="B57" s="36">
        <v>200</v>
      </c>
      <c r="C57" s="36">
        <v>50</v>
      </c>
      <c r="D57" s="36"/>
      <c r="E57" s="19">
        <v>56.749000000000002</v>
      </c>
      <c r="F57" s="19">
        <v>1.8879999999999999</v>
      </c>
    </row>
    <row r="58" spans="1:6" customFormat="1" ht="15.6">
      <c r="A58" s="8">
        <v>51</v>
      </c>
      <c r="B58" s="36">
        <v>200</v>
      </c>
      <c r="C58" s="36">
        <v>50</v>
      </c>
      <c r="D58" s="36"/>
      <c r="E58" s="19">
        <v>52.384</v>
      </c>
      <c r="F58" s="19">
        <v>1.7430000000000001</v>
      </c>
    </row>
    <row r="59" spans="1:6" customFormat="1" ht="15.6">
      <c r="A59" s="8">
        <v>52</v>
      </c>
      <c r="B59" s="36">
        <v>200</v>
      </c>
      <c r="C59" s="36">
        <v>50</v>
      </c>
      <c r="D59" s="36"/>
      <c r="E59" s="19">
        <v>48.018999999999998</v>
      </c>
      <c r="F59" s="19">
        <v>1.5980000000000001</v>
      </c>
    </row>
    <row r="60" spans="1:6" customFormat="1" ht="15.6">
      <c r="A60" s="8">
        <v>53</v>
      </c>
      <c r="B60" s="36">
        <v>200</v>
      </c>
      <c r="C60" s="36">
        <v>50</v>
      </c>
      <c r="D60" s="36"/>
      <c r="E60" s="19">
        <v>43.652999999999999</v>
      </c>
      <c r="F60" s="19">
        <v>1.4530000000000001</v>
      </c>
    </row>
    <row r="61" spans="1:6" customFormat="1" ht="15.6">
      <c r="A61" s="8">
        <v>54</v>
      </c>
      <c r="B61" s="36">
        <v>200</v>
      </c>
      <c r="C61" s="36">
        <v>50</v>
      </c>
      <c r="D61" s="36"/>
      <c r="E61" s="19">
        <v>39.287999999999997</v>
      </c>
      <c r="F61" s="19">
        <v>1.3069999999999999</v>
      </c>
    </row>
    <row r="62" spans="1:6" customFormat="1" ht="15.6">
      <c r="A62" s="8">
        <v>55</v>
      </c>
      <c r="B62" s="36">
        <v>200</v>
      </c>
      <c r="C62" s="36">
        <v>50</v>
      </c>
      <c r="D62" s="36"/>
      <c r="E62" s="19">
        <v>34.923000000000002</v>
      </c>
      <c r="F62" s="19">
        <v>1.1619999999999999</v>
      </c>
    </row>
    <row r="63" spans="1:6" customFormat="1" ht="15.6">
      <c r="A63" s="8">
        <v>56</v>
      </c>
      <c r="B63" s="36">
        <v>200</v>
      </c>
      <c r="C63" s="36">
        <v>50</v>
      </c>
      <c r="D63" s="36"/>
      <c r="E63" s="19">
        <v>30.556999999999999</v>
      </c>
      <c r="F63" s="19">
        <v>1.0169999999999999</v>
      </c>
    </row>
    <row r="64" spans="1:6" customFormat="1" ht="15.6">
      <c r="A64" s="8">
        <v>57</v>
      </c>
      <c r="B64" s="36">
        <v>200</v>
      </c>
      <c r="C64" s="36">
        <v>50</v>
      </c>
      <c r="D64" s="36"/>
      <c r="E64" s="19">
        <v>26.192</v>
      </c>
      <c r="F64" s="19">
        <v>0.872</v>
      </c>
    </row>
    <row r="65" spans="1:6" customFormat="1" ht="15.6">
      <c r="A65" s="8">
        <v>58</v>
      </c>
      <c r="B65" s="36">
        <v>200</v>
      </c>
      <c r="C65" s="36">
        <v>50</v>
      </c>
      <c r="D65" s="36"/>
      <c r="E65" s="19">
        <v>21.827000000000002</v>
      </c>
      <c r="F65" s="19">
        <v>0.72599999999999998</v>
      </c>
    </row>
    <row r="66" spans="1:6" customFormat="1" ht="15.6">
      <c r="A66" s="8">
        <v>59</v>
      </c>
      <c r="B66" s="36">
        <v>200</v>
      </c>
      <c r="C66" s="36">
        <v>50</v>
      </c>
      <c r="D66" s="36"/>
      <c r="E66" s="19">
        <v>17.460999999999999</v>
      </c>
      <c r="F66" s="19">
        <v>0.58099999999999996</v>
      </c>
    </row>
    <row r="67" spans="1:6" customFormat="1" ht="15.6">
      <c r="A67" s="8">
        <v>60</v>
      </c>
      <c r="B67" s="36">
        <v>200</v>
      </c>
      <c r="C67" s="36">
        <v>50</v>
      </c>
      <c r="D67" s="36"/>
      <c r="E67" s="19">
        <v>13.096</v>
      </c>
      <c r="F67" s="19">
        <v>0.436</v>
      </c>
    </row>
    <row r="68" spans="1:6" customFormat="1" ht="15.6">
      <c r="A68" s="8">
        <v>61</v>
      </c>
      <c r="B68" s="36">
        <v>200</v>
      </c>
      <c r="C68" s="36">
        <v>50</v>
      </c>
      <c r="D68" s="36"/>
      <c r="E68" s="19">
        <v>8.7309999999999999</v>
      </c>
      <c r="F68" s="19">
        <v>0.29099999999999998</v>
      </c>
    </row>
    <row r="69" spans="1:6" customFormat="1" ht="15.6">
      <c r="A69" s="8">
        <v>62</v>
      </c>
      <c r="B69" s="36">
        <v>200</v>
      </c>
      <c r="C69" s="36">
        <v>50</v>
      </c>
      <c r="D69" s="36"/>
      <c r="E69" s="19">
        <v>4.3650000000000002</v>
      </c>
      <c r="F69" s="19">
        <v>0.14499999999999999</v>
      </c>
    </row>
    <row r="70" spans="1:6" customFormat="1" ht="15.6">
      <c r="A70" s="8">
        <v>63</v>
      </c>
      <c r="B70" s="36">
        <v>200</v>
      </c>
      <c r="C70" s="36">
        <v>50</v>
      </c>
      <c r="D70" s="36"/>
      <c r="E70" s="19">
        <v>1.746</v>
      </c>
      <c r="F70" s="19">
        <v>5.8000000000000003E-2</v>
      </c>
    </row>
    <row r="71" spans="1:6" customFormat="1" ht="15.6">
      <c r="A71" s="8">
        <v>64</v>
      </c>
      <c r="B71" s="36">
        <v>208</v>
      </c>
      <c r="C71" s="36">
        <v>60</v>
      </c>
      <c r="D71" s="36"/>
      <c r="E71" s="19">
        <v>87.307000000000002</v>
      </c>
      <c r="F71" s="19">
        <v>2.9049999999999998</v>
      </c>
    </row>
    <row r="72" spans="1:6" customFormat="1" ht="15.6">
      <c r="A72" s="8">
        <v>65</v>
      </c>
      <c r="B72" s="36">
        <v>208</v>
      </c>
      <c r="C72" s="36">
        <v>60</v>
      </c>
      <c r="D72" s="36"/>
      <c r="E72" s="19">
        <v>82.941000000000003</v>
      </c>
      <c r="F72" s="19">
        <v>2.76</v>
      </c>
    </row>
    <row r="73" spans="1:6" customFormat="1" ht="15.6">
      <c r="A73" s="8">
        <v>66</v>
      </c>
      <c r="B73" s="36">
        <v>208</v>
      </c>
      <c r="C73" s="36">
        <v>60</v>
      </c>
      <c r="D73" s="36"/>
      <c r="E73" s="19">
        <v>78.575999999999993</v>
      </c>
      <c r="F73" s="19">
        <v>2.6139999999999999</v>
      </c>
    </row>
    <row r="74" spans="1:6" customFormat="1" ht="15.6">
      <c r="A74" s="8">
        <v>67</v>
      </c>
      <c r="B74" s="36">
        <v>208</v>
      </c>
      <c r="C74" s="36">
        <v>60</v>
      </c>
      <c r="D74" s="36"/>
      <c r="E74" s="19">
        <v>74.210999999999999</v>
      </c>
      <c r="F74" s="19">
        <v>2.4689999999999999</v>
      </c>
    </row>
    <row r="75" spans="1:6" customFormat="1" ht="15.6">
      <c r="A75" s="8">
        <v>68</v>
      </c>
      <c r="B75" s="36">
        <v>208</v>
      </c>
      <c r="C75" s="36">
        <v>60</v>
      </c>
      <c r="D75" s="36"/>
      <c r="E75" s="19">
        <v>69.844999999999999</v>
      </c>
      <c r="F75" s="19">
        <v>2.3239999999999998</v>
      </c>
    </row>
    <row r="76" spans="1:6" customFormat="1" ht="15.6">
      <c r="A76" s="8">
        <v>69</v>
      </c>
      <c r="B76" s="36">
        <v>208</v>
      </c>
      <c r="C76" s="36">
        <v>60</v>
      </c>
      <c r="D76" s="36"/>
      <c r="E76" s="19">
        <v>65.48</v>
      </c>
      <c r="F76" s="19">
        <v>2.1789999999999998</v>
      </c>
    </row>
    <row r="77" spans="1:6" customFormat="1" ht="15.6">
      <c r="A77" s="8">
        <v>70</v>
      </c>
      <c r="B77" s="36">
        <v>208</v>
      </c>
      <c r="C77" s="36">
        <v>60</v>
      </c>
      <c r="D77" s="36"/>
      <c r="E77" s="19">
        <v>61.115000000000002</v>
      </c>
      <c r="F77" s="19">
        <v>2.0339999999999998</v>
      </c>
    </row>
    <row r="78" spans="1:6" customFormat="1" ht="15.6">
      <c r="A78" s="8">
        <v>71</v>
      </c>
      <c r="B78" s="36">
        <v>208</v>
      </c>
      <c r="C78" s="36">
        <v>60</v>
      </c>
      <c r="D78" s="36"/>
      <c r="E78" s="19">
        <v>56.749000000000002</v>
      </c>
      <c r="F78" s="19">
        <v>1.8879999999999999</v>
      </c>
    </row>
    <row r="79" spans="1:6" customFormat="1" ht="15.6">
      <c r="A79" s="8">
        <v>72</v>
      </c>
      <c r="B79" s="36">
        <v>208</v>
      </c>
      <c r="C79" s="36">
        <v>60</v>
      </c>
      <c r="D79" s="36"/>
      <c r="E79" s="19">
        <v>52.384</v>
      </c>
      <c r="F79" s="19">
        <v>1.7430000000000001</v>
      </c>
    </row>
    <row r="80" spans="1:6" customFormat="1" ht="15.6">
      <c r="A80" s="8">
        <v>73</v>
      </c>
      <c r="B80" s="36">
        <v>208</v>
      </c>
      <c r="C80" s="36">
        <v>60</v>
      </c>
      <c r="D80" s="36"/>
      <c r="E80" s="19">
        <v>48.018999999999998</v>
      </c>
      <c r="F80" s="19">
        <v>1.5980000000000001</v>
      </c>
    </row>
    <row r="81" spans="1:6" customFormat="1" ht="15.6">
      <c r="A81" s="8">
        <v>74</v>
      </c>
      <c r="B81" s="36">
        <v>208</v>
      </c>
      <c r="C81" s="36">
        <v>60</v>
      </c>
      <c r="D81" s="36"/>
      <c r="E81" s="19">
        <v>43.652999999999999</v>
      </c>
      <c r="F81" s="19">
        <v>1.4530000000000001</v>
      </c>
    </row>
    <row r="82" spans="1:6" customFormat="1" ht="15.6">
      <c r="A82" s="8">
        <v>75</v>
      </c>
      <c r="B82" s="36">
        <v>208</v>
      </c>
      <c r="C82" s="36">
        <v>60</v>
      </c>
      <c r="D82" s="36"/>
      <c r="E82" s="19">
        <v>39.287999999999997</v>
      </c>
      <c r="F82" s="19">
        <v>1.3069999999999999</v>
      </c>
    </row>
    <row r="83" spans="1:6" customFormat="1" ht="15.6">
      <c r="A83" s="8">
        <v>76</v>
      </c>
      <c r="B83" s="36">
        <v>208</v>
      </c>
      <c r="C83" s="36">
        <v>60</v>
      </c>
      <c r="D83" s="36"/>
      <c r="E83" s="19">
        <v>34.923000000000002</v>
      </c>
      <c r="F83" s="19">
        <v>1.1619999999999999</v>
      </c>
    </row>
    <row r="84" spans="1:6" customFormat="1" ht="15.6">
      <c r="A84" s="8">
        <v>77</v>
      </c>
      <c r="B84" s="36">
        <v>208</v>
      </c>
      <c r="C84" s="36">
        <v>60</v>
      </c>
      <c r="D84" s="36"/>
      <c r="E84" s="19">
        <v>30.556999999999999</v>
      </c>
      <c r="F84" s="19">
        <v>1.0169999999999999</v>
      </c>
    </row>
    <row r="85" spans="1:6" customFormat="1" ht="15.6">
      <c r="A85" s="8">
        <v>78</v>
      </c>
      <c r="B85" s="36">
        <v>208</v>
      </c>
      <c r="C85" s="36">
        <v>60</v>
      </c>
      <c r="D85" s="36"/>
      <c r="E85" s="19">
        <v>26.192</v>
      </c>
      <c r="F85" s="19">
        <v>0.872</v>
      </c>
    </row>
    <row r="86" spans="1:6" customFormat="1" ht="15.6">
      <c r="A86" s="8">
        <v>79</v>
      </c>
      <c r="B86" s="36">
        <v>208</v>
      </c>
      <c r="C86" s="36">
        <v>60</v>
      </c>
      <c r="D86" s="36"/>
      <c r="E86" s="19">
        <v>21.827000000000002</v>
      </c>
      <c r="F86" s="19">
        <v>0.72599999999999998</v>
      </c>
    </row>
    <row r="87" spans="1:6" customFormat="1" ht="15.6">
      <c r="A87" s="8">
        <v>80</v>
      </c>
      <c r="B87" s="36">
        <v>208</v>
      </c>
      <c r="C87" s="36">
        <v>60</v>
      </c>
      <c r="D87" s="36"/>
      <c r="E87" s="19">
        <v>17.460999999999999</v>
      </c>
      <c r="F87" s="19">
        <v>0.58099999999999996</v>
      </c>
    </row>
    <row r="88" spans="1:6" customFormat="1" ht="15.6">
      <c r="A88" s="8">
        <v>81</v>
      </c>
      <c r="B88" s="36">
        <v>208</v>
      </c>
      <c r="C88" s="36">
        <v>60</v>
      </c>
      <c r="D88" s="36"/>
      <c r="E88" s="19">
        <v>13.096</v>
      </c>
      <c r="F88" s="19">
        <v>0.436</v>
      </c>
    </row>
    <row r="89" spans="1:6" customFormat="1" ht="15.6">
      <c r="A89" s="8">
        <v>82</v>
      </c>
      <c r="B89" s="36">
        <v>208</v>
      </c>
      <c r="C89" s="36">
        <v>60</v>
      </c>
      <c r="D89" s="36"/>
      <c r="E89" s="19">
        <v>8.7309999999999999</v>
      </c>
      <c r="F89" s="19">
        <v>0.29099999999999998</v>
      </c>
    </row>
    <row r="90" spans="1:6" customFormat="1" ht="15.6">
      <c r="A90" s="8">
        <v>83</v>
      </c>
      <c r="B90" s="36">
        <v>208</v>
      </c>
      <c r="C90" s="36">
        <v>60</v>
      </c>
      <c r="D90" s="36"/>
      <c r="E90" s="19">
        <v>4.3650000000000002</v>
      </c>
      <c r="F90" s="19">
        <v>0.14499999999999999</v>
      </c>
    </row>
    <row r="91" spans="1:6" customFormat="1" ht="15.6">
      <c r="A91" s="8">
        <v>84</v>
      </c>
      <c r="B91" s="36">
        <v>208</v>
      </c>
      <c r="C91" s="36">
        <v>60</v>
      </c>
      <c r="D91" s="36"/>
      <c r="E91" s="19">
        <v>1.746</v>
      </c>
      <c r="F91" s="19">
        <v>5.8000000000000003E-2</v>
      </c>
    </row>
    <row r="92" spans="1:6" customFormat="1" ht="15.6">
      <c r="A92" s="8">
        <v>85</v>
      </c>
      <c r="B92" s="36">
        <v>230</v>
      </c>
      <c r="C92" s="36">
        <v>50</v>
      </c>
      <c r="D92" s="36"/>
      <c r="E92" s="19">
        <v>87.307000000000002</v>
      </c>
      <c r="F92" s="19">
        <v>2.9049999999999998</v>
      </c>
    </row>
    <row r="93" spans="1:6" customFormat="1" ht="15.6">
      <c r="A93" s="8">
        <v>86</v>
      </c>
      <c r="B93" s="36">
        <v>230</v>
      </c>
      <c r="C93" s="36">
        <v>50</v>
      </c>
      <c r="D93" s="36"/>
      <c r="E93" s="19">
        <v>82.941000000000003</v>
      </c>
      <c r="F93" s="19">
        <v>2.76</v>
      </c>
    </row>
    <row r="94" spans="1:6" customFormat="1" ht="15.6">
      <c r="A94" s="8">
        <v>87</v>
      </c>
      <c r="B94" s="36">
        <v>230</v>
      </c>
      <c r="C94" s="36">
        <v>50</v>
      </c>
      <c r="D94" s="36"/>
      <c r="E94" s="19">
        <v>78.575999999999993</v>
      </c>
      <c r="F94" s="19">
        <v>2.6139999999999999</v>
      </c>
    </row>
    <row r="95" spans="1:6" customFormat="1" ht="15.6">
      <c r="A95" s="8">
        <v>88</v>
      </c>
      <c r="B95" s="36">
        <v>230</v>
      </c>
      <c r="C95" s="36">
        <v>50</v>
      </c>
      <c r="D95" s="36"/>
      <c r="E95" s="19">
        <v>74.210999999999999</v>
      </c>
      <c r="F95" s="19">
        <v>2.4689999999999999</v>
      </c>
    </row>
    <row r="96" spans="1:6" customFormat="1" ht="15.6">
      <c r="A96" s="8">
        <v>89</v>
      </c>
      <c r="B96" s="36">
        <v>230</v>
      </c>
      <c r="C96" s="36">
        <v>50</v>
      </c>
      <c r="D96" s="36"/>
      <c r="E96" s="19">
        <v>69.844999999999999</v>
      </c>
      <c r="F96" s="19">
        <v>2.3239999999999998</v>
      </c>
    </row>
    <row r="97" spans="1:6" customFormat="1" ht="15.6">
      <c r="A97" s="8">
        <v>90</v>
      </c>
      <c r="B97" s="36">
        <v>230</v>
      </c>
      <c r="C97" s="36">
        <v>50</v>
      </c>
      <c r="D97" s="36"/>
      <c r="E97" s="19">
        <v>65.48</v>
      </c>
      <c r="F97" s="19">
        <v>2.1789999999999998</v>
      </c>
    </row>
    <row r="98" spans="1:6" customFormat="1" ht="15.6">
      <c r="A98" s="8">
        <v>91</v>
      </c>
      <c r="B98" s="36">
        <v>230</v>
      </c>
      <c r="C98" s="36">
        <v>50</v>
      </c>
      <c r="D98" s="36"/>
      <c r="E98" s="19">
        <v>61.115000000000002</v>
      </c>
      <c r="F98" s="19">
        <v>2.0339999999999998</v>
      </c>
    </row>
    <row r="99" spans="1:6" customFormat="1" ht="15.6">
      <c r="A99" s="8">
        <v>92</v>
      </c>
      <c r="B99" s="36">
        <v>230</v>
      </c>
      <c r="C99" s="36">
        <v>50</v>
      </c>
      <c r="D99" s="36"/>
      <c r="E99" s="19">
        <v>56.749000000000002</v>
      </c>
      <c r="F99" s="19">
        <v>1.8879999999999999</v>
      </c>
    </row>
    <row r="100" spans="1:6" customFormat="1" ht="15.6">
      <c r="A100" s="8">
        <v>93</v>
      </c>
      <c r="B100" s="36">
        <v>230</v>
      </c>
      <c r="C100" s="36">
        <v>50</v>
      </c>
      <c r="D100" s="36"/>
      <c r="E100" s="19">
        <v>52.384</v>
      </c>
      <c r="F100" s="19">
        <v>1.7430000000000001</v>
      </c>
    </row>
    <row r="101" spans="1:6" customFormat="1" ht="15.6">
      <c r="A101" s="8">
        <v>94</v>
      </c>
      <c r="B101" s="36">
        <v>230</v>
      </c>
      <c r="C101" s="36">
        <v>50</v>
      </c>
      <c r="D101" s="36"/>
      <c r="E101" s="19">
        <v>48.018999999999998</v>
      </c>
      <c r="F101" s="19">
        <v>1.5980000000000001</v>
      </c>
    </row>
    <row r="102" spans="1:6" customFormat="1" ht="15.6">
      <c r="A102" s="8">
        <v>95</v>
      </c>
      <c r="B102" s="36">
        <v>230</v>
      </c>
      <c r="C102" s="36">
        <v>50</v>
      </c>
      <c r="D102" s="36"/>
      <c r="E102" s="19">
        <v>43.652999999999999</v>
      </c>
      <c r="F102" s="19">
        <v>1.4530000000000001</v>
      </c>
    </row>
    <row r="103" spans="1:6" customFormat="1" ht="15.6">
      <c r="A103" s="8">
        <v>96</v>
      </c>
      <c r="B103" s="36">
        <v>230</v>
      </c>
      <c r="C103" s="36">
        <v>50</v>
      </c>
      <c r="D103" s="36"/>
      <c r="E103" s="19">
        <v>39.287999999999997</v>
      </c>
      <c r="F103" s="19">
        <v>1.3069999999999999</v>
      </c>
    </row>
    <row r="104" spans="1:6" customFormat="1" ht="15.6">
      <c r="A104" s="8">
        <v>97</v>
      </c>
      <c r="B104" s="36">
        <v>230</v>
      </c>
      <c r="C104" s="36">
        <v>50</v>
      </c>
      <c r="D104" s="36"/>
      <c r="E104" s="19">
        <v>34.923000000000002</v>
      </c>
      <c r="F104" s="19">
        <v>1.1619999999999999</v>
      </c>
    </row>
    <row r="105" spans="1:6" customFormat="1" ht="15.6">
      <c r="A105" s="8">
        <v>98</v>
      </c>
      <c r="B105" s="36">
        <v>230</v>
      </c>
      <c r="C105" s="36">
        <v>50</v>
      </c>
      <c r="D105" s="36"/>
      <c r="E105" s="19">
        <v>30.556999999999999</v>
      </c>
      <c r="F105" s="19">
        <v>1.0169999999999999</v>
      </c>
    </row>
    <row r="106" spans="1:6" customFormat="1" ht="15.6">
      <c r="A106" s="8">
        <v>99</v>
      </c>
      <c r="B106" s="36">
        <v>230</v>
      </c>
      <c r="C106" s="36">
        <v>50</v>
      </c>
      <c r="D106" s="36"/>
      <c r="E106" s="19">
        <v>26.192</v>
      </c>
      <c r="F106" s="19">
        <v>0.872</v>
      </c>
    </row>
    <row r="107" spans="1:6" customFormat="1" ht="15.6">
      <c r="A107" s="8">
        <v>100</v>
      </c>
      <c r="B107" s="36">
        <v>230</v>
      </c>
      <c r="C107" s="36">
        <v>50</v>
      </c>
      <c r="D107" s="36"/>
      <c r="E107" s="19">
        <v>21.827000000000002</v>
      </c>
      <c r="F107" s="19">
        <v>0.72599999999999998</v>
      </c>
    </row>
    <row r="108" spans="1:6" customFormat="1" ht="15.6">
      <c r="A108" s="8">
        <v>101</v>
      </c>
      <c r="B108" s="36">
        <v>230</v>
      </c>
      <c r="C108" s="36">
        <v>50</v>
      </c>
      <c r="D108" s="36"/>
      <c r="E108" s="19">
        <v>17.460999999999999</v>
      </c>
      <c r="F108" s="19">
        <v>0.58099999999999996</v>
      </c>
    </row>
    <row r="109" spans="1:6" customFormat="1" ht="15.6">
      <c r="A109" s="8">
        <v>102</v>
      </c>
      <c r="B109" s="36">
        <v>230</v>
      </c>
      <c r="C109" s="36">
        <v>50</v>
      </c>
      <c r="D109" s="36"/>
      <c r="E109" s="19">
        <v>13.096</v>
      </c>
      <c r="F109" s="19">
        <v>0.436</v>
      </c>
    </row>
    <row r="110" spans="1:6" customFormat="1" ht="15.6">
      <c r="A110" s="8">
        <v>103</v>
      </c>
      <c r="B110" s="36">
        <v>230</v>
      </c>
      <c r="C110" s="36">
        <v>50</v>
      </c>
      <c r="D110" s="36"/>
      <c r="E110" s="19">
        <v>8.7309999999999999</v>
      </c>
      <c r="F110" s="19">
        <v>0.29099999999999998</v>
      </c>
    </row>
    <row r="111" spans="1:6" customFormat="1" ht="15.6">
      <c r="A111" s="8">
        <v>104</v>
      </c>
      <c r="B111" s="36">
        <v>230</v>
      </c>
      <c r="C111" s="36">
        <v>50</v>
      </c>
      <c r="D111" s="36"/>
      <c r="E111" s="19">
        <v>4.3650000000000002</v>
      </c>
      <c r="F111" s="19">
        <v>0.14499999999999999</v>
      </c>
    </row>
    <row r="112" spans="1:6" customFormat="1" ht="15.6">
      <c r="A112" s="8">
        <v>105</v>
      </c>
      <c r="B112" s="36">
        <v>230</v>
      </c>
      <c r="C112" s="36">
        <v>50</v>
      </c>
      <c r="D112" s="36"/>
      <c r="E112" s="19">
        <v>1.746</v>
      </c>
      <c r="F112" s="19">
        <v>5.8000000000000003E-2</v>
      </c>
    </row>
    <row r="113" spans="1:6" customFormat="1" ht="15.6">
      <c r="A113" s="8">
        <v>106</v>
      </c>
      <c r="B113" s="36">
        <v>264</v>
      </c>
      <c r="C113" s="36">
        <v>60</v>
      </c>
      <c r="D113" s="36"/>
      <c r="E113" s="19">
        <v>87.307000000000002</v>
      </c>
      <c r="F113" s="19">
        <v>2.9049999999999998</v>
      </c>
    </row>
    <row r="114" spans="1:6" customFormat="1" ht="15.6">
      <c r="A114" s="8">
        <v>107</v>
      </c>
      <c r="B114" s="36">
        <v>264</v>
      </c>
      <c r="C114" s="36">
        <v>60</v>
      </c>
      <c r="D114" s="36"/>
      <c r="E114" s="19">
        <v>82.941000000000003</v>
      </c>
      <c r="F114" s="19">
        <v>2.76</v>
      </c>
    </row>
    <row r="115" spans="1:6" customFormat="1" ht="15.6">
      <c r="A115" s="8">
        <v>108</v>
      </c>
      <c r="B115" s="36">
        <v>264</v>
      </c>
      <c r="C115" s="36">
        <v>60</v>
      </c>
      <c r="D115" s="36"/>
      <c r="E115" s="19">
        <v>78.575999999999993</v>
      </c>
      <c r="F115" s="19">
        <v>2.6139999999999999</v>
      </c>
    </row>
    <row r="116" spans="1:6" customFormat="1" ht="15.6">
      <c r="A116" s="8">
        <v>109</v>
      </c>
      <c r="B116" s="36">
        <v>264</v>
      </c>
      <c r="C116" s="36">
        <v>60</v>
      </c>
      <c r="D116" s="36"/>
      <c r="E116" s="19">
        <v>74.210999999999999</v>
      </c>
      <c r="F116" s="19">
        <v>2.4689999999999999</v>
      </c>
    </row>
    <row r="117" spans="1:6" customFormat="1" ht="15.6">
      <c r="A117" s="8">
        <v>110</v>
      </c>
      <c r="B117" s="36">
        <v>264</v>
      </c>
      <c r="C117" s="36">
        <v>60</v>
      </c>
      <c r="D117" s="36"/>
      <c r="E117" s="19">
        <v>69.844999999999999</v>
      </c>
      <c r="F117" s="19">
        <v>2.3239999999999998</v>
      </c>
    </row>
    <row r="118" spans="1:6" customFormat="1" ht="15.6">
      <c r="A118" s="8">
        <v>111</v>
      </c>
      <c r="B118" s="36">
        <v>264</v>
      </c>
      <c r="C118" s="36">
        <v>60</v>
      </c>
      <c r="D118" s="36"/>
      <c r="E118" s="19">
        <v>65.48</v>
      </c>
      <c r="F118" s="19">
        <v>2.1789999999999998</v>
      </c>
    </row>
    <row r="119" spans="1:6" customFormat="1" ht="15.6">
      <c r="A119" s="8">
        <v>112</v>
      </c>
      <c r="B119" s="36">
        <v>264</v>
      </c>
      <c r="C119" s="36">
        <v>60</v>
      </c>
      <c r="D119" s="36"/>
      <c r="E119" s="19">
        <v>61.115000000000002</v>
      </c>
      <c r="F119" s="19">
        <v>2.0339999999999998</v>
      </c>
    </row>
    <row r="120" spans="1:6" customFormat="1" ht="15.6">
      <c r="A120" s="8">
        <v>113</v>
      </c>
      <c r="B120" s="36">
        <v>264</v>
      </c>
      <c r="C120" s="36">
        <v>60</v>
      </c>
      <c r="D120" s="36"/>
      <c r="E120" s="19">
        <v>56.749000000000002</v>
      </c>
      <c r="F120" s="19">
        <v>1.8879999999999999</v>
      </c>
    </row>
    <row r="121" spans="1:6" customFormat="1" ht="15.6">
      <c r="A121" s="8">
        <v>114</v>
      </c>
      <c r="B121" s="36">
        <v>264</v>
      </c>
      <c r="C121" s="36">
        <v>60</v>
      </c>
      <c r="D121" s="36"/>
      <c r="E121" s="19">
        <v>52.384</v>
      </c>
      <c r="F121" s="19">
        <v>1.7430000000000001</v>
      </c>
    </row>
    <row r="122" spans="1:6" customFormat="1" ht="15.6">
      <c r="A122" s="8">
        <v>115</v>
      </c>
      <c r="B122" s="36">
        <v>264</v>
      </c>
      <c r="C122" s="36">
        <v>60</v>
      </c>
      <c r="D122" s="36"/>
      <c r="E122" s="19">
        <v>48.018999999999998</v>
      </c>
      <c r="F122" s="19">
        <v>1.5980000000000001</v>
      </c>
    </row>
    <row r="123" spans="1:6" customFormat="1" ht="15.6">
      <c r="A123" s="8">
        <v>116</v>
      </c>
      <c r="B123" s="36">
        <v>264</v>
      </c>
      <c r="C123" s="36">
        <v>60</v>
      </c>
      <c r="D123" s="36"/>
      <c r="E123" s="19">
        <v>43.652999999999999</v>
      </c>
      <c r="F123" s="19">
        <v>1.4530000000000001</v>
      </c>
    </row>
    <row r="124" spans="1:6" customFormat="1" ht="15.6">
      <c r="A124" s="8">
        <v>117</v>
      </c>
      <c r="B124" s="36">
        <v>264</v>
      </c>
      <c r="C124" s="36">
        <v>60</v>
      </c>
      <c r="D124" s="36"/>
      <c r="E124" s="19">
        <v>39.287999999999997</v>
      </c>
      <c r="F124" s="19">
        <v>1.3069999999999999</v>
      </c>
    </row>
    <row r="125" spans="1:6" customFormat="1" ht="15.6">
      <c r="A125" s="8">
        <v>118</v>
      </c>
      <c r="B125" s="36">
        <v>264</v>
      </c>
      <c r="C125" s="36">
        <v>60</v>
      </c>
      <c r="D125" s="36"/>
      <c r="E125" s="19">
        <v>34.923000000000002</v>
      </c>
      <c r="F125" s="19">
        <v>1.1619999999999999</v>
      </c>
    </row>
    <row r="126" spans="1:6" customFormat="1" ht="15.6">
      <c r="A126" s="8">
        <v>119</v>
      </c>
      <c r="B126" s="36">
        <v>264</v>
      </c>
      <c r="C126" s="36">
        <v>60</v>
      </c>
      <c r="D126" s="36"/>
      <c r="E126" s="19">
        <v>30.556999999999999</v>
      </c>
      <c r="F126" s="19">
        <v>1.0169999999999999</v>
      </c>
    </row>
    <row r="127" spans="1:6" customFormat="1" ht="15.6">
      <c r="A127" s="8">
        <v>120</v>
      </c>
      <c r="B127" s="36">
        <v>264</v>
      </c>
      <c r="C127" s="36">
        <v>60</v>
      </c>
      <c r="D127" s="36"/>
      <c r="E127" s="19">
        <v>26.192</v>
      </c>
      <c r="F127" s="19">
        <v>0.872</v>
      </c>
    </row>
    <row r="128" spans="1:6" customFormat="1" ht="15.6">
      <c r="A128" s="8">
        <v>121</v>
      </c>
      <c r="B128" s="36">
        <v>264</v>
      </c>
      <c r="C128" s="36">
        <v>60</v>
      </c>
      <c r="D128" s="36"/>
      <c r="E128" s="19">
        <v>21.827000000000002</v>
      </c>
      <c r="F128" s="19">
        <v>0.72599999999999998</v>
      </c>
    </row>
    <row r="129" spans="1:6" customFormat="1" ht="15.6">
      <c r="A129" s="8">
        <v>122</v>
      </c>
      <c r="B129" s="36">
        <v>264</v>
      </c>
      <c r="C129" s="36">
        <v>60</v>
      </c>
      <c r="D129" s="36"/>
      <c r="E129" s="19">
        <v>17.460999999999999</v>
      </c>
      <c r="F129" s="19">
        <v>0.58099999999999996</v>
      </c>
    </row>
    <row r="130" spans="1:6" customFormat="1" ht="15.6">
      <c r="A130" s="8">
        <v>123</v>
      </c>
      <c r="B130" s="36">
        <v>264</v>
      </c>
      <c r="C130" s="36">
        <v>60</v>
      </c>
      <c r="D130" s="36"/>
      <c r="E130" s="19">
        <v>13.096</v>
      </c>
      <c r="F130" s="19">
        <v>0.436</v>
      </c>
    </row>
    <row r="131" spans="1:6" customFormat="1" ht="15.6">
      <c r="A131" s="8">
        <v>124</v>
      </c>
      <c r="B131" s="36">
        <v>264</v>
      </c>
      <c r="C131" s="36">
        <v>60</v>
      </c>
      <c r="D131" s="36"/>
      <c r="E131" s="19">
        <v>8.7309999999999999</v>
      </c>
      <c r="F131" s="19">
        <v>0.29099999999999998</v>
      </c>
    </row>
    <row r="132" spans="1:6" customFormat="1" ht="15.6">
      <c r="A132" s="8">
        <v>125</v>
      </c>
      <c r="B132" s="36">
        <v>264</v>
      </c>
      <c r="C132" s="36">
        <v>60</v>
      </c>
      <c r="D132" s="36"/>
      <c r="E132" s="19">
        <v>4.3650000000000002</v>
      </c>
      <c r="F132" s="19">
        <v>0.14499999999999999</v>
      </c>
    </row>
    <row r="133" spans="1:6" customFormat="1" ht="15.6">
      <c r="A133" s="8">
        <v>126</v>
      </c>
      <c r="B133" s="36">
        <v>264</v>
      </c>
      <c r="C133" s="36">
        <v>60</v>
      </c>
      <c r="D133" s="36"/>
      <c r="E133" s="19">
        <v>1.746</v>
      </c>
      <c r="F133" s="19">
        <v>5.8000000000000003E-2</v>
      </c>
    </row>
    <row r="134" spans="1:6" customFormat="1" ht="15.6">
      <c r="A134" s="8">
        <v>127</v>
      </c>
      <c r="B134" s="36">
        <v>240</v>
      </c>
      <c r="C134" s="36">
        <v>50</v>
      </c>
      <c r="D134" s="36"/>
      <c r="E134" s="19">
        <v>87.307000000000002</v>
      </c>
      <c r="F134" s="19">
        <v>2.9049999999999998</v>
      </c>
    </row>
    <row r="135" spans="1:6" customFormat="1" ht="15.6">
      <c r="A135" s="8">
        <v>128</v>
      </c>
      <c r="B135" s="36">
        <v>240</v>
      </c>
      <c r="C135" s="36">
        <v>50</v>
      </c>
      <c r="D135" s="36"/>
      <c r="E135" s="19">
        <v>82.941000000000003</v>
      </c>
      <c r="F135" s="19">
        <v>2.76</v>
      </c>
    </row>
    <row r="136" spans="1:6" customFormat="1" ht="15.6">
      <c r="A136" s="8">
        <v>129</v>
      </c>
      <c r="B136" s="36">
        <v>240</v>
      </c>
      <c r="C136" s="36">
        <v>50</v>
      </c>
      <c r="D136" s="36"/>
      <c r="E136" s="19">
        <v>78.575999999999993</v>
      </c>
      <c r="F136" s="19">
        <v>2.6139999999999999</v>
      </c>
    </row>
    <row r="137" spans="1:6" customFormat="1" ht="15.6">
      <c r="A137" s="8">
        <v>130</v>
      </c>
      <c r="B137" s="36">
        <v>240</v>
      </c>
      <c r="C137" s="36">
        <v>50</v>
      </c>
      <c r="D137" s="36"/>
      <c r="E137" s="19">
        <v>74.210999999999999</v>
      </c>
      <c r="F137" s="19">
        <v>2.4689999999999999</v>
      </c>
    </row>
    <row r="138" spans="1:6" customFormat="1" ht="15.6">
      <c r="A138" s="8">
        <v>131</v>
      </c>
      <c r="B138" s="36">
        <v>240</v>
      </c>
      <c r="C138" s="36">
        <v>50</v>
      </c>
      <c r="D138" s="36"/>
      <c r="E138" s="19">
        <v>69.844999999999999</v>
      </c>
      <c r="F138" s="19">
        <v>2.3239999999999998</v>
      </c>
    </row>
    <row r="139" spans="1:6" customFormat="1" ht="15.6">
      <c r="A139" s="8">
        <v>132</v>
      </c>
      <c r="B139" s="36">
        <v>240</v>
      </c>
      <c r="C139" s="36">
        <v>50</v>
      </c>
      <c r="D139" s="36"/>
      <c r="E139" s="19">
        <v>65.48</v>
      </c>
      <c r="F139" s="19">
        <v>2.1789999999999998</v>
      </c>
    </row>
    <row r="140" spans="1:6" customFormat="1" ht="15.6">
      <c r="A140" s="8">
        <v>133</v>
      </c>
      <c r="B140" s="36">
        <v>240</v>
      </c>
      <c r="C140" s="36">
        <v>50</v>
      </c>
      <c r="D140" s="36"/>
      <c r="E140" s="19">
        <v>61.115000000000002</v>
      </c>
      <c r="F140" s="19">
        <v>2.0339999999999998</v>
      </c>
    </row>
    <row r="141" spans="1:6" customFormat="1" ht="15.6">
      <c r="A141" s="8">
        <v>134</v>
      </c>
      <c r="B141" s="36">
        <v>240</v>
      </c>
      <c r="C141" s="36">
        <v>50</v>
      </c>
      <c r="D141" s="36"/>
      <c r="E141" s="19">
        <v>56.749000000000002</v>
      </c>
      <c r="F141" s="19">
        <v>1.8879999999999999</v>
      </c>
    </row>
    <row r="142" spans="1:6" customFormat="1" ht="15.6">
      <c r="A142" s="8">
        <v>135</v>
      </c>
      <c r="B142" s="36">
        <v>240</v>
      </c>
      <c r="C142" s="36">
        <v>50</v>
      </c>
      <c r="D142" s="36"/>
      <c r="E142" s="19">
        <v>52.384</v>
      </c>
      <c r="F142" s="19">
        <v>1.7430000000000001</v>
      </c>
    </row>
    <row r="143" spans="1:6" customFormat="1" ht="15.6">
      <c r="A143" s="8">
        <v>136</v>
      </c>
      <c r="B143" s="36">
        <v>240</v>
      </c>
      <c r="C143" s="36">
        <v>50</v>
      </c>
      <c r="D143" s="36"/>
      <c r="E143" s="19">
        <v>48.018999999999998</v>
      </c>
      <c r="F143" s="19">
        <v>1.5980000000000001</v>
      </c>
    </row>
    <row r="144" spans="1:6" customFormat="1" ht="15.6">
      <c r="A144" s="8">
        <v>137</v>
      </c>
      <c r="B144" s="36">
        <v>240</v>
      </c>
      <c r="C144" s="36">
        <v>50</v>
      </c>
      <c r="D144" s="36"/>
      <c r="E144" s="19">
        <v>43.652999999999999</v>
      </c>
      <c r="F144" s="19">
        <v>1.4530000000000001</v>
      </c>
    </row>
    <row r="145" spans="1:6" customFormat="1" ht="15.6">
      <c r="A145" s="8">
        <v>138</v>
      </c>
      <c r="B145" s="36">
        <v>240</v>
      </c>
      <c r="C145" s="36">
        <v>50</v>
      </c>
      <c r="D145" s="36"/>
      <c r="E145" s="19">
        <v>39.287999999999997</v>
      </c>
      <c r="F145" s="19">
        <v>1.3069999999999999</v>
      </c>
    </row>
    <row r="146" spans="1:6" customFormat="1" ht="15.6">
      <c r="A146" s="8">
        <v>139</v>
      </c>
      <c r="B146" s="36">
        <v>240</v>
      </c>
      <c r="C146" s="36">
        <v>50</v>
      </c>
      <c r="D146" s="36"/>
      <c r="E146" s="19">
        <v>34.923000000000002</v>
      </c>
      <c r="F146" s="19">
        <v>1.1619999999999999</v>
      </c>
    </row>
    <row r="147" spans="1:6" customFormat="1" ht="15.6">
      <c r="A147" s="8">
        <v>140</v>
      </c>
      <c r="B147" s="36">
        <v>240</v>
      </c>
      <c r="C147" s="36">
        <v>50</v>
      </c>
      <c r="D147" s="36"/>
      <c r="E147" s="19">
        <v>30.556999999999999</v>
      </c>
      <c r="F147" s="19">
        <v>1.0169999999999999</v>
      </c>
    </row>
    <row r="148" spans="1:6" customFormat="1" ht="15.6">
      <c r="A148" s="8">
        <v>141</v>
      </c>
      <c r="B148" s="36">
        <v>240</v>
      </c>
      <c r="C148" s="36">
        <v>50</v>
      </c>
      <c r="D148" s="36"/>
      <c r="E148" s="19">
        <v>26.192</v>
      </c>
      <c r="F148" s="19">
        <v>0.872</v>
      </c>
    </row>
    <row r="149" spans="1:6" customFormat="1" ht="15.6">
      <c r="A149" s="8">
        <v>142</v>
      </c>
      <c r="B149" s="36">
        <v>240</v>
      </c>
      <c r="C149" s="36">
        <v>50</v>
      </c>
      <c r="D149" s="36"/>
      <c r="E149" s="19">
        <v>21.827000000000002</v>
      </c>
      <c r="F149" s="19">
        <v>0.72599999999999998</v>
      </c>
    </row>
    <row r="150" spans="1:6" customFormat="1" ht="15.6">
      <c r="A150" s="8">
        <v>143</v>
      </c>
      <c r="B150" s="36">
        <v>240</v>
      </c>
      <c r="C150" s="36">
        <v>50</v>
      </c>
      <c r="D150" s="36"/>
      <c r="E150" s="19">
        <v>17.460999999999999</v>
      </c>
      <c r="F150" s="19">
        <v>0.58099999999999996</v>
      </c>
    </row>
    <row r="151" spans="1:6" customFormat="1" ht="15.6">
      <c r="A151" s="8">
        <v>144</v>
      </c>
      <c r="B151" s="36">
        <v>240</v>
      </c>
      <c r="C151" s="36">
        <v>50</v>
      </c>
      <c r="D151" s="36"/>
      <c r="E151" s="19">
        <v>13.096</v>
      </c>
      <c r="F151" s="19">
        <v>0.436</v>
      </c>
    </row>
    <row r="152" spans="1:6" customFormat="1" ht="15.6">
      <c r="A152" s="8">
        <v>145</v>
      </c>
      <c r="B152" s="36">
        <v>240</v>
      </c>
      <c r="C152" s="36">
        <v>50</v>
      </c>
      <c r="D152" s="36"/>
      <c r="E152" s="19">
        <v>8.7309999999999999</v>
      </c>
      <c r="F152" s="19">
        <v>0.29099999999999998</v>
      </c>
    </row>
    <row r="153" spans="1:6" customFormat="1" ht="15.6">
      <c r="A153" s="8">
        <v>146</v>
      </c>
      <c r="B153" s="36">
        <v>240</v>
      </c>
      <c r="C153" s="36">
        <v>50</v>
      </c>
      <c r="D153" s="36"/>
      <c r="E153" s="19">
        <v>4.3650000000000002</v>
      </c>
      <c r="F153" s="19">
        <v>0.14499999999999999</v>
      </c>
    </row>
    <row r="154" spans="1:6" customFormat="1" ht="15.6">
      <c r="A154" s="8">
        <v>147</v>
      </c>
      <c r="B154" s="36">
        <v>240</v>
      </c>
      <c r="C154" s="36">
        <v>50</v>
      </c>
      <c r="D154" s="36"/>
      <c r="E154" s="19">
        <v>1.746</v>
      </c>
      <c r="F154" s="19">
        <v>5.8000000000000003E-2</v>
      </c>
    </row>
    <row r="155" spans="1:6" customFormat="1" ht="15.6">
      <c r="A155" s="8">
        <v>148</v>
      </c>
      <c r="B155" s="36">
        <v>90</v>
      </c>
      <c r="C155" s="36">
        <v>63</v>
      </c>
      <c r="D155" s="36"/>
      <c r="E155" s="19">
        <v>83.212999999999994</v>
      </c>
      <c r="F155" s="19">
        <v>2.9009999999999998</v>
      </c>
    </row>
    <row r="156" spans="1:6" customFormat="1" ht="15.6">
      <c r="A156" s="8">
        <v>149</v>
      </c>
      <c r="B156" s="36">
        <v>90</v>
      </c>
      <c r="C156" s="36">
        <v>63</v>
      </c>
      <c r="D156" s="36"/>
      <c r="E156" s="19">
        <v>41.606000000000002</v>
      </c>
      <c r="F156" s="19">
        <v>1.45</v>
      </c>
    </row>
    <row r="157" spans="1:6" customFormat="1" ht="15.6">
      <c r="A157" s="8">
        <v>150</v>
      </c>
      <c r="B157" s="36">
        <v>90</v>
      </c>
      <c r="C157" s="36">
        <v>63</v>
      </c>
      <c r="D157" s="36"/>
      <c r="E157" s="19">
        <v>16.643000000000001</v>
      </c>
      <c r="F157" s="19">
        <v>0.57999999999999996</v>
      </c>
    </row>
    <row r="158" spans="1:6" customFormat="1" ht="15.6">
      <c r="A158" s="8">
        <v>151</v>
      </c>
      <c r="B158" s="36">
        <v>90</v>
      </c>
      <c r="C158" s="36">
        <v>63</v>
      </c>
      <c r="D158" s="36"/>
      <c r="E158" s="19">
        <v>8.3209999999999997</v>
      </c>
      <c r="F158" s="19">
        <v>0.28999999999999998</v>
      </c>
    </row>
    <row r="159" spans="1:6" customFormat="1" ht="15.6">
      <c r="A159" s="8">
        <v>152</v>
      </c>
      <c r="B159" s="36">
        <v>180</v>
      </c>
      <c r="C159" s="36">
        <v>63</v>
      </c>
      <c r="D159" s="36"/>
      <c r="E159" s="19">
        <v>87.307000000000002</v>
      </c>
      <c r="F159" s="19">
        <v>2.9049999999999998</v>
      </c>
    </row>
    <row r="160" spans="1:6" customFormat="1" ht="15.6">
      <c r="A160" s="8">
        <v>153</v>
      </c>
      <c r="B160" s="36">
        <v>180</v>
      </c>
      <c r="C160" s="36">
        <v>63</v>
      </c>
      <c r="D160" s="36"/>
      <c r="E160" s="19">
        <v>43.652999999999999</v>
      </c>
      <c r="F160" s="19">
        <v>1.4530000000000001</v>
      </c>
    </row>
    <row r="161" spans="1:6" customFormat="1" ht="15.6">
      <c r="A161" s="8">
        <v>154</v>
      </c>
      <c r="B161" s="36">
        <v>180</v>
      </c>
      <c r="C161" s="36">
        <v>63</v>
      </c>
      <c r="D161" s="36"/>
      <c r="E161" s="19">
        <v>17.460999999999999</v>
      </c>
      <c r="F161" s="19">
        <v>0.58099999999999996</v>
      </c>
    </row>
    <row r="162" spans="1:6" customFormat="1" ht="15.6">
      <c r="A162" s="8">
        <v>155</v>
      </c>
      <c r="B162" s="36">
        <v>180</v>
      </c>
      <c r="C162" s="36">
        <v>63</v>
      </c>
      <c r="D162" s="36"/>
      <c r="E162" s="19">
        <v>8.7309999999999999</v>
      </c>
      <c r="F162" s="19">
        <v>0.29099999999999998</v>
      </c>
    </row>
    <row r="163" spans="1:6" customFormat="1">
      <c r="B163" s="36"/>
      <c r="C163" s="36"/>
      <c r="D163" s="36"/>
      <c r="E163" s="19"/>
      <c r="F163" s="19"/>
    </row>
    <row r="164" spans="1:6" customFormat="1">
      <c r="B164" s="36"/>
      <c r="C164" s="36"/>
      <c r="D164" s="36"/>
      <c r="E164" s="19"/>
      <c r="F164" s="19"/>
    </row>
    <row r="165" spans="1:6" customFormat="1">
      <c r="B165" s="36"/>
      <c r="C165" s="36"/>
      <c r="D165" s="36"/>
      <c r="E165" s="19"/>
      <c r="F165" s="19"/>
    </row>
    <row r="166" spans="1:6" customFormat="1">
      <c r="B166" s="36"/>
      <c r="C166" s="36"/>
      <c r="D166" s="36"/>
      <c r="E166" s="19"/>
      <c r="F166" s="19"/>
    </row>
    <row r="167" spans="1:6" customFormat="1">
      <c r="B167" s="36"/>
      <c r="C167" s="36"/>
      <c r="D167" s="36"/>
      <c r="E167" s="19"/>
      <c r="F167" s="19"/>
    </row>
    <row r="168" spans="1:6" customFormat="1">
      <c r="B168" s="36"/>
      <c r="C168" s="36"/>
      <c r="D168" s="36"/>
      <c r="E168" s="19"/>
      <c r="F168" s="19"/>
    </row>
    <row r="169" spans="1:6" customFormat="1">
      <c r="B169" s="36"/>
      <c r="C169" s="36"/>
      <c r="D169" s="36"/>
      <c r="E169" s="19"/>
      <c r="F169" s="19"/>
    </row>
    <row r="170" spans="1:6" customFormat="1">
      <c r="B170" s="36"/>
      <c r="C170" s="36"/>
      <c r="D170" s="36"/>
      <c r="E170" s="19"/>
      <c r="F170" s="19"/>
    </row>
    <row r="171" spans="1:6" customFormat="1">
      <c r="B171" s="36"/>
      <c r="C171" s="36"/>
      <c r="D171" s="36"/>
      <c r="E171" s="19"/>
      <c r="F171" s="19"/>
    </row>
    <row r="172" spans="1:6" customFormat="1">
      <c r="B172" s="36"/>
      <c r="C172" s="36"/>
      <c r="D172" s="36"/>
      <c r="E172" s="19"/>
      <c r="F172" s="19"/>
    </row>
    <row r="173" spans="1:6" customFormat="1">
      <c r="B173" s="36"/>
      <c r="C173" s="36"/>
      <c r="D173" s="36"/>
      <c r="E173" s="19"/>
      <c r="F173" s="19"/>
    </row>
    <row r="174" spans="1:6" customFormat="1">
      <c r="B174" s="36"/>
      <c r="C174" s="36"/>
      <c r="D174" s="36"/>
      <c r="E174" s="19"/>
      <c r="F174" s="19"/>
    </row>
    <row r="175" spans="1:6" customFormat="1">
      <c r="B175" s="36"/>
      <c r="C175" s="36"/>
      <c r="D175" s="36"/>
      <c r="E175" s="19"/>
      <c r="F175" s="19"/>
    </row>
    <row r="176" spans="1:6" customFormat="1">
      <c r="B176" s="36"/>
      <c r="C176" s="36"/>
      <c r="D176" s="36"/>
      <c r="E176" s="19"/>
      <c r="F176" s="19"/>
    </row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</sheetData>
  <mergeCells count="8">
    <mergeCell ref="A1:A3"/>
    <mergeCell ref="B1:C1"/>
    <mergeCell ref="G1:I1"/>
    <mergeCell ref="J1:K1"/>
    <mergeCell ref="M1:O1"/>
    <mergeCell ref="E2:F2"/>
    <mergeCell ref="G2:H2"/>
    <mergeCell ref="J2:K2"/>
  </mergeCells>
  <phoneticPr fontId="9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68"/>
  <sheetViews>
    <sheetView workbookViewId="0">
      <pane ySplit="5" topLeftCell="A6" activePane="bottomLeft" state="frozen"/>
      <selection pane="bottomLeft" activeCell="F37" sqref="F37"/>
    </sheetView>
  </sheetViews>
  <sheetFormatPr defaultRowHeight="15"/>
  <cols>
    <col min="1" max="1" width="10.625" style="19" bestFit="1" customWidth="1"/>
    <col min="2" max="2" width="13.875" style="36" bestFit="1" customWidth="1"/>
    <col min="3" max="3" width="16.625" style="36" bestFit="1" customWidth="1"/>
    <col min="4" max="4" width="19.25" style="36" bestFit="1" customWidth="1"/>
    <col min="5" max="5" width="10.75" style="19" bestFit="1" customWidth="1"/>
    <col min="6" max="6" width="10.75" style="19" customWidth="1"/>
    <col min="7" max="8" width="9" style="21" bestFit="1" customWidth="1"/>
    <col min="9" max="9" width="9" style="36" bestFit="1" customWidth="1"/>
    <col min="10" max="11" width="9" style="21" bestFit="1" customWidth="1"/>
    <col min="12" max="12" width="11.875" style="9" bestFit="1" customWidth="1"/>
    <col min="13" max="13" width="16.75" style="36" bestFit="1" customWidth="1"/>
    <col min="14" max="14" width="15.625" style="36" bestFit="1" customWidth="1"/>
  </cols>
  <sheetData>
    <row r="1" spans="1:15" ht="18.75" customHeight="1">
      <c r="A1" s="103" t="s">
        <v>1</v>
      </c>
      <c r="B1" s="106" t="s">
        <v>68</v>
      </c>
      <c r="C1" s="106"/>
      <c r="E1" s="29"/>
      <c r="F1" s="37"/>
      <c r="G1" s="107" t="s">
        <v>111</v>
      </c>
      <c r="H1" s="108"/>
      <c r="I1" s="109"/>
      <c r="J1" s="110" t="s">
        <v>139</v>
      </c>
      <c r="K1" s="110"/>
      <c r="M1" s="111" t="s">
        <v>95</v>
      </c>
      <c r="N1" s="112"/>
      <c r="O1" s="112"/>
    </row>
    <row r="2" spans="1:15" ht="18.75" customHeight="1">
      <c r="A2" s="104"/>
      <c r="B2" s="50"/>
      <c r="C2" s="50"/>
      <c r="E2" s="136" t="s">
        <v>93</v>
      </c>
      <c r="F2" s="137"/>
      <c r="G2" s="110" t="s">
        <v>114</v>
      </c>
      <c r="H2" s="110"/>
      <c r="I2" s="30" t="s">
        <v>140</v>
      </c>
      <c r="J2" s="110"/>
      <c r="K2" s="110"/>
      <c r="M2" s="31" t="s">
        <v>96</v>
      </c>
      <c r="N2" s="31" t="s">
        <v>99</v>
      </c>
    </row>
    <row r="3" spans="1:15" ht="18.75" customHeight="1">
      <c r="A3" s="105"/>
      <c r="B3" s="50" t="s">
        <v>69</v>
      </c>
      <c r="C3" s="50" t="s">
        <v>75</v>
      </c>
      <c r="D3" s="50" t="s">
        <v>85</v>
      </c>
      <c r="E3" s="31">
        <v>0</v>
      </c>
      <c r="F3" s="31">
        <v>1</v>
      </c>
      <c r="G3" s="32" t="s">
        <v>117</v>
      </c>
      <c r="H3" s="32" t="s">
        <v>115</v>
      </c>
      <c r="I3" s="33"/>
      <c r="J3" s="32" t="s">
        <v>117</v>
      </c>
      <c r="K3" s="32" t="s">
        <v>115</v>
      </c>
      <c r="L3" s="34" t="s">
        <v>141</v>
      </c>
      <c r="O3" t="s">
        <v>101</v>
      </c>
    </row>
    <row r="4" spans="1:15" ht="18.75" customHeight="1">
      <c r="A4" s="35" t="s">
        <v>42</v>
      </c>
      <c r="B4" s="31"/>
      <c r="C4" s="31"/>
      <c r="D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18.75" customHeight="1">
      <c r="A5" s="35" t="s">
        <v>36</v>
      </c>
      <c r="B5" s="31" t="s">
        <v>142</v>
      </c>
      <c r="C5" s="31" t="s">
        <v>31</v>
      </c>
      <c r="D5" s="31" t="s">
        <v>46</v>
      </c>
      <c r="E5" s="31" t="s">
        <v>146</v>
      </c>
      <c r="F5" s="31" t="s">
        <v>146</v>
      </c>
      <c r="G5" s="31" t="s">
        <v>41</v>
      </c>
      <c r="H5" s="31" t="s">
        <v>41</v>
      </c>
      <c r="I5" s="31"/>
      <c r="J5" s="31" t="s">
        <v>41</v>
      </c>
      <c r="K5" s="31" t="s">
        <v>41</v>
      </c>
      <c r="L5" s="31" t="s">
        <v>64</v>
      </c>
      <c r="M5" s="31" t="s">
        <v>143</v>
      </c>
      <c r="N5" s="31" t="s">
        <v>143</v>
      </c>
      <c r="O5" s="31"/>
    </row>
    <row r="6" spans="1:15" ht="21" customHeight="1">
      <c r="A6" s="35" t="s">
        <v>144</v>
      </c>
      <c r="B6" s="31"/>
      <c r="C6" s="31"/>
      <c r="D6" s="31">
        <v>3</v>
      </c>
      <c r="E6" s="31"/>
      <c r="F6" s="31"/>
      <c r="G6" s="38">
        <v>0</v>
      </c>
      <c r="H6" s="38">
        <v>20</v>
      </c>
      <c r="I6" s="31">
        <v>40</v>
      </c>
      <c r="J6" s="39">
        <v>90</v>
      </c>
      <c r="K6" s="39">
        <v>100</v>
      </c>
      <c r="L6" s="31"/>
      <c r="M6" s="31">
        <v>120</v>
      </c>
      <c r="N6" s="31">
        <v>120</v>
      </c>
      <c r="O6" s="48">
        <v>0.1</v>
      </c>
    </row>
    <row r="7" spans="1:15" s="46" customFormat="1" ht="21" customHeight="1">
      <c r="A7" s="40" t="s">
        <v>2</v>
      </c>
      <c r="B7" s="41"/>
      <c r="C7" s="41"/>
      <c r="D7" s="41"/>
      <c r="E7" s="42"/>
      <c r="F7" s="43"/>
      <c r="G7" s="44"/>
      <c r="H7" s="44"/>
      <c r="I7" s="41"/>
      <c r="J7" s="44"/>
      <c r="K7" s="44"/>
      <c r="L7" s="45"/>
      <c r="M7" s="41"/>
      <c r="N7" s="41"/>
    </row>
    <row r="8" spans="1:15">
      <c r="A8" s="19">
        <v>1</v>
      </c>
      <c r="B8" s="36">
        <v>230</v>
      </c>
      <c r="C8" s="36">
        <v>50</v>
      </c>
      <c r="E8" s="21">
        <v>87.307000000000002</v>
      </c>
      <c r="F8" s="21">
        <v>2.9049999999999998</v>
      </c>
      <c r="M8" s="36">
        <v>900</v>
      </c>
      <c r="N8" s="36">
        <v>900</v>
      </c>
    </row>
    <row r="9" spans="1:15">
      <c r="A9" s="19">
        <v>2</v>
      </c>
      <c r="B9" s="36">
        <v>230</v>
      </c>
      <c r="C9" s="36">
        <v>50</v>
      </c>
      <c r="E9" s="21">
        <v>82.941000000000003</v>
      </c>
      <c r="F9" s="21">
        <v>2.76</v>
      </c>
      <c r="M9" s="36">
        <v>900</v>
      </c>
      <c r="N9" s="36">
        <v>900</v>
      </c>
    </row>
    <row r="10" spans="1:15">
      <c r="A10" s="19">
        <v>3</v>
      </c>
      <c r="B10" s="36">
        <v>230</v>
      </c>
      <c r="C10" s="36">
        <v>50</v>
      </c>
      <c r="E10" s="21">
        <v>78.575999999999993</v>
      </c>
      <c r="F10" s="21">
        <v>2.6139999999999999</v>
      </c>
      <c r="M10" s="36">
        <v>900</v>
      </c>
      <c r="N10" s="36">
        <v>900</v>
      </c>
    </row>
    <row r="11" spans="1:15">
      <c r="A11" s="19">
        <v>4</v>
      </c>
      <c r="B11" s="36">
        <v>230</v>
      </c>
      <c r="C11" s="36">
        <v>50</v>
      </c>
      <c r="E11" s="21">
        <v>74.210999999999999</v>
      </c>
      <c r="F11" s="21">
        <v>2.4689999999999999</v>
      </c>
      <c r="M11" s="36">
        <v>900</v>
      </c>
      <c r="N11" s="36">
        <v>900</v>
      </c>
    </row>
    <row r="12" spans="1:15">
      <c r="A12" s="19">
        <v>5</v>
      </c>
      <c r="B12" s="36">
        <v>230</v>
      </c>
      <c r="C12" s="36">
        <v>50</v>
      </c>
      <c r="E12" s="21">
        <v>69.844999999999999</v>
      </c>
      <c r="F12" s="21">
        <v>2.3239999999999998</v>
      </c>
      <c r="M12" s="36">
        <v>900</v>
      </c>
      <c r="N12" s="36">
        <v>900</v>
      </c>
    </row>
    <row r="13" spans="1:15">
      <c r="A13" s="19">
        <v>6</v>
      </c>
      <c r="B13" s="36">
        <v>230</v>
      </c>
      <c r="C13" s="36">
        <v>50</v>
      </c>
      <c r="E13" s="21">
        <v>65.48</v>
      </c>
      <c r="F13" s="21">
        <v>2.1789999999999998</v>
      </c>
      <c r="M13" s="36">
        <v>900</v>
      </c>
      <c r="N13" s="36">
        <v>900</v>
      </c>
    </row>
    <row r="14" spans="1:15">
      <c r="A14" s="19">
        <v>7</v>
      </c>
      <c r="B14" s="36">
        <v>230</v>
      </c>
      <c r="C14" s="36">
        <v>50</v>
      </c>
      <c r="E14" s="21">
        <v>61.115000000000002</v>
      </c>
      <c r="F14" s="21">
        <v>2.0339999999999998</v>
      </c>
      <c r="M14" s="36">
        <v>900</v>
      </c>
      <c r="N14" s="36">
        <v>900</v>
      </c>
    </row>
    <row r="15" spans="1:15">
      <c r="A15" s="19">
        <v>8</v>
      </c>
      <c r="B15" s="36">
        <v>230</v>
      </c>
      <c r="C15" s="36">
        <v>50</v>
      </c>
      <c r="E15" s="21">
        <v>56.749000000000002</v>
      </c>
      <c r="F15" s="21">
        <v>1.8879999999999999</v>
      </c>
      <c r="M15" s="36">
        <v>900</v>
      </c>
      <c r="N15" s="36">
        <v>900</v>
      </c>
    </row>
    <row r="16" spans="1:15">
      <c r="A16" s="19">
        <v>9</v>
      </c>
      <c r="B16" s="36">
        <v>230</v>
      </c>
      <c r="C16" s="36">
        <v>50</v>
      </c>
      <c r="E16" s="21">
        <v>52.384</v>
      </c>
      <c r="F16" s="21">
        <v>1.7430000000000001</v>
      </c>
      <c r="M16" s="36">
        <v>900</v>
      </c>
      <c r="N16" s="36">
        <v>900</v>
      </c>
    </row>
    <row r="17" spans="1:14">
      <c r="A17" s="19">
        <v>10</v>
      </c>
      <c r="B17" s="36">
        <v>230</v>
      </c>
      <c r="C17" s="36">
        <v>50</v>
      </c>
      <c r="E17" s="21">
        <v>48.018999999999998</v>
      </c>
      <c r="F17" s="21">
        <v>1.5980000000000001</v>
      </c>
      <c r="M17" s="36">
        <v>900</v>
      </c>
      <c r="N17" s="36">
        <v>900</v>
      </c>
    </row>
    <row r="18" spans="1:14">
      <c r="A18" s="19">
        <v>11</v>
      </c>
      <c r="B18" s="36">
        <v>230</v>
      </c>
      <c r="C18" s="36">
        <v>50</v>
      </c>
      <c r="E18" s="21">
        <v>43.652999999999999</v>
      </c>
      <c r="F18" s="21">
        <v>1.4530000000000001</v>
      </c>
      <c r="M18" s="36">
        <v>900</v>
      </c>
      <c r="N18" s="36">
        <v>900</v>
      </c>
    </row>
    <row r="19" spans="1:14">
      <c r="A19" s="19">
        <v>12</v>
      </c>
      <c r="B19" s="36">
        <v>230</v>
      </c>
      <c r="C19" s="36">
        <v>50</v>
      </c>
      <c r="E19" s="21">
        <v>39.287999999999997</v>
      </c>
      <c r="F19" s="21">
        <v>1.3069999999999999</v>
      </c>
      <c r="M19" s="36">
        <v>900</v>
      </c>
      <c r="N19" s="36">
        <v>900</v>
      </c>
    </row>
    <row r="20" spans="1:14">
      <c r="A20" s="19">
        <v>13</v>
      </c>
      <c r="B20" s="36">
        <v>230</v>
      </c>
      <c r="C20" s="36">
        <v>50</v>
      </c>
      <c r="E20" s="21">
        <v>34.923000000000002</v>
      </c>
      <c r="F20" s="21">
        <v>1.1619999999999999</v>
      </c>
      <c r="M20" s="36">
        <v>900</v>
      </c>
      <c r="N20" s="36">
        <v>900</v>
      </c>
    </row>
    <row r="21" spans="1:14">
      <c r="A21" s="19">
        <v>14</v>
      </c>
      <c r="B21" s="36">
        <v>230</v>
      </c>
      <c r="C21" s="36">
        <v>50</v>
      </c>
      <c r="E21" s="21">
        <v>30.556999999999999</v>
      </c>
      <c r="F21" s="21">
        <v>1.0169999999999999</v>
      </c>
      <c r="M21" s="36">
        <v>900</v>
      </c>
      <c r="N21" s="36">
        <v>900</v>
      </c>
    </row>
    <row r="22" spans="1:14">
      <c r="A22" s="19">
        <v>15</v>
      </c>
      <c r="B22" s="36">
        <v>230</v>
      </c>
      <c r="C22" s="36">
        <v>50</v>
      </c>
      <c r="E22" s="21">
        <v>26.192</v>
      </c>
      <c r="F22" s="21">
        <v>0.872</v>
      </c>
      <c r="M22" s="36">
        <v>900</v>
      </c>
      <c r="N22" s="36">
        <v>900</v>
      </c>
    </row>
    <row r="23" spans="1:14">
      <c r="A23" s="19">
        <v>16</v>
      </c>
      <c r="B23" s="36">
        <v>230</v>
      </c>
      <c r="C23" s="36">
        <v>50</v>
      </c>
      <c r="E23" s="21">
        <v>21.827000000000002</v>
      </c>
      <c r="F23" s="21">
        <v>0.72599999999999998</v>
      </c>
      <c r="M23" s="36">
        <v>900</v>
      </c>
      <c r="N23" s="36">
        <v>900</v>
      </c>
    </row>
    <row r="24" spans="1:14">
      <c r="A24" s="19">
        <v>17</v>
      </c>
      <c r="B24" s="36">
        <v>230</v>
      </c>
      <c r="C24" s="36">
        <v>50</v>
      </c>
      <c r="E24" s="21">
        <v>17.460999999999999</v>
      </c>
      <c r="F24" s="21">
        <v>0.58099999999999996</v>
      </c>
      <c r="M24" s="36">
        <v>900</v>
      </c>
      <c r="N24" s="36">
        <v>900</v>
      </c>
    </row>
    <row r="25" spans="1:14">
      <c r="A25" s="19">
        <v>18</v>
      </c>
      <c r="B25" s="36">
        <v>230</v>
      </c>
      <c r="C25" s="36">
        <v>50</v>
      </c>
      <c r="E25" s="21">
        <v>13.096</v>
      </c>
      <c r="F25" s="21">
        <v>0.436</v>
      </c>
      <c r="M25" s="36">
        <v>900</v>
      </c>
      <c r="N25" s="36">
        <v>900</v>
      </c>
    </row>
    <row r="26" spans="1:14">
      <c r="A26" s="19">
        <v>19</v>
      </c>
      <c r="B26" s="36">
        <v>230</v>
      </c>
      <c r="C26" s="36">
        <v>50</v>
      </c>
      <c r="E26" s="21">
        <v>8.7309999999999999</v>
      </c>
      <c r="F26" s="21">
        <v>0.29099999999999998</v>
      </c>
      <c r="M26" s="36">
        <v>900</v>
      </c>
      <c r="N26" s="36">
        <v>900</v>
      </c>
    </row>
    <row r="27" spans="1:14">
      <c r="A27" s="19">
        <v>20</v>
      </c>
      <c r="B27" s="36">
        <v>230</v>
      </c>
      <c r="C27" s="36">
        <v>50</v>
      </c>
      <c r="E27" s="21">
        <v>4.3650000000000002</v>
      </c>
      <c r="F27" s="21">
        <v>0.14499999999999999</v>
      </c>
      <c r="M27" s="36">
        <v>900</v>
      </c>
      <c r="N27" s="36">
        <v>900</v>
      </c>
    </row>
    <row r="28" spans="1:14">
      <c r="A28" s="19">
        <v>21</v>
      </c>
      <c r="B28" s="36">
        <v>230</v>
      </c>
      <c r="C28" s="36">
        <v>50</v>
      </c>
      <c r="E28" s="21">
        <v>1.746</v>
      </c>
      <c r="F28" s="21">
        <v>5.8000000000000003E-2</v>
      </c>
      <c r="M28" s="36">
        <v>900</v>
      </c>
      <c r="N28" s="36">
        <v>900</v>
      </c>
    </row>
    <row r="29" spans="1:14">
      <c r="A29"/>
    </row>
    <row r="30" spans="1:14">
      <c r="A30"/>
    </row>
    <row r="31" spans="1:14">
      <c r="A31"/>
    </row>
    <row r="32" spans="1:14">
      <c r="A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</sheetData>
  <mergeCells count="8">
    <mergeCell ref="A1:A3"/>
    <mergeCell ref="B1:C1"/>
    <mergeCell ref="G1:I1"/>
    <mergeCell ref="J1:K1"/>
    <mergeCell ref="M1:O1"/>
    <mergeCell ref="E2:F2"/>
    <mergeCell ref="G2:H2"/>
    <mergeCell ref="J2:K2"/>
  </mergeCells>
  <phoneticPr fontId="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64"/>
  <sheetViews>
    <sheetView workbookViewId="0">
      <pane ySplit="5" topLeftCell="A6" activePane="bottomLeft" state="frozen"/>
      <selection pane="bottomLeft" activeCell="G19" sqref="G19"/>
    </sheetView>
  </sheetViews>
  <sheetFormatPr defaultRowHeight="15"/>
  <cols>
    <col min="1" max="1" width="10.625" style="19" bestFit="1" customWidth="1"/>
    <col min="2" max="2" width="13.875" style="36" bestFit="1" customWidth="1"/>
    <col min="3" max="3" width="16.625" style="36" bestFit="1" customWidth="1"/>
    <col min="4" max="4" width="19.25" style="36" bestFit="1" customWidth="1"/>
    <col min="5" max="5" width="10.75" style="19" bestFit="1" customWidth="1"/>
    <col min="6" max="6" width="10.75" style="19" customWidth="1"/>
    <col min="7" max="8" width="9" style="21" bestFit="1" customWidth="1"/>
    <col min="9" max="9" width="9" style="36" bestFit="1" customWidth="1"/>
    <col min="10" max="11" width="9" style="21" bestFit="1" customWidth="1"/>
    <col min="12" max="12" width="11.875" style="9" bestFit="1" customWidth="1"/>
    <col min="13" max="13" width="16.75" style="36" bestFit="1" customWidth="1"/>
    <col min="14" max="14" width="15.625" style="36" bestFit="1" customWidth="1"/>
  </cols>
  <sheetData>
    <row r="1" spans="1:15" ht="18.75" customHeight="1">
      <c r="A1" s="103" t="s">
        <v>1</v>
      </c>
      <c r="B1" s="106" t="s">
        <v>68</v>
      </c>
      <c r="C1" s="106"/>
      <c r="E1" s="29"/>
      <c r="F1" s="37"/>
      <c r="G1" s="107" t="s">
        <v>111</v>
      </c>
      <c r="H1" s="108"/>
      <c r="I1" s="109"/>
      <c r="J1" s="110" t="s">
        <v>139</v>
      </c>
      <c r="K1" s="110"/>
      <c r="M1" s="111" t="s">
        <v>95</v>
      </c>
      <c r="N1" s="112"/>
      <c r="O1" s="112"/>
    </row>
    <row r="2" spans="1:15" ht="18.75" customHeight="1">
      <c r="A2" s="104"/>
      <c r="B2" s="52"/>
      <c r="C2" s="52"/>
      <c r="E2" s="136" t="s">
        <v>93</v>
      </c>
      <c r="F2" s="137"/>
      <c r="G2" s="110" t="s">
        <v>114</v>
      </c>
      <c r="H2" s="110"/>
      <c r="I2" s="30" t="s">
        <v>140</v>
      </c>
      <c r="J2" s="110"/>
      <c r="K2" s="110"/>
      <c r="M2" s="31" t="s">
        <v>96</v>
      </c>
      <c r="N2" s="31" t="s">
        <v>99</v>
      </c>
    </row>
    <row r="3" spans="1:15" ht="18.75" customHeight="1">
      <c r="A3" s="105"/>
      <c r="B3" s="52" t="s">
        <v>69</v>
      </c>
      <c r="C3" s="52" t="s">
        <v>75</v>
      </c>
      <c r="D3" s="52" t="s">
        <v>85</v>
      </c>
      <c r="E3" s="31">
        <v>0</v>
      </c>
      <c r="F3" s="31">
        <v>1</v>
      </c>
      <c r="G3" s="32" t="s">
        <v>117</v>
      </c>
      <c r="H3" s="32" t="s">
        <v>115</v>
      </c>
      <c r="I3" s="33"/>
      <c r="J3" s="32" t="s">
        <v>117</v>
      </c>
      <c r="K3" s="32" t="s">
        <v>115</v>
      </c>
      <c r="L3" s="34" t="s">
        <v>141</v>
      </c>
      <c r="O3" t="s">
        <v>101</v>
      </c>
    </row>
    <row r="4" spans="1:15" ht="18.75" customHeight="1">
      <c r="A4" s="35" t="s">
        <v>42</v>
      </c>
      <c r="B4" s="31"/>
      <c r="C4" s="31"/>
      <c r="D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18.75" customHeight="1">
      <c r="A5" s="35" t="s">
        <v>36</v>
      </c>
      <c r="B5" s="31" t="s">
        <v>142</v>
      </c>
      <c r="C5" s="31" t="s">
        <v>31</v>
      </c>
      <c r="D5" s="31" t="s">
        <v>46</v>
      </c>
      <c r="E5" s="31" t="s">
        <v>146</v>
      </c>
      <c r="F5" s="31" t="s">
        <v>146</v>
      </c>
      <c r="G5" s="31" t="s">
        <v>41</v>
      </c>
      <c r="H5" s="31" t="s">
        <v>41</v>
      </c>
      <c r="I5" s="31"/>
      <c r="J5" s="31" t="s">
        <v>41</v>
      </c>
      <c r="K5" s="31" t="s">
        <v>41</v>
      </c>
      <c r="L5" s="31" t="s">
        <v>64</v>
      </c>
      <c r="M5" s="31" t="s">
        <v>143</v>
      </c>
      <c r="N5" s="31" t="s">
        <v>143</v>
      </c>
      <c r="O5" s="31"/>
    </row>
    <row r="6" spans="1:15" ht="21" customHeight="1">
      <c r="A6" s="35" t="s">
        <v>144</v>
      </c>
      <c r="B6" s="31"/>
      <c r="C6" s="31"/>
      <c r="D6" s="31">
        <v>3</v>
      </c>
      <c r="E6" s="31"/>
      <c r="F6" s="31"/>
      <c r="G6" s="38">
        <v>0</v>
      </c>
      <c r="H6" s="38">
        <v>20</v>
      </c>
      <c r="I6" s="31">
        <v>40</v>
      </c>
      <c r="J6" s="39">
        <v>90</v>
      </c>
      <c r="K6" s="39">
        <v>100</v>
      </c>
      <c r="L6" s="31"/>
      <c r="M6" s="31">
        <v>600</v>
      </c>
      <c r="N6" s="31">
        <v>600</v>
      </c>
      <c r="O6" s="48">
        <v>0.1</v>
      </c>
    </row>
    <row r="7" spans="1:15" s="46" customFormat="1" ht="21" customHeight="1">
      <c r="A7" s="40" t="s">
        <v>2</v>
      </c>
      <c r="B7" s="41"/>
      <c r="C7" s="41"/>
      <c r="D7" s="41"/>
      <c r="E7" s="42"/>
      <c r="F7" s="43"/>
      <c r="G7" s="44"/>
      <c r="H7" s="44"/>
      <c r="I7" s="41"/>
      <c r="J7" s="44"/>
      <c r="K7" s="44"/>
      <c r="L7" s="45"/>
      <c r="M7" s="41"/>
      <c r="N7" s="41"/>
    </row>
    <row r="8" spans="1:15">
      <c r="A8" s="19">
        <v>1</v>
      </c>
      <c r="B8" s="36">
        <v>310</v>
      </c>
      <c r="C8" s="36">
        <v>0</v>
      </c>
      <c r="E8" s="21">
        <v>87.306600000000003</v>
      </c>
      <c r="F8" s="21">
        <v>2.9049</v>
      </c>
    </row>
    <row r="9" spans="1:15">
      <c r="A9" s="19">
        <v>2</v>
      </c>
      <c r="B9" s="36">
        <v>310</v>
      </c>
      <c r="C9" s="36">
        <v>0</v>
      </c>
      <c r="E9" s="21">
        <v>43.653300000000002</v>
      </c>
      <c r="F9" s="21">
        <v>1.4524999999999999</v>
      </c>
    </row>
    <row r="10" spans="1:15">
      <c r="A10" s="19">
        <v>3</v>
      </c>
      <c r="B10" s="36">
        <v>310</v>
      </c>
      <c r="C10" s="36">
        <v>0</v>
      </c>
      <c r="E10" s="21">
        <v>17.461300000000001</v>
      </c>
      <c r="F10" s="21">
        <v>0.58099999999999996</v>
      </c>
    </row>
    <row r="11" spans="1:15">
      <c r="A11" s="19">
        <v>4</v>
      </c>
      <c r="B11" s="36">
        <v>310</v>
      </c>
      <c r="C11" s="36">
        <v>0</v>
      </c>
      <c r="E11" s="21">
        <v>8.7307000000000006</v>
      </c>
      <c r="F11" s="21">
        <v>0.29049999999999998</v>
      </c>
    </row>
    <row r="12" spans="1:15">
      <c r="A12" s="19">
        <v>5</v>
      </c>
      <c r="B12" s="36">
        <v>310</v>
      </c>
      <c r="C12" s="36">
        <v>0</v>
      </c>
      <c r="E12" s="21">
        <v>4.3653000000000004</v>
      </c>
      <c r="F12" s="21">
        <v>0.1452</v>
      </c>
    </row>
    <row r="13" spans="1:15">
      <c r="A13" s="19">
        <v>6</v>
      </c>
      <c r="B13" s="36">
        <v>310</v>
      </c>
      <c r="C13" s="36">
        <v>0</v>
      </c>
      <c r="E13" s="21">
        <v>1.7461</v>
      </c>
      <c r="F13" s="21">
        <v>5.8099999999999999E-2</v>
      </c>
    </row>
    <row r="14" spans="1:15">
      <c r="A14" s="19">
        <v>7</v>
      </c>
      <c r="B14" s="36">
        <v>240</v>
      </c>
      <c r="C14" s="36">
        <v>0</v>
      </c>
      <c r="E14" s="21">
        <v>87.306600000000003</v>
      </c>
      <c r="F14" s="21">
        <v>2.9049</v>
      </c>
    </row>
    <row r="15" spans="1:15">
      <c r="A15" s="19">
        <v>8</v>
      </c>
      <c r="B15" s="36">
        <v>240</v>
      </c>
      <c r="C15" s="36">
        <v>0</v>
      </c>
      <c r="E15" s="21">
        <v>43.653300000000002</v>
      </c>
      <c r="F15" s="21">
        <v>1.4524999999999999</v>
      </c>
    </row>
    <row r="16" spans="1:15">
      <c r="A16" s="19">
        <v>9</v>
      </c>
      <c r="B16" s="36">
        <v>240</v>
      </c>
      <c r="C16" s="36">
        <v>0</v>
      </c>
      <c r="E16" s="21">
        <v>17.461300000000001</v>
      </c>
      <c r="F16" s="21">
        <v>0.58099999999999996</v>
      </c>
    </row>
    <row r="17" spans="1:14">
      <c r="A17" s="19">
        <v>10</v>
      </c>
      <c r="B17" s="36">
        <v>240</v>
      </c>
      <c r="C17" s="36">
        <v>0</v>
      </c>
      <c r="E17" s="21">
        <v>8.7307000000000006</v>
      </c>
      <c r="F17" s="21">
        <v>0.29049999999999998</v>
      </c>
    </row>
    <row r="18" spans="1:14">
      <c r="A18" s="19">
        <v>11</v>
      </c>
      <c r="B18" s="36">
        <v>240</v>
      </c>
      <c r="C18" s="36">
        <v>0</v>
      </c>
      <c r="E18" s="21">
        <v>4.3653000000000004</v>
      </c>
      <c r="F18" s="21">
        <v>0.1452</v>
      </c>
    </row>
    <row r="19" spans="1:14">
      <c r="A19" s="19">
        <v>12</v>
      </c>
      <c r="B19" s="36">
        <v>240</v>
      </c>
      <c r="C19" s="36">
        <v>0</v>
      </c>
      <c r="E19" s="21">
        <v>1.7461</v>
      </c>
      <c r="F19" s="21">
        <v>5.8099999999999999E-2</v>
      </c>
    </row>
    <row r="20" spans="1:14">
      <c r="A20" s="19">
        <v>13</v>
      </c>
      <c r="B20" s="36">
        <v>192</v>
      </c>
      <c r="C20" s="36">
        <v>0</v>
      </c>
      <c r="E20" s="21">
        <v>87.306600000000003</v>
      </c>
      <c r="F20" s="21">
        <v>2.9049</v>
      </c>
    </row>
    <row r="21" spans="1:14">
      <c r="A21" s="19">
        <v>14</v>
      </c>
      <c r="B21" s="36">
        <v>192</v>
      </c>
      <c r="C21" s="36">
        <v>0</v>
      </c>
      <c r="E21" s="21">
        <v>43.653300000000002</v>
      </c>
      <c r="F21" s="21">
        <v>1.4524999999999999</v>
      </c>
    </row>
    <row r="22" spans="1:14">
      <c r="A22" s="19">
        <v>15</v>
      </c>
      <c r="B22" s="36">
        <v>192</v>
      </c>
      <c r="C22" s="36">
        <v>0</v>
      </c>
      <c r="E22" s="21">
        <v>17.461300000000001</v>
      </c>
      <c r="F22" s="21">
        <v>0.58099999999999996</v>
      </c>
    </row>
    <row r="23" spans="1:14">
      <c r="A23" s="19">
        <v>16</v>
      </c>
      <c r="B23" s="36">
        <v>192</v>
      </c>
      <c r="C23" s="36">
        <v>0</v>
      </c>
      <c r="E23" s="21">
        <v>8.7307000000000006</v>
      </c>
      <c r="F23" s="21">
        <v>0.29049999999999998</v>
      </c>
    </row>
    <row r="24" spans="1:14">
      <c r="A24" s="19">
        <v>17</v>
      </c>
      <c r="B24" s="36">
        <v>192</v>
      </c>
      <c r="C24" s="36">
        <v>0</v>
      </c>
      <c r="E24" s="21">
        <v>4.3653000000000004</v>
      </c>
      <c r="F24" s="21">
        <v>0.1452</v>
      </c>
    </row>
    <row r="25" spans="1:14">
      <c r="A25" s="19">
        <v>18</v>
      </c>
      <c r="B25" s="36">
        <v>192</v>
      </c>
      <c r="C25" s="36">
        <v>0</v>
      </c>
      <c r="E25" s="21">
        <v>1.7461</v>
      </c>
      <c r="F25" s="21">
        <v>5.8099999999999999E-2</v>
      </c>
    </row>
    <row r="26" spans="1:14">
      <c r="A26"/>
    </row>
    <row r="27" spans="1:14">
      <c r="A27"/>
    </row>
    <row r="28" spans="1:14">
      <c r="A28"/>
    </row>
    <row r="29" spans="1:14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 spans="1: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1: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</row>
    <row r="241" spans="1: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</row>
    <row r="242" spans="1: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</row>
    <row r="243" spans="1: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</row>
    <row r="244" spans="1: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</row>
    <row r="246" spans="1: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</row>
    <row r="247" spans="1: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</row>
    <row r="248" spans="1: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</row>
    <row r="249" spans="1: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1: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</row>
    <row r="251" spans="1: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</row>
    <row r="252" spans="1: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</row>
    <row r="253" spans="1:1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</row>
    <row r="254" spans="1:1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</row>
    <row r="255" spans="1:1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</row>
    <row r="256" spans="1:1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</row>
    <row r="257" spans="1:1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</row>
    <row r="258" spans="1:1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</row>
    <row r="259" spans="1:1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</row>
    <row r="260" spans="1:1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</row>
    <row r="261" spans="1:1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</row>
    <row r="262" spans="1:1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</row>
    <row r="263" spans="1:1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</row>
    <row r="264" spans="1:1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</row>
  </sheetData>
  <mergeCells count="8">
    <mergeCell ref="A1:A3"/>
    <mergeCell ref="B1:C1"/>
    <mergeCell ref="G1:I1"/>
    <mergeCell ref="J1:K1"/>
    <mergeCell ref="M1:O1"/>
    <mergeCell ref="E2:F2"/>
    <mergeCell ref="G2:H2"/>
    <mergeCell ref="J2:K2"/>
  </mergeCells>
  <phoneticPr fontId="9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7"/>
  <sheetViews>
    <sheetView workbookViewId="0">
      <selection activeCell="K18" sqref="K17:K18"/>
    </sheetView>
  </sheetViews>
  <sheetFormatPr defaultRowHeight="15"/>
  <cols>
    <col min="1" max="1" width="10.625" style="19" bestFit="1" customWidth="1"/>
    <col min="2" max="2" width="13.875" style="36" bestFit="1" customWidth="1"/>
    <col min="3" max="3" width="16.625" style="36" bestFit="1" customWidth="1"/>
    <col min="4" max="4" width="19.25" style="36" bestFit="1" customWidth="1"/>
    <col min="5" max="5" width="10.75" style="19" bestFit="1" customWidth="1"/>
    <col min="6" max="6" width="10.75" style="19" customWidth="1"/>
    <col min="7" max="8" width="9" style="21" bestFit="1" customWidth="1"/>
    <col min="9" max="9" width="9" style="36" bestFit="1" customWidth="1"/>
    <col min="10" max="11" width="9" style="21" bestFit="1" customWidth="1"/>
    <col min="12" max="12" width="11.875" style="9" bestFit="1" customWidth="1"/>
    <col min="13" max="13" width="16.75" style="36" bestFit="1" customWidth="1"/>
    <col min="14" max="14" width="19.5" style="36" customWidth="1"/>
    <col min="15" max="15" width="13.125" customWidth="1"/>
  </cols>
  <sheetData>
    <row r="1" spans="1:18" ht="18.75" customHeight="1">
      <c r="A1" s="103" t="s">
        <v>1</v>
      </c>
      <c r="B1" s="106" t="s">
        <v>68</v>
      </c>
      <c r="C1" s="106"/>
      <c r="E1" s="29"/>
      <c r="F1" s="37"/>
      <c r="G1" s="107" t="s">
        <v>111</v>
      </c>
      <c r="H1" s="108"/>
      <c r="I1" s="109"/>
      <c r="J1" s="110" t="s">
        <v>139</v>
      </c>
      <c r="K1" s="110"/>
      <c r="M1" s="111" t="s">
        <v>95</v>
      </c>
      <c r="N1" s="112"/>
      <c r="O1" s="112"/>
      <c r="P1" s="112"/>
    </row>
    <row r="2" spans="1:18" ht="18.75" customHeight="1">
      <c r="A2" s="104"/>
      <c r="B2" s="61"/>
      <c r="C2" s="61"/>
      <c r="E2" s="136" t="s">
        <v>93</v>
      </c>
      <c r="F2" s="137"/>
      <c r="G2" s="110" t="s">
        <v>114</v>
      </c>
      <c r="H2" s="110"/>
      <c r="I2" s="30" t="s">
        <v>140</v>
      </c>
      <c r="J2" s="110"/>
      <c r="K2" s="110"/>
      <c r="M2" s="31" t="s">
        <v>96</v>
      </c>
      <c r="N2" s="31" t="s">
        <v>99</v>
      </c>
      <c r="P2" t="s">
        <v>147</v>
      </c>
    </row>
    <row r="3" spans="1:18" ht="18.75" customHeight="1">
      <c r="A3" s="105"/>
      <c r="B3" s="61" t="s">
        <v>69</v>
      </c>
      <c r="C3" s="61" t="s">
        <v>75</v>
      </c>
      <c r="D3" s="61" t="s">
        <v>85</v>
      </c>
      <c r="E3" s="31">
        <v>0</v>
      </c>
      <c r="F3" s="31">
        <v>1</v>
      </c>
      <c r="G3" s="32" t="s">
        <v>117</v>
      </c>
      <c r="H3" s="32" t="s">
        <v>115</v>
      </c>
      <c r="I3" s="33"/>
      <c r="J3" s="32" t="s">
        <v>117</v>
      </c>
      <c r="K3" s="32" t="s">
        <v>115</v>
      </c>
      <c r="L3" s="34" t="s">
        <v>141</v>
      </c>
      <c r="O3" t="s">
        <v>101</v>
      </c>
    </row>
    <row r="4" spans="1:18" ht="18.75" customHeight="1">
      <c r="A4" s="35" t="s">
        <v>42</v>
      </c>
      <c r="B4" s="31"/>
      <c r="C4" s="31"/>
      <c r="D4" s="31"/>
      <c r="G4" s="31"/>
      <c r="H4" s="31"/>
      <c r="I4" s="31"/>
      <c r="J4" s="31"/>
      <c r="K4" s="31"/>
      <c r="L4" s="31"/>
      <c r="M4" s="31"/>
      <c r="N4" s="31"/>
      <c r="O4" s="31"/>
    </row>
    <row r="5" spans="1:18" ht="18.75" customHeight="1">
      <c r="A5" s="35" t="s">
        <v>36</v>
      </c>
      <c r="B5" s="31" t="s">
        <v>142</v>
      </c>
      <c r="C5" s="31" t="s">
        <v>31</v>
      </c>
      <c r="D5" s="31" t="s">
        <v>46</v>
      </c>
      <c r="E5" s="31" t="s">
        <v>146</v>
      </c>
      <c r="F5" s="31" t="s">
        <v>146</v>
      </c>
      <c r="G5" s="31" t="s">
        <v>41</v>
      </c>
      <c r="H5" s="31" t="s">
        <v>41</v>
      </c>
      <c r="I5" s="31"/>
      <c r="J5" s="31" t="s">
        <v>41</v>
      </c>
      <c r="K5" s="31" t="s">
        <v>41</v>
      </c>
      <c r="L5" s="31" t="s">
        <v>64</v>
      </c>
      <c r="M5" s="31" t="s">
        <v>143</v>
      </c>
      <c r="N5" s="31" t="s">
        <v>143</v>
      </c>
      <c r="O5" s="31"/>
    </row>
    <row r="6" spans="1:18" ht="21" customHeight="1">
      <c r="A6" s="35" t="s">
        <v>144</v>
      </c>
      <c r="B6" s="31"/>
      <c r="C6" s="31">
        <v>0</v>
      </c>
      <c r="D6" s="31">
        <v>3</v>
      </c>
      <c r="E6" s="31"/>
      <c r="F6" s="31"/>
      <c r="G6" s="38">
        <v>0</v>
      </c>
      <c r="H6" s="38">
        <v>20</v>
      </c>
      <c r="I6" s="31">
        <v>40</v>
      </c>
      <c r="J6" s="39">
        <v>90</v>
      </c>
      <c r="K6" s="39">
        <v>100</v>
      </c>
      <c r="L6" s="31"/>
      <c r="M6" s="31">
        <v>300</v>
      </c>
      <c r="N6" s="31">
        <v>60</v>
      </c>
      <c r="O6" s="48">
        <v>0.02</v>
      </c>
      <c r="P6" s="62">
        <v>0.2</v>
      </c>
    </row>
    <row r="7" spans="1:18" s="46" customFormat="1" ht="21" customHeight="1">
      <c r="A7" s="40" t="s">
        <v>2</v>
      </c>
      <c r="B7" s="41"/>
      <c r="C7" s="41"/>
      <c r="D7" s="41"/>
      <c r="E7" s="42"/>
      <c r="F7" s="43"/>
      <c r="G7" s="44"/>
      <c r="H7" s="44"/>
      <c r="I7" s="41"/>
      <c r="J7" s="44"/>
      <c r="K7" s="44"/>
      <c r="L7" s="45"/>
      <c r="M7" s="41"/>
      <c r="N7" s="41"/>
    </row>
    <row r="8" spans="1:18" ht="18.75" customHeight="1">
      <c r="A8" s="8"/>
      <c r="B8" s="47">
        <v>40</v>
      </c>
      <c r="C8" s="47"/>
      <c r="E8" s="56">
        <f>$Q$8*R8</f>
        <v>103.61</v>
      </c>
      <c r="F8" s="56">
        <v>3</v>
      </c>
      <c r="M8" s="36">
        <v>900</v>
      </c>
      <c r="Q8">
        <v>103.61</v>
      </c>
      <c r="R8">
        <v>1</v>
      </c>
    </row>
    <row r="9" spans="1:18" ht="18.75" customHeight="1">
      <c r="A9" s="8"/>
      <c r="B9" s="47">
        <v>40</v>
      </c>
      <c r="C9" s="47"/>
      <c r="E9" s="56">
        <f t="shared" ref="E9:E47" si="0">$Q$8*R9</f>
        <v>98.42949999999999</v>
      </c>
      <c r="F9" s="56">
        <v>2.85</v>
      </c>
      <c r="M9" s="36">
        <v>900</v>
      </c>
      <c r="R9">
        <v>0.95</v>
      </c>
    </row>
    <row r="10" spans="1:18">
      <c r="A10"/>
      <c r="B10" s="47">
        <v>40</v>
      </c>
      <c r="C10" s="47"/>
      <c r="E10" s="56">
        <f t="shared" si="0"/>
        <v>93.248999999999995</v>
      </c>
      <c r="F10" s="56">
        <v>2.7</v>
      </c>
      <c r="G10"/>
      <c r="H10"/>
      <c r="I10"/>
      <c r="J10"/>
      <c r="K10"/>
      <c r="L10"/>
      <c r="M10" s="36">
        <v>900</v>
      </c>
      <c r="N10"/>
      <c r="R10">
        <v>0.9</v>
      </c>
    </row>
    <row r="11" spans="1:18">
      <c r="A11"/>
      <c r="B11" s="47">
        <v>40</v>
      </c>
      <c r="C11" s="47"/>
      <c r="E11" s="56">
        <f t="shared" si="0"/>
        <v>88.0685</v>
      </c>
      <c r="F11" s="56">
        <v>2.5499999999999998</v>
      </c>
      <c r="G11"/>
      <c r="H11"/>
      <c r="I11"/>
      <c r="J11"/>
      <c r="K11"/>
      <c r="L11"/>
      <c r="M11" s="36">
        <v>900</v>
      </c>
      <c r="N11"/>
      <c r="R11">
        <v>0.85</v>
      </c>
    </row>
    <row r="12" spans="1:18">
      <c r="A12"/>
      <c r="B12" s="47">
        <v>40</v>
      </c>
      <c r="E12" s="56">
        <f t="shared" si="0"/>
        <v>82.888000000000005</v>
      </c>
      <c r="F12" s="56">
        <v>2.4</v>
      </c>
      <c r="M12" s="36">
        <v>900</v>
      </c>
      <c r="R12">
        <v>0.8</v>
      </c>
    </row>
    <row r="13" spans="1:18">
      <c r="A13"/>
      <c r="B13" s="47">
        <v>40</v>
      </c>
      <c r="E13" s="56">
        <f t="shared" si="0"/>
        <v>77.707499999999996</v>
      </c>
      <c r="F13" s="56">
        <v>2.25</v>
      </c>
      <c r="M13" s="36">
        <v>900</v>
      </c>
      <c r="R13">
        <v>0.75</v>
      </c>
    </row>
    <row r="14" spans="1:18">
      <c r="A14"/>
      <c r="B14" s="47">
        <v>40</v>
      </c>
      <c r="E14" s="56">
        <f t="shared" si="0"/>
        <v>72.527000000000001</v>
      </c>
      <c r="F14" s="56">
        <v>2.1</v>
      </c>
      <c r="M14" s="36">
        <v>900</v>
      </c>
      <c r="R14">
        <v>0.7</v>
      </c>
    </row>
    <row r="15" spans="1:18">
      <c r="A15"/>
      <c r="B15" s="47">
        <v>40</v>
      </c>
      <c r="C15"/>
      <c r="D15"/>
      <c r="E15" s="56">
        <f t="shared" si="0"/>
        <v>67.346500000000006</v>
      </c>
      <c r="F15" s="56">
        <v>1.95</v>
      </c>
      <c r="G15"/>
      <c r="H15"/>
      <c r="I15"/>
      <c r="J15"/>
      <c r="K15"/>
      <c r="L15"/>
      <c r="M15" s="36">
        <v>900</v>
      </c>
      <c r="N15"/>
      <c r="R15">
        <v>0.65</v>
      </c>
    </row>
    <row r="16" spans="1:18">
      <c r="A16"/>
      <c r="B16" s="47">
        <v>40</v>
      </c>
      <c r="C16"/>
      <c r="D16"/>
      <c r="E16" s="56">
        <f t="shared" si="0"/>
        <v>62.165999999999997</v>
      </c>
      <c r="F16" s="56">
        <v>1.8</v>
      </c>
      <c r="G16"/>
      <c r="H16"/>
      <c r="I16"/>
      <c r="J16"/>
      <c r="K16"/>
      <c r="L16"/>
      <c r="M16" s="36">
        <v>900</v>
      </c>
      <c r="N16"/>
      <c r="R16">
        <v>0.6</v>
      </c>
    </row>
    <row r="17" spans="1:18">
      <c r="A17"/>
      <c r="B17" s="47">
        <v>40</v>
      </c>
      <c r="C17"/>
      <c r="D17"/>
      <c r="E17" s="56">
        <f t="shared" si="0"/>
        <v>56.985500000000002</v>
      </c>
      <c r="F17" s="56">
        <v>1.65</v>
      </c>
      <c r="G17"/>
      <c r="H17"/>
      <c r="I17"/>
      <c r="J17"/>
      <c r="K17"/>
      <c r="L17"/>
      <c r="M17" s="36">
        <v>900</v>
      </c>
      <c r="N17"/>
      <c r="R17">
        <v>0.55000000000000004</v>
      </c>
    </row>
    <row r="18" spans="1:18">
      <c r="A18"/>
      <c r="B18" s="47">
        <v>40</v>
      </c>
      <c r="C18"/>
      <c r="D18"/>
      <c r="E18" s="56">
        <f t="shared" si="0"/>
        <v>51.805</v>
      </c>
      <c r="F18" s="56">
        <v>1.5</v>
      </c>
      <c r="G18"/>
      <c r="H18"/>
      <c r="I18"/>
      <c r="J18"/>
      <c r="K18"/>
      <c r="L18"/>
      <c r="M18" s="36">
        <v>900</v>
      </c>
      <c r="N18"/>
      <c r="R18">
        <v>0.5</v>
      </c>
    </row>
    <row r="19" spans="1:18">
      <c r="A19"/>
      <c r="B19" s="47">
        <v>40</v>
      </c>
      <c r="C19"/>
      <c r="D19"/>
      <c r="E19" s="56">
        <f t="shared" si="0"/>
        <v>46.624499999999998</v>
      </c>
      <c r="F19" s="56">
        <v>1.35</v>
      </c>
      <c r="G19"/>
      <c r="H19"/>
      <c r="I19"/>
      <c r="J19"/>
      <c r="K19"/>
      <c r="L19"/>
      <c r="M19" s="36">
        <v>900</v>
      </c>
      <c r="N19"/>
      <c r="R19">
        <v>0.45</v>
      </c>
    </row>
    <row r="20" spans="1:18">
      <c r="A20"/>
      <c r="B20" s="47">
        <v>40</v>
      </c>
      <c r="C20"/>
      <c r="D20"/>
      <c r="E20" s="56">
        <f t="shared" si="0"/>
        <v>41.443999999999896</v>
      </c>
      <c r="F20" s="56">
        <v>1.2</v>
      </c>
      <c r="G20"/>
      <c r="H20"/>
      <c r="I20"/>
      <c r="J20"/>
      <c r="K20"/>
      <c r="L20"/>
      <c r="M20" s="36">
        <v>900</v>
      </c>
      <c r="N20"/>
      <c r="R20">
        <v>0.39999999999999902</v>
      </c>
    </row>
    <row r="21" spans="1:18">
      <c r="A21"/>
      <c r="B21" s="47">
        <v>40</v>
      </c>
      <c r="C21"/>
      <c r="D21"/>
      <c r="E21" s="56">
        <f t="shared" si="0"/>
        <v>36.263499999999894</v>
      </c>
      <c r="F21" s="56">
        <v>1.05</v>
      </c>
      <c r="G21"/>
      <c r="H21"/>
      <c r="I21"/>
      <c r="J21"/>
      <c r="K21"/>
      <c r="L21"/>
      <c r="M21" s="36">
        <v>900</v>
      </c>
      <c r="N21"/>
      <c r="R21">
        <v>0.34999999999999898</v>
      </c>
    </row>
    <row r="22" spans="1:18">
      <c r="A22"/>
      <c r="B22" s="47">
        <v>40</v>
      </c>
      <c r="C22"/>
      <c r="D22"/>
      <c r="E22" s="56">
        <f t="shared" si="0"/>
        <v>31.082999999999895</v>
      </c>
      <c r="F22" s="56">
        <v>0.9</v>
      </c>
      <c r="G22"/>
      <c r="H22"/>
      <c r="I22"/>
      <c r="J22"/>
      <c r="K22"/>
      <c r="L22"/>
      <c r="M22" s="36">
        <v>900</v>
      </c>
      <c r="N22"/>
      <c r="R22">
        <v>0.29999999999999899</v>
      </c>
    </row>
    <row r="23" spans="1:18">
      <c r="A23"/>
      <c r="B23" s="47">
        <v>40</v>
      </c>
      <c r="C23"/>
      <c r="D23"/>
      <c r="E23" s="56">
        <f t="shared" si="0"/>
        <v>25.902499999999897</v>
      </c>
      <c r="F23" s="56">
        <v>0.75</v>
      </c>
      <c r="G23"/>
      <c r="H23"/>
      <c r="I23"/>
      <c r="J23"/>
      <c r="K23"/>
      <c r="L23"/>
      <c r="M23" s="36">
        <v>900</v>
      </c>
      <c r="N23"/>
      <c r="R23">
        <v>0.249999999999999</v>
      </c>
    </row>
    <row r="24" spans="1:18">
      <c r="A24"/>
      <c r="B24" s="47">
        <v>40</v>
      </c>
      <c r="C24"/>
      <c r="D24"/>
      <c r="E24" s="56">
        <f t="shared" si="0"/>
        <v>20.721999999999898</v>
      </c>
      <c r="F24" s="56">
        <v>0.6</v>
      </c>
      <c r="G24"/>
      <c r="H24"/>
      <c r="I24"/>
      <c r="J24"/>
      <c r="K24"/>
      <c r="L24"/>
      <c r="M24" s="36">
        <v>900</v>
      </c>
      <c r="N24"/>
      <c r="R24">
        <v>0.19999999999999901</v>
      </c>
    </row>
    <row r="25" spans="1:18">
      <c r="A25"/>
      <c r="B25" s="47">
        <v>40</v>
      </c>
      <c r="C25"/>
      <c r="D25"/>
      <c r="E25" s="56">
        <f t="shared" si="0"/>
        <v>15.541499999999896</v>
      </c>
      <c r="F25" s="56">
        <v>0.45</v>
      </c>
      <c r="G25"/>
      <c r="H25"/>
      <c r="I25"/>
      <c r="J25"/>
      <c r="K25"/>
      <c r="L25"/>
      <c r="M25" s="36">
        <v>900</v>
      </c>
      <c r="N25"/>
      <c r="R25">
        <v>0.149999999999999</v>
      </c>
    </row>
    <row r="26" spans="1:18">
      <c r="A26"/>
      <c r="B26" s="47">
        <v>40</v>
      </c>
      <c r="C26"/>
      <c r="D26"/>
      <c r="E26" s="56">
        <f t="shared" si="0"/>
        <v>10.360999999999898</v>
      </c>
      <c r="F26" s="56">
        <v>0.3</v>
      </c>
      <c r="G26"/>
      <c r="H26"/>
      <c r="I26"/>
      <c r="J26"/>
      <c r="K26"/>
      <c r="L26"/>
      <c r="M26" s="36">
        <v>900</v>
      </c>
      <c r="N26"/>
      <c r="R26">
        <v>9.9999999999999006E-2</v>
      </c>
    </row>
    <row r="27" spans="1:18">
      <c r="A27"/>
      <c r="B27" s="47">
        <v>40</v>
      </c>
      <c r="C27"/>
      <c r="D27"/>
      <c r="E27" s="56">
        <f t="shared" si="0"/>
        <v>5.1804999999998964</v>
      </c>
      <c r="F27" s="56">
        <v>0.15</v>
      </c>
      <c r="G27"/>
      <c r="H27"/>
      <c r="I27"/>
      <c r="J27"/>
      <c r="K27"/>
      <c r="L27"/>
      <c r="M27" s="36">
        <v>900</v>
      </c>
      <c r="N27"/>
      <c r="R27">
        <v>4.9999999999998997E-2</v>
      </c>
    </row>
    <row r="28" spans="1:18">
      <c r="A28"/>
      <c r="B28">
        <v>48</v>
      </c>
      <c r="C28"/>
      <c r="D28"/>
      <c r="E28" s="56">
        <f t="shared" si="0"/>
        <v>103.61</v>
      </c>
      <c r="F28" s="56">
        <v>3</v>
      </c>
      <c r="G28"/>
      <c r="H28"/>
      <c r="I28"/>
      <c r="J28"/>
      <c r="K28"/>
      <c r="L28"/>
      <c r="M28" s="36">
        <v>1200</v>
      </c>
      <c r="N28"/>
      <c r="R28">
        <v>1</v>
      </c>
    </row>
    <row r="29" spans="1:18">
      <c r="A29"/>
      <c r="B29">
        <v>48</v>
      </c>
      <c r="C29"/>
      <c r="D29"/>
      <c r="E29" s="56">
        <f t="shared" si="0"/>
        <v>98.42949999999999</v>
      </c>
      <c r="F29" s="56">
        <v>2.85</v>
      </c>
      <c r="G29"/>
      <c r="H29"/>
      <c r="I29"/>
      <c r="J29"/>
      <c r="K29"/>
      <c r="L29"/>
      <c r="M29" s="36">
        <v>300</v>
      </c>
      <c r="N29"/>
      <c r="R29">
        <v>0.95</v>
      </c>
    </row>
    <row r="30" spans="1:18">
      <c r="A30"/>
      <c r="B30">
        <v>48</v>
      </c>
      <c r="C30"/>
      <c r="D30"/>
      <c r="E30" s="56">
        <f t="shared" si="0"/>
        <v>93.248999999999995</v>
      </c>
      <c r="F30" s="56">
        <v>2.7</v>
      </c>
      <c r="G30"/>
      <c r="H30"/>
      <c r="I30"/>
      <c r="J30"/>
      <c r="K30"/>
      <c r="L30"/>
      <c r="M30" s="36">
        <v>300</v>
      </c>
      <c r="N30"/>
      <c r="R30">
        <v>0.9</v>
      </c>
    </row>
    <row r="31" spans="1:18">
      <c r="A31"/>
      <c r="B31">
        <v>48</v>
      </c>
      <c r="C31"/>
      <c r="D31"/>
      <c r="E31" s="56">
        <f t="shared" si="0"/>
        <v>88.0685</v>
      </c>
      <c r="F31" s="56">
        <v>2.5499999999999998</v>
      </c>
      <c r="G31"/>
      <c r="H31"/>
      <c r="I31"/>
      <c r="J31"/>
      <c r="K31"/>
      <c r="L31"/>
      <c r="M31" s="36">
        <v>300</v>
      </c>
      <c r="N31"/>
      <c r="R31">
        <v>0.85</v>
      </c>
    </row>
    <row r="32" spans="1:18">
      <c r="A32"/>
      <c r="B32">
        <v>48</v>
      </c>
      <c r="C32"/>
      <c r="D32"/>
      <c r="E32" s="56">
        <f t="shared" si="0"/>
        <v>82.888000000000005</v>
      </c>
      <c r="F32" s="56">
        <v>2.4</v>
      </c>
      <c r="G32"/>
      <c r="H32"/>
      <c r="I32"/>
      <c r="J32"/>
      <c r="K32"/>
      <c r="L32"/>
      <c r="M32" s="36">
        <v>300</v>
      </c>
      <c r="N32"/>
      <c r="R32">
        <v>0.8</v>
      </c>
    </row>
    <row r="33" spans="1:18">
      <c r="A33"/>
      <c r="B33">
        <v>48</v>
      </c>
      <c r="C33"/>
      <c r="D33"/>
      <c r="E33" s="56">
        <f t="shared" si="0"/>
        <v>77.707499999999996</v>
      </c>
      <c r="F33" s="56">
        <v>2.25</v>
      </c>
      <c r="G33"/>
      <c r="H33"/>
      <c r="I33"/>
      <c r="J33"/>
      <c r="K33"/>
      <c r="L33"/>
      <c r="M33" s="36">
        <v>300</v>
      </c>
      <c r="N33"/>
      <c r="R33">
        <v>0.75</v>
      </c>
    </row>
    <row r="34" spans="1:18">
      <c r="A34"/>
      <c r="B34">
        <v>48</v>
      </c>
      <c r="C34"/>
      <c r="D34"/>
      <c r="E34" s="56">
        <f t="shared" si="0"/>
        <v>72.527000000000001</v>
      </c>
      <c r="F34" s="56">
        <v>2.1</v>
      </c>
      <c r="G34"/>
      <c r="H34"/>
      <c r="I34"/>
      <c r="J34"/>
      <c r="K34"/>
      <c r="L34"/>
      <c r="M34" s="36">
        <v>300</v>
      </c>
      <c r="N34"/>
      <c r="R34">
        <v>0.7</v>
      </c>
    </row>
    <row r="35" spans="1:18">
      <c r="A35"/>
      <c r="B35">
        <v>48</v>
      </c>
      <c r="C35"/>
      <c r="D35"/>
      <c r="E35" s="56">
        <f t="shared" si="0"/>
        <v>67.346500000000006</v>
      </c>
      <c r="F35" s="56">
        <v>1.95</v>
      </c>
      <c r="G35"/>
      <c r="H35"/>
      <c r="I35"/>
      <c r="J35"/>
      <c r="K35"/>
      <c r="L35"/>
      <c r="M35" s="36">
        <v>300</v>
      </c>
      <c r="N35"/>
      <c r="R35">
        <v>0.65</v>
      </c>
    </row>
    <row r="36" spans="1:18">
      <c r="A36"/>
      <c r="B36">
        <v>48</v>
      </c>
      <c r="C36"/>
      <c r="D36"/>
      <c r="E36" s="56">
        <f t="shared" si="0"/>
        <v>62.165999999999997</v>
      </c>
      <c r="F36" s="56">
        <v>1.8</v>
      </c>
      <c r="G36"/>
      <c r="H36"/>
      <c r="I36"/>
      <c r="J36"/>
      <c r="K36"/>
      <c r="L36"/>
      <c r="M36" s="36">
        <v>300</v>
      </c>
      <c r="N36"/>
      <c r="R36">
        <v>0.6</v>
      </c>
    </row>
    <row r="37" spans="1:18">
      <c r="A37"/>
      <c r="B37">
        <v>48</v>
      </c>
      <c r="C37"/>
      <c r="D37"/>
      <c r="E37" s="56">
        <f t="shared" si="0"/>
        <v>56.985500000000002</v>
      </c>
      <c r="F37" s="56">
        <v>1.65</v>
      </c>
      <c r="G37"/>
      <c r="H37"/>
      <c r="I37"/>
      <c r="J37"/>
      <c r="K37"/>
      <c r="L37"/>
      <c r="M37" s="36">
        <v>300</v>
      </c>
      <c r="N37"/>
      <c r="R37">
        <v>0.55000000000000004</v>
      </c>
    </row>
    <row r="38" spans="1:18">
      <c r="A38"/>
      <c r="B38">
        <v>48</v>
      </c>
      <c r="C38"/>
      <c r="D38"/>
      <c r="E38" s="56">
        <f t="shared" si="0"/>
        <v>51.805</v>
      </c>
      <c r="F38" s="56">
        <v>1.5</v>
      </c>
      <c r="G38"/>
      <c r="H38"/>
      <c r="I38"/>
      <c r="J38"/>
      <c r="K38"/>
      <c r="L38"/>
      <c r="M38" s="36">
        <v>300</v>
      </c>
      <c r="N38"/>
      <c r="R38">
        <v>0.5</v>
      </c>
    </row>
    <row r="39" spans="1:18">
      <c r="A39"/>
      <c r="B39">
        <v>48</v>
      </c>
      <c r="C39"/>
      <c r="D39"/>
      <c r="E39" s="56">
        <f t="shared" si="0"/>
        <v>46.624499999999998</v>
      </c>
      <c r="F39" s="56">
        <v>1.35</v>
      </c>
      <c r="G39"/>
      <c r="H39"/>
      <c r="I39"/>
      <c r="J39"/>
      <c r="K39"/>
      <c r="L39"/>
      <c r="M39" s="36">
        <v>300</v>
      </c>
      <c r="N39"/>
      <c r="R39">
        <v>0.45</v>
      </c>
    </row>
    <row r="40" spans="1:18">
      <c r="A40"/>
      <c r="B40">
        <v>48</v>
      </c>
      <c r="C40"/>
      <c r="D40"/>
      <c r="E40" s="56">
        <f t="shared" si="0"/>
        <v>41.443999999999896</v>
      </c>
      <c r="F40" s="56">
        <v>1.2</v>
      </c>
      <c r="G40"/>
      <c r="H40"/>
      <c r="I40"/>
      <c r="J40"/>
      <c r="K40"/>
      <c r="L40"/>
      <c r="M40" s="36">
        <v>300</v>
      </c>
      <c r="N40"/>
      <c r="R40">
        <v>0.39999999999999902</v>
      </c>
    </row>
    <row r="41" spans="1:18">
      <c r="A41"/>
      <c r="B41">
        <v>48</v>
      </c>
      <c r="C41"/>
      <c r="D41"/>
      <c r="E41" s="56">
        <f t="shared" si="0"/>
        <v>36.263499999999894</v>
      </c>
      <c r="F41" s="56">
        <v>1.05</v>
      </c>
      <c r="G41"/>
      <c r="H41"/>
      <c r="I41"/>
      <c r="J41"/>
      <c r="K41"/>
      <c r="L41"/>
      <c r="M41" s="36">
        <v>300</v>
      </c>
      <c r="N41"/>
      <c r="R41">
        <v>0.34999999999999898</v>
      </c>
    </row>
    <row r="42" spans="1:18">
      <c r="A42"/>
      <c r="B42">
        <v>48</v>
      </c>
      <c r="C42"/>
      <c r="D42"/>
      <c r="E42" s="56">
        <f t="shared" si="0"/>
        <v>31.082999999999895</v>
      </c>
      <c r="F42" s="56">
        <v>0.9</v>
      </c>
      <c r="G42"/>
      <c r="H42"/>
      <c r="I42"/>
      <c r="J42"/>
      <c r="K42"/>
      <c r="L42"/>
      <c r="M42" s="36">
        <v>300</v>
      </c>
      <c r="N42"/>
      <c r="R42">
        <v>0.29999999999999899</v>
      </c>
    </row>
    <row r="43" spans="1:18">
      <c r="A43"/>
      <c r="B43">
        <v>48</v>
      </c>
      <c r="C43"/>
      <c r="D43"/>
      <c r="E43" s="56">
        <f t="shared" si="0"/>
        <v>25.902499999999897</v>
      </c>
      <c r="F43" s="56">
        <v>0.75</v>
      </c>
      <c r="G43"/>
      <c r="H43"/>
      <c r="I43"/>
      <c r="J43"/>
      <c r="K43"/>
      <c r="L43"/>
      <c r="M43" s="36">
        <v>300</v>
      </c>
      <c r="N43"/>
      <c r="R43">
        <v>0.249999999999999</v>
      </c>
    </row>
    <row r="44" spans="1:18">
      <c r="A44"/>
      <c r="B44">
        <v>48</v>
      </c>
      <c r="C44"/>
      <c r="D44"/>
      <c r="E44" s="56">
        <f t="shared" si="0"/>
        <v>20.721999999999898</v>
      </c>
      <c r="F44" s="56">
        <v>0.6</v>
      </c>
      <c r="G44"/>
      <c r="H44"/>
      <c r="I44"/>
      <c r="J44"/>
      <c r="K44"/>
      <c r="L44"/>
      <c r="M44" s="36">
        <v>300</v>
      </c>
      <c r="N44"/>
      <c r="R44">
        <v>0.19999999999999901</v>
      </c>
    </row>
    <row r="45" spans="1:18">
      <c r="A45"/>
      <c r="B45">
        <v>48</v>
      </c>
      <c r="C45"/>
      <c r="D45"/>
      <c r="E45" s="56">
        <f t="shared" si="0"/>
        <v>15.541499999999896</v>
      </c>
      <c r="F45" s="56">
        <v>0.45</v>
      </c>
      <c r="G45"/>
      <c r="H45"/>
      <c r="I45"/>
      <c r="J45"/>
      <c r="K45"/>
      <c r="L45"/>
      <c r="M45" s="36">
        <v>300</v>
      </c>
      <c r="N45"/>
      <c r="R45">
        <v>0.149999999999999</v>
      </c>
    </row>
    <row r="46" spans="1:18">
      <c r="A46"/>
      <c r="B46">
        <v>48</v>
      </c>
      <c r="C46"/>
      <c r="D46"/>
      <c r="E46" s="56">
        <f t="shared" si="0"/>
        <v>10.360999999999898</v>
      </c>
      <c r="F46" s="56">
        <v>0.3</v>
      </c>
      <c r="G46"/>
      <c r="H46"/>
      <c r="I46"/>
      <c r="J46"/>
      <c r="K46"/>
      <c r="L46"/>
      <c r="M46" s="36">
        <v>300</v>
      </c>
      <c r="N46"/>
      <c r="R46">
        <v>9.9999999999999006E-2</v>
      </c>
    </row>
    <row r="47" spans="1:18">
      <c r="A47"/>
      <c r="B47">
        <v>48</v>
      </c>
      <c r="C47"/>
      <c r="D47"/>
      <c r="E47" s="56">
        <f t="shared" si="0"/>
        <v>5.1804999999998964</v>
      </c>
      <c r="F47" s="56">
        <v>0.15</v>
      </c>
      <c r="G47"/>
      <c r="H47"/>
      <c r="I47"/>
      <c r="J47"/>
      <c r="K47"/>
      <c r="L47"/>
      <c r="M47" s="36">
        <v>300</v>
      </c>
      <c r="N47"/>
      <c r="R47">
        <v>4.9999999999998997E-2</v>
      </c>
    </row>
    <row r="48" spans="1:18">
      <c r="A48"/>
      <c r="B48" s="135"/>
      <c r="C48" s="135"/>
      <c r="D48"/>
      <c r="E48" s="47"/>
      <c r="F48"/>
      <c r="G48"/>
      <c r="H48"/>
      <c r="I48"/>
      <c r="J48"/>
      <c r="K48"/>
      <c r="L48"/>
      <c r="N48"/>
    </row>
    <row r="49" spans="1:14">
      <c r="A49"/>
      <c r="B49" s="135"/>
      <c r="C49" s="135"/>
      <c r="D49"/>
      <c r="E49" s="47"/>
      <c r="F49"/>
      <c r="G49"/>
      <c r="H49"/>
      <c r="I49"/>
      <c r="J49"/>
      <c r="K49"/>
      <c r="L49"/>
      <c r="N49"/>
    </row>
    <row r="50" spans="1:14">
      <c r="A50"/>
      <c r="B50" s="135"/>
      <c r="C50" s="135"/>
      <c r="D50"/>
      <c r="E50" s="47"/>
      <c r="F50"/>
      <c r="G50"/>
      <c r="H50"/>
      <c r="I50"/>
      <c r="J50"/>
      <c r="K50"/>
      <c r="L50"/>
      <c r="M50"/>
      <c r="N50"/>
    </row>
    <row r="51" spans="1:14">
      <c r="A51"/>
      <c r="B51" s="135"/>
      <c r="C51" s="135"/>
      <c r="D51"/>
      <c r="E51" s="47"/>
      <c r="F51"/>
      <c r="G51"/>
      <c r="H51"/>
      <c r="I51"/>
      <c r="J51"/>
      <c r="K51"/>
      <c r="L51"/>
      <c r="M51"/>
      <c r="N51"/>
    </row>
    <row r="52" spans="1:14">
      <c r="A52"/>
      <c r="B52" s="135"/>
      <c r="C52" s="135"/>
      <c r="D52"/>
      <c r="E52" s="47"/>
      <c r="F52"/>
      <c r="G52"/>
      <c r="H52"/>
      <c r="I52"/>
      <c r="J52"/>
      <c r="K52"/>
      <c r="L52"/>
      <c r="N52"/>
    </row>
    <row r="53" spans="1:14">
      <c r="A53"/>
      <c r="B53" s="135"/>
      <c r="C53" s="135"/>
      <c r="D53"/>
      <c r="E53" s="47"/>
      <c r="F53"/>
      <c r="G53"/>
      <c r="H53"/>
      <c r="I53"/>
      <c r="J53"/>
      <c r="K53"/>
      <c r="L53"/>
      <c r="N53"/>
    </row>
    <row r="54" spans="1:14">
      <c r="A54"/>
      <c r="B54" s="135"/>
      <c r="C54" s="135"/>
      <c r="D54"/>
      <c r="E54" s="47"/>
      <c r="F54"/>
      <c r="G54"/>
      <c r="H54"/>
      <c r="I54"/>
      <c r="J54"/>
      <c r="K54"/>
      <c r="L54"/>
      <c r="N54"/>
    </row>
    <row r="55" spans="1:14">
      <c r="A55"/>
      <c r="B55" s="135"/>
      <c r="C55" s="135"/>
      <c r="D55"/>
      <c r="E55" s="47"/>
      <c r="F55"/>
      <c r="G55"/>
      <c r="H55"/>
      <c r="I55"/>
      <c r="J55"/>
      <c r="K55"/>
      <c r="L55"/>
      <c r="M55"/>
      <c r="N55"/>
    </row>
    <row r="56" spans="1:14">
      <c r="A56"/>
      <c r="B56" s="135"/>
      <c r="C56" s="135"/>
      <c r="D56"/>
      <c r="E56" s="47"/>
      <c r="F56"/>
      <c r="G56"/>
      <c r="H56"/>
      <c r="I56"/>
      <c r="J56"/>
      <c r="K56"/>
      <c r="L56"/>
      <c r="M56"/>
      <c r="N56"/>
    </row>
    <row r="57" spans="1:14">
      <c r="A57"/>
      <c r="B57" s="135"/>
      <c r="C57" s="135"/>
      <c r="D57"/>
      <c r="E57" s="47"/>
      <c r="F57"/>
      <c r="G57"/>
      <c r="H57"/>
      <c r="I57"/>
      <c r="J57"/>
      <c r="K57"/>
      <c r="L57"/>
      <c r="M57"/>
      <c r="N57"/>
    </row>
    <row r="58" spans="1:14">
      <c r="A58"/>
      <c r="B58" s="135"/>
      <c r="C58" s="135"/>
      <c r="D58"/>
      <c r="E58" s="47"/>
      <c r="F58"/>
      <c r="G58"/>
      <c r="H58"/>
      <c r="I58"/>
      <c r="J58"/>
      <c r="K58"/>
      <c r="L58"/>
      <c r="M58"/>
      <c r="N58"/>
    </row>
    <row r="59" spans="1:14">
      <c r="A59"/>
      <c r="B59" s="135"/>
      <c r="C59" s="135"/>
      <c r="D59"/>
      <c r="E59" s="47"/>
      <c r="F59"/>
      <c r="G59"/>
      <c r="H59"/>
      <c r="I59"/>
      <c r="J59"/>
      <c r="K59"/>
      <c r="L59"/>
      <c r="M59"/>
      <c r="N59"/>
    </row>
    <row r="60" spans="1:14">
      <c r="A60"/>
      <c r="B60" s="135"/>
      <c r="C60" s="135"/>
      <c r="D60"/>
      <c r="E60" s="47"/>
      <c r="F60"/>
      <c r="G60"/>
      <c r="H60"/>
      <c r="I60"/>
      <c r="J60"/>
      <c r="K60"/>
      <c r="L60"/>
      <c r="M60"/>
      <c r="N60"/>
    </row>
    <row r="61" spans="1:14">
      <c r="A61"/>
      <c r="B61" s="135"/>
      <c r="C61" s="135"/>
      <c r="D61"/>
      <c r="E61" s="47"/>
      <c r="F61"/>
      <c r="G61"/>
      <c r="H61"/>
      <c r="I61"/>
      <c r="J61"/>
      <c r="K61"/>
      <c r="L61"/>
      <c r="M61"/>
      <c r="N61"/>
    </row>
    <row r="62" spans="1:14">
      <c r="A62"/>
      <c r="B62" s="135"/>
      <c r="C62" s="135"/>
      <c r="D62"/>
      <c r="E62" s="47"/>
      <c r="F62"/>
      <c r="G62"/>
      <c r="H62"/>
      <c r="I62"/>
      <c r="J62"/>
      <c r="K62"/>
      <c r="L62"/>
      <c r="M62"/>
      <c r="N62"/>
    </row>
    <row r="63" spans="1:14">
      <c r="A63"/>
      <c r="B63" s="135"/>
      <c r="C63" s="135"/>
      <c r="D63"/>
      <c r="E63" s="47"/>
      <c r="F63"/>
      <c r="G63"/>
      <c r="H63"/>
      <c r="I63"/>
      <c r="J63"/>
      <c r="K63"/>
      <c r="L63"/>
      <c r="M63"/>
      <c r="N63"/>
    </row>
    <row r="64" spans="1:14">
      <c r="A64"/>
      <c r="B64" s="135"/>
      <c r="C64" s="135"/>
      <c r="D64"/>
      <c r="E64" s="47"/>
      <c r="F64"/>
      <c r="G64"/>
      <c r="H64"/>
      <c r="I64"/>
      <c r="J64"/>
      <c r="K64"/>
      <c r="L64"/>
      <c r="M64"/>
      <c r="N64"/>
    </row>
    <row r="65" spans="1:14">
      <c r="A65"/>
      <c r="B65" s="135"/>
      <c r="C65" s="135"/>
      <c r="D65"/>
      <c r="E65" s="47"/>
      <c r="F65"/>
      <c r="G65"/>
      <c r="H65"/>
      <c r="I65"/>
      <c r="J65"/>
      <c r="K65"/>
      <c r="L65"/>
      <c r="M65"/>
      <c r="N65"/>
    </row>
    <row r="66" spans="1:14">
      <c r="A66"/>
      <c r="B66" s="135"/>
      <c r="C66" s="135"/>
      <c r="D66"/>
      <c r="E66" s="47"/>
      <c r="F66"/>
      <c r="G66"/>
      <c r="H66"/>
      <c r="I66"/>
      <c r="J66"/>
      <c r="K66"/>
      <c r="L66"/>
      <c r="M66"/>
      <c r="N66"/>
    </row>
    <row r="67" spans="1:14">
      <c r="A67"/>
      <c r="B67" s="135"/>
      <c r="C67" s="135"/>
      <c r="D67"/>
      <c r="E67" s="47"/>
      <c r="F67"/>
      <c r="G67"/>
      <c r="H67"/>
      <c r="I67"/>
      <c r="J67"/>
      <c r="K67"/>
      <c r="L67"/>
      <c r="M67"/>
      <c r="N67"/>
    </row>
    <row r="68" spans="1:14">
      <c r="A68"/>
      <c r="B68" s="135"/>
      <c r="C68" s="135"/>
      <c r="D68"/>
      <c r="E68" s="47"/>
      <c r="F68"/>
      <c r="G68"/>
      <c r="H68"/>
      <c r="I68"/>
      <c r="J68"/>
      <c r="K68"/>
      <c r="L68"/>
      <c r="N68"/>
    </row>
    <row r="69" spans="1:14">
      <c r="A69"/>
      <c r="B69" s="135"/>
      <c r="C69" s="135"/>
      <c r="D69"/>
      <c r="E69" s="47"/>
      <c r="F69"/>
      <c r="G69"/>
      <c r="H69"/>
      <c r="I69"/>
      <c r="J69"/>
      <c r="K69"/>
      <c r="L69"/>
      <c r="N69"/>
    </row>
    <row r="70" spans="1:14">
      <c r="A70"/>
      <c r="B70" s="135"/>
      <c r="C70" s="135"/>
      <c r="D70"/>
      <c r="E70" s="47"/>
      <c r="F70"/>
      <c r="G70"/>
      <c r="H70"/>
      <c r="I70"/>
      <c r="J70"/>
      <c r="K70"/>
      <c r="L70"/>
      <c r="M70"/>
      <c r="N70"/>
    </row>
    <row r="71" spans="1:14">
      <c r="A71"/>
      <c r="B71" s="135"/>
      <c r="C71" s="135"/>
      <c r="D71"/>
      <c r="E71" s="47"/>
      <c r="F71"/>
      <c r="G71"/>
      <c r="H71"/>
      <c r="I71"/>
      <c r="J71"/>
      <c r="K71"/>
      <c r="L71"/>
      <c r="M71"/>
      <c r="N71"/>
    </row>
    <row r="72" spans="1:14">
      <c r="A72"/>
      <c r="B72" s="135"/>
      <c r="C72" s="135"/>
      <c r="D72"/>
      <c r="E72" s="47"/>
      <c r="F72"/>
      <c r="G72"/>
      <c r="H72"/>
      <c r="I72"/>
      <c r="J72"/>
      <c r="K72"/>
      <c r="L72"/>
      <c r="N72"/>
    </row>
    <row r="73" spans="1:14">
      <c r="A73"/>
      <c r="B73" s="135"/>
      <c r="C73" s="135"/>
      <c r="D73"/>
      <c r="E73" s="47"/>
      <c r="F73"/>
      <c r="G73"/>
      <c r="H73"/>
      <c r="I73"/>
      <c r="J73"/>
      <c r="K73"/>
      <c r="L73"/>
      <c r="N73"/>
    </row>
    <row r="74" spans="1:14">
      <c r="A74"/>
      <c r="B74" s="135"/>
      <c r="C74" s="135"/>
      <c r="D74"/>
      <c r="E74" s="47"/>
      <c r="F74"/>
      <c r="G74"/>
      <c r="H74"/>
      <c r="I74"/>
      <c r="J74"/>
      <c r="K74"/>
      <c r="L74"/>
      <c r="N74"/>
    </row>
    <row r="75" spans="1:14">
      <c r="A75"/>
      <c r="B75" s="135"/>
      <c r="C75" s="135"/>
      <c r="D75"/>
      <c r="E75" s="47"/>
      <c r="F75"/>
      <c r="G75"/>
      <c r="H75"/>
      <c r="I75"/>
      <c r="J75"/>
      <c r="K75"/>
      <c r="L75"/>
      <c r="M75"/>
      <c r="N75"/>
    </row>
    <row r="76" spans="1:14">
      <c r="A76"/>
      <c r="B76" s="135"/>
      <c r="C76" s="135"/>
      <c r="D76"/>
      <c r="E76" s="47"/>
      <c r="F76"/>
      <c r="G76"/>
      <c r="H76"/>
      <c r="I76"/>
      <c r="J76"/>
      <c r="K76"/>
      <c r="L76"/>
      <c r="M76"/>
      <c r="N76"/>
    </row>
    <row r="77" spans="1:14">
      <c r="A77"/>
      <c r="B77" s="135"/>
      <c r="C77" s="135"/>
      <c r="D77"/>
      <c r="E77" s="47"/>
      <c r="F77"/>
      <c r="G77"/>
      <c r="H77"/>
      <c r="I77"/>
      <c r="J77"/>
      <c r="K77"/>
      <c r="L77"/>
      <c r="M77"/>
      <c r="N77"/>
    </row>
    <row r="78" spans="1:14">
      <c r="A78"/>
      <c r="B78" s="135"/>
      <c r="C78" s="135"/>
      <c r="D78"/>
      <c r="E78" s="47"/>
      <c r="F78"/>
      <c r="G78"/>
      <c r="H78"/>
      <c r="I78"/>
      <c r="J78"/>
      <c r="K78"/>
      <c r="L78"/>
      <c r="M78"/>
      <c r="N78"/>
    </row>
    <row r="79" spans="1:14">
      <c r="A79"/>
      <c r="B79" s="135"/>
      <c r="C79" s="135"/>
      <c r="D79"/>
      <c r="E79" s="47"/>
      <c r="F79"/>
      <c r="G79"/>
      <c r="H79"/>
      <c r="I79"/>
      <c r="J79"/>
      <c r="K79"/>
      <c r="L79"/>
      <c r="M79"/>
      <c r="N79"/>
    </row>
    <row r="80" spans="1:14">
      <c r="A80"/>
      <c r="B80" s="135"/>
      <c r="C80" s="135"/>
      <c r="D80"/>
      <c r="E80" s="47"/>
      <c r="F80"/>
      <c r="G80"/>
      <c r="H80"/>
      <c r="I80"/>
      <c r="J80"/>
      <c r="K80"/>
      <c r="L80"/>
      <c r="M80"/>
      <c r="N80"/>
    </row>
    <row r="81" spans="1:14">
      <c r="A81"/>
      <c r="B81" s="135"/>
      <c r="C81" s="135"/>
      <c r="D81"/>
      <c r="E81" s="47"/>
      <c r="F81"/>
      <c r="G81"/>
      <c r="H81"/>
      <c r="I81"/>
      <c r="J81"/>
      <c r="K81"/>
      <c r="L81"/>
      <c r="M81"/>
      <c r="N81"/>
    </row>
    <row r="82" spans="1:14">
      <c r="A82"/>
      <c r="B82" s="135"/>
      <c r="C82" s="135"/>
      <c r="D82"/>
      <c r="E82" s="47"/>
      <c r="F82"/>
      <c r="G82"/>
      <c r="H82"/>
      <c r="I82"/>
      <c r="J82"/>
      <c r="K82"/>
      <c r="L82"/>
      <c r="M82"/>
      <c r="N82"/>
    </row>
    <row r="83" spans="1:14">
      <c r="A83"/>
      <c r="B83" s="135"/>
      <c r="C83" s="135"/>
      <c r="D83"/>
      <c r="E83" s="47"/>
      <c r="F83"/>
      <c r="G83"/>
      <c r="H83"/>
      <c r="I83"/>
      <c r="J83"/>
      <c r="K83"/>
      <c r="L83"/>
      <c r="M83"/>
      <c r="N83"/>
    </row>
    <row r="84" spans="1:14">
      <c r="A84"/>
      <c r="B84" s="135"/>
      <c r="C84" s="135"/>
      <c r="D84"/>
      <c r="E84" s="47"/>
      <c r="F84"/>
      <c r="G84"/>
      <c r="H84"/>
      <c r="I84"/>
      <c r="J84"/>
      <c r="K84"/>
      <c r="L84"/>
      <c r="M84"/>
      <c r="N84"/>
    </row>
    <row r="85" spans="1:14">
      <c r="A85"/>
      <c r="B85" s="135"/>
      <c r="C85" s="135"/>
      <c r="D85"/>
      <c r="E85" s="47"/>
      <c r="F85"/>
      <c r="G85"/>
      <c r="H85"/>
      <c r="I85"/>
      <c r="J85"/>
      <c r="K85"/>
      <c r="L85"/>
      <c r="M85"/>
      <c r="N85"/>
    </row>
    <row r="86" spans="1:14">
      <c r="A86"/>
      <c r="B86" s="135"/>
      <c r="C86" s="135"/>
      <c r="D86"/>
      <c r="E86" s="47"/>
      <c r="F86"/>
      <c r="G86"/>
      <c r="H86"/>
      <c r="I86"/>
      <c r="J86"/>
      <c r="K86"/>
      <c r="L86"/>
      <c r="M86"/>
      <c r="N86"/>
    </row>
    <row r="87" spans="1:14">
      <c r="A87"/>
      <c r="B87" s="135"/>
      <c r="C87" s="135"/>
      <c r="D87"/>
      <c r="E87" s="47"/>
      <c r="F87"/>
      <c r="G87"/>
      <c r="H87"/>
      <c r="I87"/>
      <c r="J87"/>
      <c r="K87"/>
      <c r="L87"/>
      <c r="M87"/>
      <c r="N87"/>
    </row>
    <row r="88" spans="1:14">
      <c r="A88"/>
      <c r="B88" s="135"/>
      <c r="C88" s="135"/>
      <c r="D88"/>
      <c r="E88" s="47"/>
      <c r="F88"/>
      <c r="G88"/>
      <c r="H88"/>
      <c r="I88"/>
      <c r="J88"/>
      <c r="K88"/>
      <c r="L88"/>
      <c r="N88"/>
    </row>
    <row r="89" spans="1:14">
      <c r="A89"/>
      <c r="B89" s="135"/>
      <c r="C89" s="135"/>
      <c r="D89"/>
      <c r="E89" s="47"/>
      <c r="F89"/>
      <c r="G89"/>
      <c r="H89"/>
      <c r="I89"/>
      <c r="J89"/>
      <c r="K89"/>
      <c r="L89"/>
      <c r="N89"/>
    </row>
    <row r="90" spans="1:14">
      <c r="A90"/>
      <c r="B90" s="135"/>
      <c r="C90" s="135"/>
      <c r="D90"/>
      <c r="E90" s="47"/>
      <c r="F90"/>
      <c r="G90"/>
      <c r="H90"/>
      <c r="I90"/>
      <c r="J90"/>
      <c r="K90"/>
      <c r="L90"/>
      <c r="M90"/>
      <c r="N90"/>
    </row>
    <row r="91" spans="1:14">
      <c r="A91"/>
      <c r="B91" s="135"/>
      <c r="C91" s="135"/>
      <c r="D91"/>
      <c r="E91" s="47"/>
      <c r="F91"/>
      <c r="G91"/>
      <c r="H91"/>
      <c r="I91"/>
      <c r="J91"/>
      <c r="K91"/>
      <c r="L91"/>
      <c r="M91"/>
      <c r="N91"/>
    </row>
    <row r="92" spans="1:14">
      <c r="A92"/>
      <c r="B92" s="135"/>
      <c r="C92" s="135"/>
      <c r="D92"/>
      <c r="E92" s="47"/>
      <c r="F92"/>
      <c r="G92"/>
      <c r="H92"/>
      <c r="I92"/>
      <c r="J92"/>
      <c r="K92"/>
      <c r="L92"/>
      <c r="N92"/>
    </row>
    <row r="93" spans="1:14">
      <c r="A93"/>
      <c r="B93" s="135"/>
      <c r="C93" s="135"/>
      <c r="D93"/>
      <c r="E93" s="47"/>
      <c r="F93"/>
      <c r="G93"/>
      <c r="H93"/>
      <c r="I93"/>
      <c r="J93"/>
      <c r="K93"/>
      <c r="L93"/>
      <c r="N93"/>
    </row>
    <row r="94" spans="1:14">
      <c r="A94"/>
      <c r="B94" s="135"/>
      <c r="C94" s="135"/>
      <c r="D94"/>
      <c r="E94" s="47"/>
      <c r="F94"/>
      <c r="G94"/>
      <c r="H94"/>
      <c r="I94"/>
      <c r="J94"/>
      <c r="K94"/>
      <c r="L94"/>
      <c r="N94"/>
    </row>
    <row r="95" spans="1:14">
      <c r="A95"/>
      <c r="B95" s="135"/>
      <c r="C95" s="135"/>
      <c r="D95"/>
      <c r="E95" s="47"/>
      <c r="F95"/>
      <c r="G95"/>
      <c r="H95"/>
      <c r="I95"/>
      <c r="J95"/>
      <c r="K95"/>
      <c r="L95"/>
      <c r="M95"/>
      <c r="N95"/>
    </row>
    <row r="96" spans="1:14">
      <c r="A96"/>
      <c r="B96" s="135"/>
      <c r="C96" s="135"/>
      <c r="D96"/>
      <c r="E96" s="47"/>
      <c r="F96"/>
      <c r="G96"/>
      <c r="H96"/>
      <c r="I96"/>
      <c r="J96"/>
      <c r="K96"/>
      <c r="L96"/>
      <c r="M96"/>
      <c r="N96"/>
    </row>
    <row r="97" spans="1:14">
      <c r="A97"/>
      <c r="B97" s="135"/>
      <c r="C97" s="135"/>
      <c r="D97"/>
      <c r="E97" s="47"/>
      <c r="F97"/>
      <c r="G97"/>
      <c r="H97"/>
      <c r="I97"/>
      <c r="J97"/>
      <c r="K97"/>
      <c r="L97"/>
      <c r="M97"/>
      <c r="N97"/>
    </row>
    <row r="98" spans="1:14">
      <c r="A98"/>
      <c r="B98" s="135"/>
      <c r="C98" s="135"/>
      <c r="D98"/>
      <c r="E98" s="47"/>
      <c r="F98"/>
      <c r="G98"/>
      <c r="H98"/>
      <c r="I98"/>
      <c r="J98"/>
      <c r="K98"/>
      <c r="L98"/>
      <c r="M98"/>
      <c r="N98"/>
    </row>
    <row r="99" spans="1:14">
      <c r="A99"/>
      <c r="B99" s="135"/>
      <c r="C99" s="135"/>
      <c r="D99"/>
      <c r="E99" s="47"/>
      <c r="F99"/>
      <c r="G99"/>
      <c r="H99"/>
      <c r="I99"/>
      <c r="J99"/>
      <c r="K99"/>
      <c r="L99"/>
      <c r="M99"/>
      <c r="N99"/>
    </row>
    <row r="100" spans="1:14">
      <c r="A100"/>
      <c r="B100" s="135"/>
      <c r="C100" s="135"/>
      <c r="D100"/>
      <c r="E100" s="47"/>
      <c r="F100"/>
      <c r="G100"/>
      <c r="H100"/>
      <c r="I100"/>
      <c r="J100"/>
      <c r="K100"/>
      <c r="L100"/>
      <c r="M100"/>
      <c r="N100"/>
    </row>
    <row r="101" spans="1:14">
      <c r="A101"/>
      <c r="B101" s="135"/>
      <c r="C101" s="135"/>
      <c r="D101"/>
      <c r="E101" s="47"/>
      <c r="F101"/>
      <c r="G101"/>
      <c r="H101"/>
      <c r="I101"/>
      <c r="J101"/>
      <c r="K101"/>
      <c r="L101"/>
      <c r="M101"/>
      <c r="N101"/>
    </row>
    <row r="102" spans="1:14">
      <c r="A102"/>
      <c r="B102" s="135"/>
      <c r="C102" s="135"/>
      <c r="D102"/>
      <c r="E102" s="47"/>
      <c r="F102"/>
      <c r="G102"/>
      <c r="H102"/>
      <c r="I102"/>
      <c r="J102"/>
      <c r="K102"/>
      <c r="L102"/>
      <c r="M102"/>
      <c r="N102"/>
    </row>
    <row r="103" spans="1:14">
      <c r="A103"/>
      <c r="B103" s="135"/>
      <c r="C103" s="135"/>
      <c r="D103"/>
      <c r="E103" s="47"/>
      <c r="F103"/>
      <c r="G103"/>
      <c r="H103"/>
      <c r="I103"/>
      <c r="J103"/>
      <c r="K103"/>
      <c r="L103"/>
      <c r="M103"/>
      <c r="N103"/>
    </row>
    <row r="104" spans="1:14">
      <c r="A104"/>
      <c r="B104" s="135"/>
      <c r="C104" s="135"/>
      <c r="D104"/>
      <c r="E104" s="47"/>
      <c r="F104"/>
      <c r="G104"/>
      <c r="H104"/>
      <c r="I104"/>
      <c r="J104"/>
      <c r="K104"/>
      <c r="L104"/>
      <c r="M104"/>
      <c r="N104"/>
    </row>
    <row r="105" spans="1:14">
      <c r="A105"/>
      <c r="B105" s="135"/>
      <c r="C105" s="135"/>
      <c r="D105"/>
      <c r="E105" s="47"/>
      <c r="F105"/>
      <c r="G105"/>
      <c r="H105"/>
      <c r="I105"/>
      <c r="J105"/>
      <c r="K105"/>
      <c r="L105"/>
      <c r="M105"/>
      <c r="N105"/>
    </row>
    <row r="106" spans="1:14">
      <c r="A106"/>
      <c r="B106" s="135"/>
      <c r="C106" s="135"/>
      <c r="D106"/>
      <c r="E106" s="47"/>
      <c r="F106"/>
      <c r="G106"/>
      <c r="H106"/>
      <c r="I106"/>
      <c r="J106"/>
      <c r="K106"/>
      <c r="L106"/>
      <c r="M106"/>
      <c r="N106"/>
    </row>
    <row r="107" spans="1:14">
      <c r="A107"/>
      <c r="B107" s="135"/>
      <c r="C107" s="135"/>
      <c r="D107"/>
      <c r="E107" s="47"/>
      <c r="F107"/>
      <c r="G107"/>
      <c r="H107"/>
      <c r="I107"/>
      <c r="J107"/>
      <c r="K107"/>
      <c r="L107"/>
      <c r="M107"/>
      <c r="N107"/>
    </row>
    <row r="108" spans="1:14">
      <c r="A108"/>
      <c r="B108" s="135"/>
      <c r="C108" s="135"/>
      <c r="D108"/>
      <c r="E108" s="47"/>
      <c r="F108"/>
      <c r="G108"/>
      <c r="H108"/>
      <c r="I108"/>
      <c r="J108"/>
      <c r="K108"/>
      <c r="L108"/>
      <c r="N108"/>
    </row>
    <row r="109" spans="1:14">
      <c r="A109"/>
      <c r="B109" s="135"/>
      <c r="C109" s="135"/>
      <c r="D109"/>
      <c r="E109" s="47"/>
      <c r="F109"/>
      <c r="G109"/>
      <c r="H109"/>
      <c r="I109"/>
      <c r="J109"/>
      <c r="K109"/>
      <c r="L109"/>
      <c r="N109"/>
    </row>
    <row r="110" spans="1:14">
      <c r="A110"/>
      <c r="B110" s="135"/>
      <c r="C110" s="135"/>
      <c r="D110"/>
      <c r="E110" s="47"/>
      <c r="F110"/>
      <c r="G110"/>
      <c r="H110"/>
      <c r="I110"/>
      <c r="J110"/>
      <c r="K110"/>
      <c r="L110"/>
      <c r="M110"/>
      <c r="N110"/>
    </row>
    <row r="111" spans="1:14">
      <c r="A111"/>
      <c r="B111" s="135"/>
      <c r="C111" s="135"/>
      <c r="D111"/>
      <c r="E111" s="47"/>
      <c r="F111"/>
      <c r="G111"/>
      <c r="H111"/>
      <c r="I111"/>
      <c r="J111"/>
      <c r="K111"/>
      <c r="L111"/>
      <c r="M111"/>
      <c r="N111"/>
    </row>
    <row r="112" spans="1:14">
      <c r="A112"/>
      <c r="B112" s="135"/>
      <c r="C112" s="135"/>
      <c r="D112"/>
      <c r="E112" s="47"/>
      <c r="F112"/>
      <c r="G112"/>
      <c r="H112"/>
      <c r="I112"/>
      <c r="J112"/>
      <c r="K112"/>
      <c r="L112"/>
      <c r="N112"/>
    </row>
    <row r="113" spans="1:14">
      <c r="A113"/>
      <c r="B113" s="135"/>
      <c r="C113" s="135"/>
      <c r="D113"/>
      <c r="E113" s="47"/>
      <c r="F113"/>
      <c r="G113"/>
      <c r="H113"/>
      <c r="I113"/>
      <c r="J113"/>
      <c r="K113"/>
      <c r="L113"/>
      <c r="N113"/>
    </row>
    <row r="114" spans="1:14">
      <c r="A114"/>
      <c r="B114" s="135"/>
      <c r="C114" s="135"/>
      <c r="D114"/>
      <c r="E114" s="47"/>
      <c r="F114"/>
      <c r="G114"/>
      <c r="H114"/>
      <c r="I114"/>
      <c r="J114"/>
      <c r="K114"/>
      <c r="L114"/>
      <c r="N114"/>
    </row>
    <row r="115" spans="1:14">
      <c r="A115"/>
      <c r="B115" s="135"/>
      <c r="C115" s="135"/>
      <c r="D115"/>
      <c r="E115" s="47"/>
      <c r="F115"/>
      <c r="G115"/>
      <c r="H115"/>
      <c r="I115"/>
      <c r="J115"/>
      <c r="K115"/>
      <c r="L115"/>
      <c r="M115"/>
      <c r="N115"/>
    </row>
    <row r="116" spans="1:14">
      <c r="A116"/>
      <c r="B116" s="135"/>
      <c r="C116" s="135"/>
      <c r="D116"/>
      <c r="E116" s="47"/>
      <c r="F116"/>
      <c r="G116"/>
      <c r="H116"/>
      <c r="I116"/>
      <c r="J116"/>
      <c r="K116"/>
      <c r="L116"/>
      <c r="M116"/>
      <c r="N116"/>
    </row>
    <row r="117" spans="1:14">
      <c r="A117"/>
      <c r="B117" s="135"/>
      <c r="C117" s="135"/>
      <c r="D117"/>
      <c r="E117" s="47"/>
      <c r="F117"/>
      <c r="G117"/>
      <c r="H117"/>
      <c r="I117"/>
      <c r="J117"/>
      <c r="K117"/>
      <c r="L117"/>
      <c r="M117"/>
      <c r="N117"/>
    </row>
    <row r="118" spans="1:14">
      <c r="A118"/>
      <c r="B118" s="135"/>
      <c r="C118" s="135"/>
      <c r="D118"/>
      <c r="E118" s="47"/>
      <c r="F118"/>
      <c r="G118"/>
      <c r="H118"/>
      <c r="I118"/>
      <c r="J118"/>
      <c r="K118"/>
      <c r="L118"/>
      <c r="M118"/>
      <c r="N118"/>
    </row>
    <row r="119" spans="1:14">
      <c r="A119"/>
      <c r="B119" s="135"/>
      <c r="C119" s="135"/>
      <c r="D119"/>
      <c r="E119" s="47"/>
      <c r="F119"/>
      <c r="G119"/>
      <c r="H119"/>
      <c r="I119"/>
      <c r="J119"/>
      <c r="K119"/>
      <c r="L119"/>
      <c r="M119"/>
      <c r="N119"/>
    </row>
    <row r="120" spans="1:14">
      <c r="A120"/>
      <c r="B120" s="135"/>
      <c r="C120" s="135"/>
      <c r="D120"/>
      <c r="E120" s="47"/>
      <c r="F120"/>
      <c r="G120"/>
      <c r="H120"/>
      <c r="I120"/>
      <c r="J120"/>
      <c r="K120"/>
      <c r="L120"/>
      <c r="M120"/>
      <c r="N120"/>
    </row>
    <row r="121" spans="1:14">
      <c r="A121"/>
      <c r="B121" s="135"/>
      <c r="C121" s="135"/>
      <c r="D121"/>
      <c r="E121" s="47"/>
      <c r="F121"/>
      <c r="G121"/>
      <c r="H121"/>
      <c r="I121"/>
      <c r="J121"/>
      <c r="K121"/>
      <c r="L121"/>
      <c r="M121"/>
      <c r="N121"/>
    </row>
    <row r="122" spans="1:14">
      <c r="A122"/>
      <c r="B122" s="135"/>
      <c r="C122" s="135"/>
      <c r="D122"/>
      <c r="E122" s="47"/>
      <c r="F122"/>
      <c r="G122"/>
      <c r="H122"/>
      <c r="I122"/>
      <c r="J122"/>
      <c r="K122"/>
      <c r="L122"/>
      <c r="M122"/>
      <c r="N122"/>
    </row>
    <row r="123" spans="1:14">
      <c r="A123"/>
      <c r="B123" s="135"/>
      <c r="C123" s="135"/>
      <c r="D123"/>
      <c r="E123" s="47"/>
      <c r="F123"/>
      <c r="G123"/>
      <c r="H123"/>
      <c r="I123"/>
      <c r="J123"/>
      <c r="K123"/>
      <c r="L123"/>
      <c r="M123"/>
      <c r="N123"/>
    </row>
    <row r="124" spans="1:14">
      <c r="A124"/>
      <c r="B124" s="135"/>
      <c r="C124" s="135"/>
      <c r="D124"/>
      <c r="E124" s="47"/>
      <c r="F124"/>
      <c r="G124"/>
      <c r="H124"/>
      <c r="I124"/>
      <c r="J124"/>
      <c r="K124"/>
      <c r="L124"/>
      <c r="M124"/>
      <c r="N124"/>
    </row>
    <row r="125" spans="1:14">
      <c r="A125"/>
      <c r="B125" s="135"/>
      <c r="C125" s="135"/>
      <c r="D125"/>
      <c r="E125" s="47"/>
      <c r="F125"/>
      <c r="G125"/>
      <c r="H125"/>
      <c r="I125"/>
      <c r="J125"/>
      <c r="K125"/>
      <c r="L125"/>
      <c r="M125"/>
      <c r="N125"/>
    </row>
    <row r="126" spans="1:14">
      <c r="A126"/>
      <c r="B126" s="135"/>
      <c r="C126" s="135"/>
      <c r="D126"/>
      <c r="E126" s="47"/>
      <c r="F126"/>
      <c r="G126"/>
      <c r="H126"/>
      <c r="I126"/>
      <c r="J126"/>
      <c r="K126"/>
      <c r="L126"/>
      <c r="M126"/>
      <c r="N126"/>
    </row>
    <row r="127" spans="1:14">
      <c r="A127"/>
      <c r="B127" s="135"/>
      <c r="C127" s="135"/>
      <c r="D127"/>
      <c r="E127" s="47"/>
      <c r="F127"/>
      <c r="G127"/>
      <c r="H127"/>
      <c r="I127"/>
      <c r="J127"/>
      <c r="K127"/>
      <c r="L127"/>
      <c r="M127"/>
      <c r="N127"/>
    </row>
    <row r="128" spans="1:14">
      <c r="A128"/>
      <c r="B128" s="135"/>
      <c r="C128" s="135"/>
      <c r="D128"/>
      <c r="E128" s="47"/>
      <c r="F128"/>
      <c r="G128"/>
      <c r="H128"/>
      <c r="I128"/>
      <c r="J128"/>
      <c r="K128"/>
      <c r="L128"/>
      <c r="N128"/>
    </row>
    <row r="129" spans="1:14">
      <c r="A129"/>
      <c r="B129" s="135"/>
      <c r="C129" s="135"/>
      <c r="D129"/>
      <c r="E129" s="47"/>
      <c r="F129"/>
      <c r="G129"/>
      <c r="H129"/>
      <c r="I129"/>
      <c r="J129"/>
      <c r="K129"/>
      <c r="L129"/>
      <c r="N129"/>
    </row>
    <row r="130" spans="1:14">
      <c r="A130"/>
      <c r="B130" s="135"/>
      <c r="C130" s="135"/>
      <c r="D130"/>
      <c r="E130" s="47"/>
      <c r="F130"/>
      <c r="G130"/>
      <c r="H130"/>
      <c r="I130"/>
      <c r="J130"/>
      <c r="K130"/>
      <c r="L130"/>
      <c r="M130"/>
      <c r="N130"/>
    </row>
    <row r="131" spans="1:14">
      <c r="A131"/>
      <c r="B131" s="135"/>
      <c r="C131" s="135"/>
      <c r="D131"/>
      <c r="E131" s="47"/>
      <c r="F131"/>
      <c r="G131"/>
      <c r="H131"/>
      <c r="I131"/>
      <c r="J131"/>
      <c r="K131"/>
      <c r="L131"/>
      <c r="M131"/>
      <c r="N131"/>
    </row>
    <row r="132" spans="1:14">
      <c r="A132"/>
      <c r="B132" s="135"/>
      <c r="C132" s="135"/>
      <c r="D132"/>
      <c r="E132" s="47"/>
      <c r="F132"/>
      <c r="G132"/>
      <c r="H132"/>
      <c r="I132"/>
      <c r="J132"/>
      <c r="K132"/>
      <c r="L132"/>
      <c r="N132"/>
    </row>
    <row r="133" spans="1:14">
      <c r="A133"/>
      <c r="B133" s="135"/>
      <c r="C133" s="135"/>
      <c r="D133"/>
      <c r="E133" s="47"/>
      <c r="F133"/>
      <c r="G133"/>
      <c r="H133"/>
      <c r="I133"/>
      <c r="J133"/>
      <c r="K133"/>
      <c r="L133"/>
      <c r="N133"/>
    </row>
    <row r="134" spans="1:14">
      <c r="A134"/>
      <c r="B134" s="135"/>
      <c r="C134" s="135"/>
      <c r="D134"/>
      <c r="E134" s="47"/>
      <c r="F134"/>
      <c r="G134"/>
      <c r="H134"/>
      <c r="I134"/>
      <c r="J134"/>
      <c r="K134"/>
      <c r="L134"/>
      <c r="N134"/>
    </row>
    <row r="135" spans="1:14">
      <c r="A135"/>
      <c r="B135" s="135"/>
      <c r="C135" s="135"/>
      <c r="D135"/>
      <c r="E135" s="47"/>
      <c r="F135"/>
      <c r="G135"/>
      <c r="H135"/>
      <c r="I135"/>
      <c r="J135"/>
      <c r="K135"/>
      <c r="L135"/>
      <c r="M135"/>
      <c r="N135"/>
    </row>
    <row r="136" spans="1:14">
      <c r="A136"/>
      <c r="B136" s="135"/>
      <c r="C136" s="135"/>
      <c r="D136"/>
      <c r="E136" s="47"/>
      <c r="F136"/>
      <c r="G136"/>
      <c r="H136"/>
      <c r="I136"/>
      <c r="J136"/>
      <c r="K136"/>
      <c r="L136"/>
      <c r="M136"/>
      <c r="N136"/>
    </row>
    <row r="137" spans="1:14">
      <c r="A137"/>
      <c r="B137" s="135"/>
      <c r="C137" s="135"/>
      <c r="D137"/>
      <c r="E137" s="47"/>
      <c r="F137"/>
      <c r="G137"/>
      <c r="H137"/>
      <c r="I137"/>
      <c r="J137"/>
      <c r="K137"/>
      <c r="L137"/>
      <c r="M137"/>
      <c r="N137"/>
    </row>
    <row r="138" spans="1:14">
      <c r="A138"/>
      <c r="B138" s="135"/>
      <c r="C138" s="135"/>
      <c r="D138"/>
      <c r="E138" s="47"/>
      <c r="F138"/>
      <c r="G138"/>
      <c r="H138"/>
      <c r="I138"/>
      <c r="J138"/>
      <c r="K138"/>
      <c r="L138"/>
      <c r="M138"/>
      <c r="N138"/>
    </row>
    <row r="139" spans="1:14">
      <c r="A139"/>
      <c r="B139" s="135"/>
      <c r="C139" s="135"/>
      <c r="D139"/>
      <c r="E139" s="47"/>
      <c r="F139"/>
      <c r="G139"/>
      <c r="H139"/>
      <c r="I139"/>
      <c r="J139"/>
      <c r="K139"/>
      <c r="L139"/>
      <c r="M139"/>
      <c r="N139"/>
    </row>
    <row r="140" spans="1:14">
      <c r="A140"/>
      <c r="B140" s="135"/>
      <c r="C140" s="135"/>
      <c r="D140"/>
      <c r="E140" s="47"/>
      <c r="F140"/>
      <c r="G140"/>
      <c r="H140"/>
      <c r="I140"/>
      <c r="J140"/>
      <c r="K140"/>
      <c r="L140"/>
      <c r="M140"/>
      <c r="N140"/>
    </row>
    <row r="141" spans="1:14">
      <c r="A141"/>
      <c r="B141" s="135"/>
      <c r="C141" s="135"/>
      <c r="D141"/>
      <c r="E141" s="47"/>
      <c r="F141"/>
      <c r="G141"/>
      <c r="H141"/>
      <c r="I141"/>
      <c r="J141"/>
      <c r="K141"/>
      <c r="L141"/>
      <c r="M141"/>
      <c r="N141"/>
    </row>
    <row r="142" spans="1:14">
      <c r="A142"/>
      <c r="B142" s="135"/>
      <c r="C142" s="135"/>
      <c r="D142"/>
      <c r="E142" s="47"/>
      <c r="F142"/>
      <c r="G142"/>
      <c r="H142"/>
      <c r="I142"/>
      <c r="J142"/>
      <c r="K142"/>
      <c r="L142"/>
      <c r="M142"/>
      <c r="N142"/>
    </row>
    <row r="143" spans="1:14">
      <c r="A143"/>
      <c r="B143" s="135"/>
      <c r="C143" s="135"/>
      <c r="D143"/>
      <c r="E143" s="47"/>
      <c r="F143"/>
      <c r="G143"/>
      <c r="H143"/>
      <c r="I143"/>
      <c r="J143"/>
      <c r="K143"/>
      <c r="L143"/>
      <c r="M143"/>
      <c r="N143"/>
    </row>
    <row r="144" spans="1:14">
      <c r="A144"/>
      <c r="B144" s="135"/>
      <c r="C144" s="135"/>
      <c r="D144"/>
      <c r="E144" s="47"/>
      <c r="F144"/>
      <c r="G144"/>
      <c r="H144"/>
      <c r="I144"/>
      <c r="J144"/>
      <c r="K144"/>
      <c r="L144"/>
      <c r="M144"/>
      <c r="N144"/>
    </row>
    <row r="145" spans="1:14">
      <c r="A145"/>
      <c r="B145" s="135"/>
      <c r="C145" s="135"/>
      <c r="D145"/>
      <c r="E145" s="47"/>
      <c r="F145"/>
      <c r="G145"/>
      <c r="H145"/>
      <c r="I145"/>
      <c r="J145"/>
      <c r="K145"/>
      <c r="L145"/>
      <c r="M145"/>
      <c r="N145"/>
    </row>
    <row r="146" spans="1:14">
      <c r="A146"/>
      <c r="B146" s="135"/>
      <c r="C146" s="135"/>
      <c r="D146"/>
      <c r="E146" s="47"/>
      <c r="F146"/>
      <c r="G146"/>
      <c r="H146"/>
      <c r="I146"/>
      <c r="J146"/>
      <c r="K146"/>
      <c r="L146"/>
      <c r="M146"/>
      <c r="N146"/>
    </row>
    <row r="147" spans="1:14">
      <c r="A147"/>
      <c r="B147" s="135"/>
      <c r="C147" s="135"/>
      <c r="D147"/>
      <c r="E147" s="47"/>
      <c r="F147"/>
      <c r="G147"/>
      <c r="H147"/>
      <c r="I147"/>
      <c r="J147"/>
      <c r="K147"/>
      <c r="L147"/>
      <c r="M147"/>
      <c r="N147"/>
    </row>
    <row r="148" spans="1:14">
      <c r="A148"/>
      <c r="B148" s="135"/>
      <c r="C148" s="135"/>
      <c r="D148"/>
      <c r="E148" s="47"/>
      <c r="F148"/>
      <c r="G148"/>
      <c r="H148"/>
      <c r="I148"/>
      <c r="J148"/>
      <c r="K148"/>
      <c r="L148"/>
      <c r="N148"/>
    </row>
    <row r="149" spans="1:14">
      <c r="A149"/>
      <c r="B149" s="135"/>
      <c r="C149" s="135"/>
      <c r="D149"/>
      <c r="E149" s="47"/>
      <c r="F149"/>
      <c r="G149"/>
      <c r="H149"/>
      <c r="I149"/>
      <c r="J149"/>
      <c r="K149"/>
      <c r="L149"/>
      <c r="N149"/>
    </row>
    <row r="150" spans="1:14">
      <c r="A150"/>
      <c r="B150" s="135"/>
      <c r="C150" s="135"/>
      <c r="D150"/>
      <c r="E150" s="47"/>
      <c r="F150"/>
      <c r="G150"/>
      <c r="H150"/>
      <c r="I150"/>
      <c r="J150"/>
      <c r="K150"/>
      <c r="L150"/>
      <c r="M150"/>
      <c r="N150"/>
    </row>
    <row r="151" spans="1:14">
      <c r="A151"/>
      <c r="B151" s="135"/>
      <c r="C151" s="135"/>
      <c r="D151"/>
      <c r="E151" s="47"/>
      <c r="F151"/>
      <c r="G151"/>
      <c r="H151"/>
      <c r="I151"/>
      <c r="J151"/>
      <c r="K151"/>
      <c r="L151"/>
      <c r="M151"/>
      <c r="N151"/>
    </row>
    <row r="152" spans="1:14">
      <c r="A152"/>
      <c r="B152" s="135"/>
      <c r="C152" s="135"/>
      <c r="D152"/>
      <c r="E152" s="47"/>
      <c r="F152"/>
      <c r="G152"/>
      <c r="H152"/>
      <c r="I152"/>
      <c r="J152"/>
      <c r="K152"/>
      <c r="L152"/>
      <c r="N152"/>
    </row>
    <row r="153" spans="1:14">
      <c r="A153"/>
      <c r="B153" s="135"/>
      <c r="C153" s="135"/>
      <c r="D153"/>
      <c r="E153" s="47"/>
      <c r="F153"/>
      <c r="G153"/>
      <c r="H153"/>
      <c r="I153"/>
      <c r="J153"/>
      <c r="K153"/>
      <c r="L153"/>
      <c r="N153"/>
    </row>
    <row r="154" spans="1:14">
      <c r="A154"/>
      <c r="B154" s="135"/>
      <c r="C154" s="135"/>
      <c r="D154"/>
      <c r="E154" s="47"/>
      <c r="F154"/>
      <c r="G154"/>
      <c r="H154"/>
      <c r="I154"/>
      <c r="J154"/>
      <c r="K154"/>
      <c r="L154"/>
      <c r="N154"/>
    </row>
    <row r="155" spans="1:14">
      <c r="A155"/>
      <c r="B155" s="135"/>
      <c r="C155" s="135"/>
      <c r="D155"/>
      <c r="E155" s="47"/>
      <c r="F155"/>
      <c r="G155"/>
      <c r="H155"/>
      <c r="I155"/>
      <c r="J155"/>
      <c r="K155"/>
      <c r="L155"/>
      <c r="M155"/>
      <c r="N155"/>
    </row>
    <row r="156" spans="1:14">
      <c r="A156"/>
      <c r="B156" s="135"/>
      <c r="C156" s="135"/>
      <c r="D156"/>
      <c r="E156" s="47"/>
      <c r="F156"/>
      <c r="G156"/>
      <c r="H156"/>
      <c r="I156"/>
      <c r="J156"/>
      <c r="K156"/>
      <c r="L156"/>
      <c r="M156"/>
      <c r="N156"/>
    </row>
    <row r="157" spans="1:14">
      <c r="A157"/>
      <c r="B157" s="135"/>
      <c r="C157" s="135"/>
      <c r="D157"/>
      <c r="E157" s="47"/>
      <c r="F157"/>
      <c r="G157"/>
      <c r="H157"/>
      <c r="I157"/>
      <c r="J157"/>
      <c r="K157"/>
      <c r="L157"/>
      <c r="M157"/>
      <c r="N157"/>
    </row>
    <row r="158" spans="1:14">
      <c r="A158"/>
      <c r="B158" s="135"/>
      <c r="C158" s="135"/>
      <c r="D158"/>
      <c r="E158" s="47"/>
      <c r="F158"/>
      <c r="G158"/>
      <c r="H158"/>
      <c r="I158"/>
      <c r="J158"/>
      <c r="K158"/>
      <c r="L158"/>
      <c r="M158"/>
      <c r="N158"/>
    </row>
    <row r="159" spans="1:14">
      <c r="A159"/>
      <c r="B159" s="135"/>
      <c r="C159" s="135"/>
      <c r="D159"/>
      <c r="E159" s="47"/>
      <c r="F159"/>
      <c r="G159"/>
      <c r="H159"/>
      <c r="I159"/>
      <c r="J159"/>
      <c r="K159"/>
      <c r="L159"/>
      <c r="M159"/>
      <c r="N159"/>
    </row>
    <row r="160" spans="1:14">
      <c r="A160"/>
      <c r="B160" s="135"/>
      <c r="C160" s="135"/>
      <c r="D160"/>
      <c r="E160" s="47"/>
      <c r="F160"/>
      <c r="G160"/>
      <c r="H160"/>
      <c r="I160"/>
      <c r="J160"/>
      <c r="K160"/>
      <c r="L160"/>
      <c r="M160"/>
      <c r="N160"/>
    </row>
    <row r="161" spans="1:14">
      <c r="A161"/>
      <c r="B161" s="135"/>
      <c r="C161" s="135"/>
      <c r="D161"/>
      <c r="E161" s="47"/>
      <c r="F161"/>
      <c r="G161"/>
      <c r="H161"/>
      <c r="I161"/>
      <c r="J161"/>
      <c r="K161"/>
      <c r="L161"/>
      <c r="M161"/>
      <c r="N161"/>
    </row>
    <row r="162" spans="1:14">
      <c r="A162"/>
      <c r="B162" s="135"/>
      <c r="C162" s="135"/>
      <c r="D162"/>
      <c r="E162" s="47"/>
      <c r="F162"/>
      <c r="G162"/>
      <c r="H162"/>
      <c r="I162"/>
      <c r="J162"/>
      <c r="K162"/>
      <c r="L162"/>
      <c r="M162"/>
      <c r="N162"/>
    </row>
    <row r="163" spans="1:14">
      <c r="A163"/>
      <c r="B163" s="135"/>
      <c r="C163" s="135"/>
      <c r="D163"/>
      <c r="E163" s="47"/>
      <c r="F163"/>
      <c r="G163"/>
      <c r="H163"/>
      <c r="I163"/>
      <c r="J163"/>
      <c r="K163"/>
      <c r="L163"/>
      <c r="M163"/>
      <c r="N163"/>
    </row>
    <row r="164" spans="1:14">
      <c r="A164"/>
      <c r="B164" s="135"/>
      <c r="C164" s="135"/>
      <c r="D164"/>
      <c r="E164" s="47"/>
      <c r="F164"/>
      <c r="G164"/>
      <c r="H164"/>
      <c r="I164"/>
      <c r="J164"/>
      <c r="K164"/>
      <c r="L164"/>
      <c r="M164"/>
      <c r="N164"/>
    </row>
    <row r="165" spans="1:14">
      <c r="A165"/>
      <c r="B165" s="135"/>
      <c r="C165" s="135"/>
      <c r="D165"/>
      <c r="E165" s="47"/>
      <c r="F165"/>
      <c r="G165"/>
      <c r="H165"/>
      <c r="I165"/>
      <c r="J165"/>
      <c r="K165"/>
      <c r="L165"/>
      <c r="M165"/>
      <c r="N165"/>
    </row>
    <row r="166" spans="1:14">
      <c r="A166"/>
      <c r="B166" s="135"/>
      <c r="C166" s="135"/>
      <c r="D166"/>
      <c r="E166" s="47"/>
      <c r="F166"/>
      <c r="G166"/>
      <c r="H166"/>
      <c r="I166"/>
      <c r="J166"/>
      <c r="K166"/>
      <c r="L166"/>
      <c r="M166"/>
      <c r="N166"/>
    </row>
    <row r="167" spans="1:14">
      <c r="A167"/>
      <c r="B167" s="135"/>
      <c r="C167" s="135"/>
      <c r="D167"/>
      <c r="E167" s="47"/>
      <c r="F167"/>
      <c r="G167"/>
      <c r="H167"/>
      <c r="I167"/>
      <c r="J167"/>
      <c r="K167"/>
      <c r="L167"/>
      <c r="M167"/>
      <c r="N167"/>
    </row>
    <row r="168" spans="1:14">
      <c r="A168"/>
      <c r="B168" s="135"/>
      <c r="C168" s="135"/>
      <c r="D168"/>
      <c r="E168" s="47"/>
      <c r="F168"/>
      <c r="G168"/>
      <c r="H168"/>
      <c r="I168"/>
      <c r="J168"/>
      <c r="K168"/>
      <c r="L168"/>
      <c r="N168"/>
    </row>
    <row r="169" spans="1:14">
      <c r="A169"/>
      <c r="B169" s="135"/>
      <c r="C169" s="135"/>
      <c r="D169"/>
      <c r="E169" s="47"/>
      <c r="F169"/>
      <c r="G169"/>
      <c r="H169"/>
      <c r="I169"/>
      <c r="J169"/>
      <c r="K169"/>
      <c r="L169"/>
      <c r="N169"/>
    </row>
    <row r="170" spans="1:14">
      <c r="A170"/>
      <c r="B170" s="135"/>
      <c r="C170" s="135"/>
      <c r="D170"/>
      <c r="E170" s="47"/>
      <c r="F170"/>
      <c r="G170"/>
      <c r="H170"/>
      <c r="I170"/>
      <c r="J170"/>
      <c r="K170"/>
      <c r="L170"/>
      <c r="M170"/>
      <c r="N170"/>
    </row>
    <row r="171" spans="1:14">
      <c r="A171"/>
      <c r="B171" s="135"/>
      <c r="C171" s="135"/>
      <c r="D171"/>
      <c r="E171" s="47"/>
      <c r="F171"/>
      <c r="G171"/>
      <c r="H171"/>
      <c r="I171"/>
      <c r="J171"/>
      <c r="K171"/>
      <c r="L171"/>
      <c r="M171"/>
      <c r="N171"/>
    </row>
    <row r="172" spans="1:14">
      <c r="A172"/>
      <c r="B172" s="135"/>
      <c r="C172" s="135"/>
      <c r="D172"/>
      <c r="E172" s="47"/>
      <c r="F172"/>
      <c r="G172"/>
      <c r="H172"/>
      <c r="I172"/>
      <c r="J172"/>
      <c r="K172"/>
      <c r="L172"/>
      <c r="N172"/>
    </row>
    <row r="173" spans="1:14">
      <c r="A173"/>
      <c r="B173" s="135"/>
      <c r="C173" s="135"/>
      <c r="D173"/>
      <c r="E173" s="47"/>
      <c r="F173"/>
      <c r="G173"/>
      <c r="H173"/>
      <c r="I173"/>
      <c r="J173"/>
      <c r="K173"/>
      <c r="L173"/>
      <c r="N173"/>
    </row>
    <row r="174" spans="1:14">
      <c r="A174"/>
      <c r="B174" s="135"/>
      <c r="C174" s="135"/>
      <c r="D174"/>
      <c r="E174" s="47"/>
      <c r="F174"/>
      <c r="G174"/>
      <c r="H174"/>
      <c r="I174"/>
      <c r="J174"/>
      <c r="K174"/>
      <c r="L174"/>
      <c r="N174"/>
    </row>
    <row r="175" spans="1:14">
      <c r="A175"/>
      <c r="B175" s="135"/>
      <c r="C175" s="135"/>
      <c r="D175"/>
      <c r="E175" s="47"/>
      <c r="F175"/>
      <c r="G175"/>
      <c r="H175"/>
      <c r="I175"/>
      <c r="J175"/>
      <c r="K175"/>
      <c r="L175"/>
      <c r="M175"/>
      <c r="N175"/>
    </row>
    <row r="176" spans="1:14">
      <c r="A176"/>
      <c r="B176" s="135"/>
      <c r="C176" s="135"/>
      <c r="D176"/>
      <c r="E176" s="47"/>
      <c r="F176"/>
      <c r="G176"/>
      <c r="H176"/>
      <c r="I176"/>
      <c r="J176"/>
      <c r="K176"/>
      <c r="L176"/>
      <c r="M176"/>
      <c r="N176"/>
    </row>
    <row r="177" spans="1:14">
      <c r="A177"/>
      <c r="B177" s="135"/>
      <c r="C177" s="135"/>
      <c r="D177"/>
      <c r="E177" s="47"/>
      <c r="F177"/>
      <c r="G177"/>
      <c r="H177"/>
      <c r="I177"/>
      <c r="J177"/>
      <c r="K177"/>
      <c r="L177"/>
      <c r="M177"/>
      <c r="N177"/>
    </row>
    <row r="178" spans="1:14">
      <c r="A178"/>
      <c r="B178" s="135"/>
      <c r="C178" s="135"/>
      <c r="D178"/>
      <c r="E178" s="47"/>
      <c r="F178"/>
      <c r="G178"/>
      <c r="H178"/>
      <c r="I178"/>
      <c r="J178"/>
      <c r="K178"/>
      <c r="L178"/>
      <c r="M178"/>
      <c r="N178"/>
    </row>
    <row r="179" spans="1:14">
      <c r="A179"/>
      <c r="B179" s="135"/>
      <c r="C179" s="135"/>
      <c r="D179"/>
      <c r="E179" s="47"/>
      <c r="F179"/>
      <c r="G179"/>
      <c r="H179"/>
      <c r="I179"/>
      <c r="J179"/>
      <c r="K179"/>
      <c r="L179"/>
      <c r="M179"/>
      <c r="N179"/>
    </row>
    <row r="180" spans="1:14">
      <c r="A180"/>
      <c r="B180" s="135"/>
      <c r="C180" s="135"/>
      <c r="D180"/>
      <c r="E180" s="47"/>
      <c r="F180"/>
      <c r="G180"/>
      <c r="H180"/>
      <c r="I180"/>
      <c r="J180"/>
      <c r="K180"/>
      <c r="L180"/>
      <c r="M180"/>
      <c r="N180"/>
    </row>
    <row r="181" spans="1:14">
      <c r="A181"/>
      <c r="B181" s="135"/>
      <c r="C181" s="135"/>
      <c r="D181"/>
      <c r="E181" s="47"/>
      <c r="F181"/>
      <c r="G181"/>
      <c r="H181"/>
      <c r="I181"/>
      <c r="J181"/>
      <c r="K181"/>
      <c r="L181"/>
      <c r="M181"/>
      <c r="N181"/>
    </row>
    <row r="182" spans="1:14">
      <c r="A182"/>
      <c r="B182" s="135"/>
      <c r="C182" s="135"/>
      <c r="D182"/>
      <c r="E182" s="47"/>
      <c r="F182"/>
      <c r="G182"/>
      <c r="H182"/>
      <c r="I182"/>
      <c r="J182"/>
      <c r="K182"/>
      <c r="L182"/>
      <c r="M182"/>
      <c r="N182"/>
    </row>
    <row r="183" spans="1:14">
      <c r="A183"/>
      <c r="B183" s="135"/>
      <c r="C183" s="135"/>
      <c r="D183"/>
      <c r="E183" s="47"/>
      <c r="F183"/>
      <c r="G183"/>
      <c r="H183"/>
      <c r="I183"/>
      <c r="J183"/>
      <c r="K183"/>
      <c r="L183"/>
      <c r="M183"/>
      <c r="N183"/>
    </row>
    <row r="184" spans="1:14">
      <c r="A184"/>
      <c r="B184" s="135"/>
      <c r="C184" s="135"/>
      <c r="D184"/>
      <c r="E184" s="47"/>
      <c r="F184"/>
      <c r="G184"/>
      <c r="H184"/>
      <c r="I184"/>
      <c r="J184"/>
      <c r="K184"/>
      <c r="L184"/>
      <c r="M184"/>
      <c r="N184"/>
    </row>
    <row r="185" spans="1:14">
      <c r="A185"/>
      <c r="B185" s="135"/>
      <c r="C185" s="135"/>
      <c r="D185"/>
      <c r="E185" s="47"/>
      <c r="F185"/>
      <c r="G185"/>
      <c r="H185"/>
      <c r="I185"/>
      <c r="J185"/>
      <c r="K185"/>
      <c r="L185"/>
      <c r="M185"/>
      <c r="N185"/>
    </row>
    <row r="186" spans="1:14">
      <c r="A186"/>
      <c r="B186" s="135"/>
      <c r="C186" s="135"/>
      <c r="D186"/>
      <c r="E186" s="47"/>
      <c r="F186"/>
      <c r="G186"/>
      <c r="H186"/>
      <c r="I186"/>
      <c r="J186"/>
      <c r="K186"/>
      <c r="L186"/>
      <c r="M186"/>
      <c r="N186"/>
    </row>
    <row r="187" spans="1:14">
      <c r="A187"/>
      <c r="B187" s="135"/>
      <c r="C187" s="135"/>
      <c r="D187"/>
      <c r="E187" s="47"/>
      <c r="F187"/>
      <c r="G187"/>
      <c r="H187"/>
      <c r="I187"/>
      <c r="J187"/>
      <c r="K187"/>
      <c r="L187"/>
      <c r="M187"/>
      <c r="N187"/>
    </row>
    <row r="188" spans="1:14">
      <c r="A188"/>
      <c r="B188" s="135"/>
      <c r="C188" s="135"/>
      <c r="D188"/>
      <c r="E188" s="47"/>
      <c r="F188"/>
      <c r="G188"/>
      <c r="H188"/>
      <c r="I188"/>
      <c r="J188"/>
      <c r="K188"/>
      <c r="L188"/>
      <c r="N188"/>
    </row>
    <row r="189" spans="1:14">
      <c r="A189"/>
      <c r="B189" s="135"/>
      <c r="C189" s="135"/>
      <c r="D189"/>
      <c r="E189" s="47"/>
      <c r="F189"/>
      <c r="G189"/>
      <c r="H189"/>
      <c r="I189"/>
      <c r="J189"/>
      <c r="K189"/>
      <c r="L189"/>
      <c r="N189"/>
    </row>
    <row r="190" spans="1:14">
      <c r="A190"/>
      <c r="B190" s="135"/>
      <c r="C190" s="135"/>
      <c r="D190"/>
      <c r="E190" s="47"/>
      <c r="F190"/>
      <c r="G190"/>
      <c r="H190"/>
      <c r="I190"/>
      <c r="J190"/>
      <c r="K190"/>
      <c r="L190"/>
      <c r="M190"/>
      <c r="N190"/>
    </row>
    <row r="191" spans="1:14">
      <c r="A191"/>
      <c r="B191" s="135"/>
      <c r="C191" s="135"/>
      <c r="D191"/>
      <c r="E191" s="47"/>
      <c r="F191"/>
      <c r="G191"/>
      <c r="H191"/>
      <c r="I191"/>
      <c r="J191"/>
      <c r="K191"/>
      <c r="L191"/>
      <c r="M191"/>
      <c r="N191"/>
    </row>
    <row r="192" spans="1:14">
      <c r="A192"/>
      <c r="B192" s="135"/>
      <c r="C192" s="135"/>
      <c r="D192"/>
      <c r="E192" s="47"/>
      <c r="F192"/>
      <c r="G192"/>
      <c r="H192"/>
      <c r="I192"/>
      <c r="J192"/>
      <c r="K192"/>
      <c r="L192"/>
      <c r="N192"/>
    </row>
    <row r="193" spans="1:14">
      <c r="A193"/>
      <c r="B193" s="135"/>
      <c r="C193" s="135"/>
      <c r="D193"/>
      <c r="E193" s="47"/>
      <c r="F193"/>
      <c r="G193"/>
      <c r="H193"/>
      <c r="I193"/>
      <c r="J193"/>
      <c r="K193"/>
      <c r="L193"/>
      <c r="N193"/>
    </row>
    <row r="194" spans="1:14">
      <c r="A194"/>
      <c r="B194" s="135"/>
      <c r="C194" s="135"/>
      <c r="D194"/>
      <c r="E194" s="47"/>
      <c r="F194"/>
      <c r="G194"/>
      <c r="H194"/>
      <c r="I194"/>
      <c r="J194"/>
      <c r="K194"/>
      <c r="L194"/>
      <c r="N194"/>
    </row>
    <row r="195" spans="1:14">
      <c r="A195"/>
      <c r="B195" s="135"/>
      <c r="C195" s="135"/>
      <c r="D195"/>
      <c r="E195" s="47"/>
      <c r="F195"/>
      <c r="G195"/>
      <c r="H195"/>
      <c r="I195"/>
      <c r="J195"/>
      <c r="K195"/>
      <c r="L195"/>
      <c r="M195"/>
      <c r="N195"/>
    </row>
    <row r="196" spans="1:14">
      <c r="A196"/>
      <c r="B196" s="135"/>
      <c r="C196" s="135"/>
      <c r="D196"/>
      <c r="E196" s="47"/>
      <c r="F196"/>
      <c r="G196"/>
      <c r="H196"/>
      <c r="I196"/>
      <c r="J196"/>
      <c r="K196"/>
      <c r="L196"/>
      <c r="M196"/>
      <c r="N196"/>
    </row>
    <row r="197" spans="1:14">
      <c r="A197"/>
      <c r="B197" s="135"/>
      <c r="C197" s="135"/>
      <c r="D197"/>
      <c r="E197" s="47"/>
      <c r="F197"/>
      <c r="G197"/>
      <c r="H197"/>
      <c r="I197"/>
      <c r="J197"/>
      <c r="K197"/>
      <c r="L197"/>
      <c r="M197"/>
      <c r="N197"/>
    </row>
    <row r="198" spans="1:14">
      <c r="A198"/>
      <c r="B198" s="135"/>
      <c r="C198" s="135"/>
      <c r="D198"/>
      <c r="E198" s="47"/>
      <c r="F198"/>
      <c r="G198"/>
      <c r="H198"/>
      <c r="I198"/>
      <c r="J198"/>
      <c r="K198"/>
      <c r="L198"/>
      <c r="M198"/>
      <c r="N198"/>
    </row>
    <row r="199" spans="1:14">
      <c r="A199"/>
      <c r="B199" s="135"/>
      <c r="C199" s="135"/>
      <c r="D199"/>
      <c r="E199" s="47"/>
      <c r="F199"/>
      <c r="G199"/>
      <c r="H199"/>
      <c r="I199"/>
      <c r="J199"/>
      <c r="K199"/>
      <c r="L199"/>
      <c r="M199"/>
      <c r="N199"/>
    </row>
    <row r="200" spans="1:14">
      <c r="A200"/>
      <c r="B200" s="135"/>
      <c r="C200" s="135"/>
      <c r="D200"/>
      <c r="E200" s="47"/>
      <c r="F200"/>
      <c r="G200"/>
      <c r="H200"/>
      <c r="I200"/>
      <c r="J200"/>
      <c r="K200"/>
      <c r="L200"/>
      <c r="M200"/>
      <c r="N200"/>
    </row>
    <row r="201" spans="1:14">
      <c r="A201"/>
      <c r="B201" s="135"/>
      <c r="C201" s="135"/>
      <c r="D201"/>
      <c r="E201" s="47"/>
      <c r="F201"/>
      <c r="G201"/>
      <c r="H201"/>
      <c r="I201"/>
      <c r="J201"/>
      <c r="K201"/>
      <c r="L201"/>
      <c r="M201"/>
      <c r="N201"/>
    </row>
    <row r="202" spans="1:14">
      <c r="A202"/>
      <c r="B202" s="135"/>
      <c r="C202" s="135"/>
      <c r="D202"/>
      <c r="E202" s="47"/>
      <c r="F202"/>
      <c r="G202"/>
      <c r="H202"/>
      <c r="I202"/>
      <c r="J202"/>
      <c r="K202"/>
      <c r="L202"/>
      <c r="M202"/>
      <c r="N202"/>
    </row>
    <row r="203" spans="1:14">
      <c r="A203"/>
      <c r="B203" s="135"/>
      <c r="C203" s="135"/>
      <c r="D203"/>
      <c r="E203" s="47"/>
      <c r="F203"/>
      <c r="G203"/>
      <c r="H203"/>
      <c r="I203"/>
      <c r="J203"/>
      <c r="K203"/>
      <c r="L203"/>
      <c r="M203"/>
      <c r="N203"/>
    </row>
    <row r="204" spans="1:14">
      <c r="A204"/>
      <c r="B204" s="135"/>
      <c r="C204" s="135"/>
      <c r="D204"/>
      <c r="E204" s="47"/>
      <c r="F204"/>
      <c r="G204"/>
      <c r="H204"/>
      <c r="I204"/>
      <c r="J204"/>
      <c r="K204"/>
      <c r="L204"/>
      <c r="M204"/>
      <c r="N204"/>
    </row>
    <row r="205" spans="1:14">
      <c r="A205"/>
      <c r="B205" s="135"/>
      <c r="C205" s="135"/>
      <c r="D205"/>
      <c r="E205" s="47"/>
      <c r="F205"/>
      <c r="G205"/>
      <c r="H205"/>
      <c r="I205"/>
      <c r="J205"/>
      <c r="K205"/>
      <c r="L205"/>
      <c r="M205"/>
      <c r="N205"/>
    </row>
    <row r="206" spans="1:14">
      <c r="A206"/>
      <c r="B206" s="135"/>
      <c r="C206" s="135"/>
      <c r="D206"/>
      <c r="E206" s="47"/>
      <c r="F206"/>
      <c r="G206"/>
      <c r="H206"/>
      <c r="I206"/>
      <c r="J206"/>
      <c r="K206"/>
      <c r="L206"/>
      <c r="M206"/>
      <c r="N206"/>
    </row>
    <row r="207" spans="1:14">
      <c r="A207"/>
      <c r="B207" s="135"/>
      <c r="C207" s="135"/>
      <c r="D207"/>
      <c r="E207" s="47"/>
      <c r="F207"/>
      <c r="G207"/>
      <c r="H207"/>
      <c r="I207"/>
      <c r="J207"/>
      <c r="K207"/>
      <c r="L207"/>
      <c r="M207"/>
      <c r="N207"/>
    </row>
    <row r="208" spans="1:14">
      <c r="A208"/>
      <c r="B208" s="135"/>
      <c r="C208" s="135"/>
      <c r="D208"/>
      <c r="E208" s="47"/>
      <c r="F208"/>
      <c r="G208"/>
      <c r="H208"/>
      <c r="I208"/>
      <c r="J208"/>
      <c r="K208"/>
      <c r="L208"/>
      <c r="N208"/>
    </row>
    <row r="209" spans="1:14">
      <c r="A209"/>
      <c r="B209" s="135"/>
      <c r="C209" s="135"/>
      <c r="D209"/>
      <c r="E209" s="47"/>
      <c r="F209"/>
      <c r="G209"/>
      <c r="H209"/>
      <c r="I209"/>
      <c r="J209"/>
      <c r="K209"/>
      <c r="L209"/>
      <c r="N209"/>
    </row>
    <row r="210" spans="1:14">
      <c r="A210"/>
      <c r="B210" s="135"/>
      <c r="C210" s="135"/>
      <c r="D210"/>
      <c r="E210" s="47"/>
      <c r="F210"/>
      <c r="G210"/>
      <c r="H210"/>
      <c r="I210"/>
      <c r="J210"/>
      <c r="K210"/>
      <c r="L210"/>
      <c r="M210"/>
      <c r="N210"/>
    </row>
    <row r="211" spans="1:14">
      <c r="A211"/>
      <c r="B211" s="135"/>
      <c r="C211" s="135"/>
      <c r="D211"/>
      <c r="E211" s="47"/>
      <c r="F211"/>
      <c r="G211"/>
      <c r="H211"/>
      <c r="I211"/>
      <c r="J211"/>
      <c r="K211"/>
      <c r="L211"/>
      <c r="M211"/>
      <c r="N211"/>
    </row>
    <row r="212" spans="1:14">
      <c r="A212"/>
      <c r="B212" s="135"/>
      <c r="C212" s="135"/>
      <c r="D212"/>
      <c r="E212" s="47"/>
      <c r="F212"/>
      <c r="G212"/>
      <c r="H212"/>
      <c r="I212"/>
      <c r="J212"/>
      <c r="K212"/>
      <c r="L212"/>
      <c r="N212"/>
    </row>
    <row r="213" spans="1:14">
      <c r="A213"/>
      <c r="B213" s="135"/>
      <c r="C213" s="135"/>
      <c r="D213"/>
      <c r="E213" s="47"/>
      <c r="F213"/>
      <c r="G213"/>
      <c r="H213"/>
      <c r="I213"/>
      <c r="J213"/>
      <c r="K213"/>
      <c r="L213"/>
      <c r="N213"/>
    </row>
    <row r="214" spans="1:14">
      <c r="A214"/>
      <c r="B214" s="135"/>
      <c r="C214" s="135"/>
      <c r="D214"/>
      <c r="E214" s="47"/>
      <c r="F214"/>
      <c r="G214"/>
      <c r="H214"/>
      <c r="I214"/>
      <c r="J214"/>
      <c r="K214"/>
      <c r="L214"/>
      <c r="N214"/>
    </row>
    <row r="215" spans="1:14">
      <c r="A215"/>
      <c r="B215" s="135"/>
      <c r="C215" s="135"/>
      <c r="D215"/>
      <c r="E215" s="47"/>
      <c r="F215"/>
      <c r="G215"/>
      <c r="H215"/>
      <c r="I215"/>
      <c r="J215"/>
      <c r="K215"/>
      <c r="L215"/>
      <c r="M215"/>
      <c r="N215"/>
    </row>
    <row r="216" spans="1:14">
      <c r="A216"/>
      <c r="B216" s="135"/>
      <c r="C216" s="135"/>
      <c r="D216"/>
      <c r="E216" s="47"/>
      <c r="F216"/>
      <c r="G216"/>
      <c r="H216"/>
      <c r="I216"/>
      <c r="J216"/>
      <c r="K216"/>
      <c r="L216"/>
      <c r="M216"/>
      <c r="N216"/>
    </row>
    <row r="217" spans="1:14">
      <c r="A217"/>
      <c r="B217" s="135"/>
      <c r="C217" s="135"/>
      <c r="D217"/>
      <c r="E217" s="47"/>
      <c r="F217"/>
      <c r="G217"/>
      <c r="H217"/>
      <c r="I217"/>
      <c r="J217"/>
      <c r="K217"/>
      <c r="L217"/>
      <c r="M217"/>
      <c r="N217"/>
    </row>
    <row r="218" spans="1:14">
      <c r="A218"/>
      <c r="B218" s="135"/>
      <c r="C218" s="135"/>
      <c r="D218"/>
      <c r="E218" s="47"/>
      <c r="F218"/>
      <c r="G218"/>
      <c r="H218"/>
      <c r="I218"/>
      <c r="J218"/>
      <c r="K218"/>
      <c r="L218"/>
      <c r="M218"/>
      <c r="N218"/>
    </row>
    <row r="219" spans="1:14">
      <c r="A219"/>
      <c r="B219" s="135"/>
      <c r="C219" s="135"/>
      <c r="D219"/>
      <c r="E219" s="47"/>
      <c r="F219"/>
      <c r="G219"/>
      <c r="H219"/>
      <c r="I219"/>
      <c r="J219"/>
      <c r="K219"/>
      <c r="L219"/>
      <c r="M219"/>
      <c r="N219"/>
    </row>
    <row r="220" spans="1:14">
      <c r="A220"/>
      <c r="B220" s="135"/>
      <c r="C220" s="135"/>
      <c r="D220"/>
      <c r="E220" s="47"/>
      <c r="F220"/>
      <c r="G220"/>
      <c r="H220"/>
      <c r="I220"/>
      <c r="J220"/>
      <c r="K220"/>
      <c r="L220"/>
      <c r="M220"/>
      <c r="N220"/>
    </row>
    <row r="221" spans="1:14">
      <c r="A221"/>
      <c r="B221" s="135"/>
      <c r="C221" s="135"/>
      <c r="D221"/>
      <c r="E221" s="47"/>
      <c r="F221"/>
      <c r="G221"/>
      <c r="H221"/>
      <c r="I221"/>
      <c r="J221"/>
      <c r="K221"/>
      <c r="L221"/>
      <c r="M221"/>
      <c r="N221"/>
    </row>
    <row r="222" spans="1:14">
      <c r="A222"/>
      <c r="B222" s="135"/>
      <c r="C222" s="135"/>
      <c r="D222"/>
      <c r="E222" s="47"/>
      <c r="F222"/>
      <c r="G222"/>
      <c r="H222"/>
      <c r="I222"/>
      <c r="J222"/>
      <c r="K222"/>
      <c r="L222"/>
      <c r="M222"/>
      <c r="N222"/>
    </row>
    <row r="223" spans="1:14">
      <c r="A223"/>
      <c r="B223" s="135"/>
      <c r="C223" s="135"/>
      <c r="D223"/>
      <c r="E223" s="47"/>
      <c r="F223"/>
      <c r="G223"/>
      <c r="H223"/>
      <c r="I223"/>
      <c r="J223"/>
      <c r="K223"/>
      <c r="L223"/>
      <c r="M223"/>
      <c r="N223"/>
    </row>
    <row r="224" spans="1:14">
      <c r="A224"/>
      <c r="B224" s="135"/>
      <c r="C224" s="135"/>
      <c r="D224"/>
      <c r="E224" s="47"/>
      <c r="F224"/>
      <c r="G224"/>
      <c r="H224"/>
      <c r="I224"/>
      <c r="J224"/>
      <c r="K224"/>
      <c r="L224"/>
      <c r="M224"/>
      <c r="N224"/>
    </row>
    <row r="225" spans="1:14">
      <c r="A225"/>
      <c r="B225" s="135"/>
      <c r="C225" s="135"/>
      <c r="D225"/>
      <c r="E225" s="47"/>
      <c r="F225"/>
      <c r="G225"/>
      <c r="H225"/>
      <c r="I225"/>
      <c r="J225"/>
      <c r="K225"/>
      <c r="L225"/>
      <c r="M225"/>
      <c r="N225"/>
    </row>
    <row r="226" spans="1:14">
      <c r="A226"/>
      <c r="B226" s="135"/>
      <c r="C226" s="135"/>
      <c r="D226"/>
      <c r="E226" s="47"/>
      <c r="F226"/>
      <c r="G226"/>
      <c r="H226"/>
      <c r="I226"/>
      <c r="J226"/>
      <c r="K226"/>
      <c r="L226"/>
      <c r="M226"/>
      <c r="N226"/>
    </row>
    <row r="227" spans="1:14">
      <c r="A227"/>
      <c r="B227" s="135"/>
      <c r="C227" s="135"/>
      <c r="D227"/>
      <c r="E227" s="47"/>
      <c r="F227"/>
      <c r="G227"/>
      <c r="H227"/>
      <c r="I227"/>
      <c r="J227"/>
      <c r="K227"/>
      <c r="L227"/>
      <c r="M227"/>
      <c r="N227"/>
    </row>
    <row r="228" spans="1:14">
      <c r="A228"/>
      <c r="B228" s="135"/>
      <c r="C228" s="135"/>
      <c r="D228"/>
      <c r="E228" s="47"/>
      <c r="F228"/>
      <c r="G228"/>
      <c r="H228"/>
      <c r="I228"/>
      <c r="J228"/>
      <c r="K228"/>
      <c r="L228"/>
      <c r="N228"/>
    </row>
    <row r="229" spans="1:14">
      <c r="A229"/>
      <c r="B229" s="135"/>
      <c r="C229" s="135"/>
      <c r="D229"/>
      <c r="E229" s="47"/>
      <c r="F229"/>
      <c r="G229"/>
      <c r="H229"/>
      <c r="I229"/>
      <c r="J229"/>
      <c r="K229"/>
      <c r="L229"/>
      <c r="N229"/>
    </row>
    <row r="230" spans="1:14">
      <c r="A230"/>
      <c r="B230" s="135"/>
      <c r="C230" s="135"/>
      <c r="D230"/>
      <c r="E230" s="47"/>
      <c r="F230"/>
      <c r="G230"/>
      <c r="H230"/>
      <c r="I230"/>
      <c r="J230"/>
      <c r="K230"/>
      <c r="L230"/>
      <c r="M230"/>
      <c r="N230"/>
    </row>
    <row r="231" spans="1:14">
      <c r="A231"/>
      <c r="B231" s="135"/>
      <c r="C231" s="135"/>
      <c r="D231"/>
      <c r="E231" s="47"/>
      <c r="F231"/>
      <c r="G231"/>
      <c r="H231"/>
      <c r="I231"/>
      <c r="J231"/>
      <c r="K231"/>
      <c r="L231"/>
      <c r="M231"/>
      <c r="N231"/>
    </row>
    <row r="232" spans="1:14">
      <c r="A232"/>
      <c r="B232" s="135"/>
      <c r="C232" s="135"/>
      <c r="D232"/>
      <c r="E232" s="47"/>
      <c r="F232"/>
      <c r="G232"/>
      <c r="H232"/>
      <c r="I232"/>
      <c r="J232"/>
      <c r="K232"/>
      <c r="L232"/>
      <c r="N232"/>
    </row>
    <row r="233" spans="1:14">
      <c r="A233"/>
      <c r="B233" s="135"/>
      <c r="C233" s="135"/>
      <c r="D233"/>
      <c r="E233" s="47"/>
      <c r="F233"/>
      <c r="G233"/>
      <c r="H233"/>
      <c r="I233"/>
      <c r="J233"/>
      <c r="K233"/>
      <c r="L233"/>
      <c r="N233"/>
    </row>
    <row r="234" spans="1:14">
      <c r="A234"/>
      <c r="B234" s="135"/>
      <c r="C234" s="135"/>
      <c r="D234"/>
      <c r="E234" s="47"/>
      <c r="F234"/>
      <c r="G234"/>
      <c r="H234"/>
      <c r="I234"/>
      <c r="J234"/>
      <c r="K234"/>
      <c r="L234"/>
      <c r="N234"/>
    </row>
    <row r="235" spans="1:14">
      <c r="A235"/>
      <c r="B235" s="135"/>
      <c r="C235" s="135"/>
      <c r="D235"/>
      <c r="E235" s="47"/>
      <c r="F235"/>
      <c r="G235"/>
      <c r="H235"/>
      <c r="I235"/>
      <c r="J235"/>
      <c r="K235"/>
      <c r="L235"/>
      <c r="M235"/>
      <c r="N235"/>
    </row>
    <row r="236" spans="1:14">
      <c r="A236"/>
      <c r="B236" s="135"/>
      <c r="C236" s="135"/>
      <c r="D236"/>
      <c r="E236" s="47"/>
      <c r="F236"/>
      <c r="G236"/>
      <c r="H236"/>
      <c r="I236"/>
      <c r="J236"/>
      <c r="K236"/>
      <c r="L236"/>
      <c r="M236"/>
      <c r="N236"/>
    </row>
    <row r="237" spans="1:14">
      <c r="A237"/>
      <c r="B237" s="135"/>
      <c r="C237" s="135"/>
      <c r="D237"/>
      <c r="E237" s="47"/>
      <c r="F237"/>
      <c r="G237"/>
      <c r="H237"/>
      <c r="I237"/>
      <c r="J237"/>
      <c r="K237"/>
      <c r="L237"/>
      <c r="M237"/>
      <c r="N237"/>
    </row>
    <row r="238" spans="1:14">
      <c r="A238"/>
      <c r="B238" s="135"/>
      <c r="C238" s="135"/>
      <c r="D238"/>
      <c r="E238" s="47"/>
      <c r="F238"/>
      <c r="G238"/>
      <c r="H238"/>
      <c r="I238"/>
      <c r="J238"/>
      <c r="K238"/>
      <c r="L238"/>
      <c r="M238"/>
      <c r="N238"/>
    </row>
    <row r="239" spans="1:14">
      <c r="A239"/>
      <c r="B239" s="135"/>
      <c r="C239" s="135"/>
      <c r="D239"/>
      <c r="E239" s="47"/>
      <c r="F239"/>
      <c r="G239"/>
      <c r="H239"/>
      <c r="I239"/>
      <c r="J239"/>
      <c r="K239"/>
      <c r="L239"/>
      <c r="M239"/>
      <c r="N239"/>
    </row>
    <row r="240" spans="1:14">
      <c r="A240"/>
      <c r="B240" s="135"/>
      <c r="C240" s="135"/>
      <c r="D240"/>
      <c r="E240" s="47"/>
      <c r="F240"/>
      <c r="G240"/>
      <c r="H240"/>
      <c r="I240"/>
      <c r="J240"/>
      <c r="K240"/>
      <c r="L240"/>
      <c r="M240"/>
      <c r="N240"/>
    </row>
    <row r="241" spans="1:14">
      <c r="A241"/>
      <c r="B241" s="135"/>
      <c r="C241" s="135"/>
      <c r="D241"/>
      <c r="E241" s="47"/>
      <c r="F241"/>
      <c r="G241"/>
      <c r="H241"/>
      <c r="I241"/>
      <c r="J241"/>
      <c r="K241"/>
      <c r="L241"/>
      <c r="M241"/>
      <c r="N241"/>
    </row>
    <row r="242" spans="1:14">
      <c r="A242"/>
      <c r="B242" s="135"/>
      <c r="C242" s="135"/>
      <c r="D242"/>
      <c r="E242" s="47"/>
      <c r="F242"/>
      <c r="G242"/>
      <c r="H242"/>
      <c r="I242"/>
      <c r="J242"/>
      <c r="K242"/>
      <c r="L242"/>
      <c r="M242"/>
      <c r="N242"/>
    </row>
    <row r="243" spans="1:14">
      <c r="A243"/>
      <c r="B243" s="135"/>
      <c r="C243" s="135"/>
      <c r="D243"/>
      <c r="E243" s="47"/>
      <c r="F243"/>
      <c r="G243"/>
      <c r="H243"/>
      <c r="I243"/>
      <c r="J243"/>
      <c r="K243"/>
      <c r="L243"/>
      <c r="M243"/>
      <c r="N243"/>
    </row>
    <row r="244" spans="1:14">
      <c r="A244"/>
      <c r="B244" s="135"/>
      <c r="C244" s="135"/>
      <c r="D244"/>
      <c r="E244" s="47"/>
      <c r="F244"/>
      <c r="G244"/>
      <c r="H244"/>
      <c r="I244"/>
      <c r="J244"/>
      <c r="K244"/>
      <c r="L244"/>
      <c r="M244"/>
      <c r="N244"/>
    </row>
    <row r="245" spans="1:14">
      <c r="A245"/>
      <c r="B245" s="135"/>
      <c r="C245" s="135"/>
      <c r="D245"/>
      <c r="E245" s="47"/>
      <c r="F245"/>
      <c r="G245"/>
      <c r="H245"/>
      <c r="I245"/>
      <c r="J245"/>
      <c r="K245"/>
      <c r="L245"/>
      <c r="M245"/>
      <c r="N245"/>
    </row>
    <row r="246" spans="1:14">
      <c r="A246"/>
      <c r="B246" s="135"/>
      <c r="C246" s="135"/>
      <c r="D246"/>
      <c r="E246" s="47"/>
      <c r="F246"/>
      <c r="G246"/>
      <c r="H246"/>
      <c r="I246"/>
      <c r="J246"/>
      <c r="K246"/>
      <c r="L246"/>
      <c r="M246"/>
      <c r="N246"/>
    </row>
    <row r="247" spans="1:14">
      <c r="A247"/>
      <c r="B247" s="135"/>
      <c r="C247" s="135"/>
      <c r="D247"/>
      <c r="E247" s="47"/>
      <c r="F247"/>
      <c r="G247"/>
      <c r="H247"/>
      <c r="I247"/>
      <c r="J247"/>
      <c r="K247"/>
      <c r="L247"/>
      <c r="M247"/>
      <c r="N247"/>
    </row>
    <row r="248" spans="1:14">
      <c r="A248"/>
      <c r="B248" s="135"/>
      <c r="C248" s="135"/>
      <c r="D248"/>
      <c r="E248" s="47"/>
      <c r="F248"/>
      <c r="G248"/>
      <c r="H248"/>
      <c r="I248"/>
      <c r="J248"/>
      <c r="K248"/>
      <c r="L248"/>
      <c r="N248"/>
    </row>
    <row r="249" spans="1:14">
      <c r="A249"/>
      <c r="B249" s="135"/>
      <c r="C249" s="135"/>
      <c r="D249"/>
      <c r="E249" s="47"/>
      <c r="F249"/>
      <c r="G249"/>
      <c r="H249"/>
      <c r="I249"/>
      <c r="J249"/>
      <c r="K249"/>
      <c r="L249"/>
      <c r="N249"/>
    </row>
    <row r="250" spans="1:14">
      <c r="A250"/>
      <c r="B250" s="135"/>
      <c r="C250" s="135"/>
      <c r="D250"/>
      <c r="E250" s="47"/>
      <c r="F250"/>
      <c r="G250"/>
      <c r="H250"/>
      <c r="I250"/>
      <c r="J250"/>
      <c r="K250"/>
      <c r="L250"/>
      <c r="M250"/>
      <c r="N250"/>
    </row>
    <row r="251" spans="1:14">
      <c r="A251"/>
      <c r="B251" s="135"/>
      <c r="C251" s="135"/>
      <c r="D251"/>
      <c r="E251" s="47"/>
      <c r="F251"/>
      <c r="G251"/>
      <c r="H251"/>
      <c r="I251"/>
      <c r="J251"/>
      <c r="K251"/>
      <c r="L251"/>
      <c r="M251"/>
      <c r="N251"/>
    </row>
    <row r="252" spans="1:14">
      <c r="A252"/>
      <c r="B252" s="135"/>
      <c r="C252" s="135"/>
      <c r="D252"/>
      <c r="E252" s="47"/>
      <c r="F252"/>
      <c r="G252"/>
      <c r="H252"/>
      <c r="I252"/>
      <c r="J252"/>
      <c r="K252"/>
      <c r="L252"/>
      <c r="N252"/>
    </row>
    <row r="253" spans="1:14">
      <c r="A253"/>
      <c r="B253" s="135"/>
      <c r="C253" s="135"/>
      <c r="D253"/>
      <c r="E253" s="47"/>
      <c r="F253"/>
      <c r="G253"/>
      <c r="H253"/>
      <c r="I253"/>
      <c r="J253"/>
      <c r="K253"/>
      <c r="L253"/>
      <c r="N253"/>
    </row>
    <row r="254" spans="1:14">
      <c r="A254"/>
      <c r="B254" s="135"/>
      <c r="C254" s="135"/>
      <c r="D254"/>
      <c r="E254" s="47"/>
      <c r="F254"/>
      <c r="G254"/>
      <c r="H254"/>
      <c r="I254"/>
      <c r="J254"/>
      <c r="K254"/>
      <c r="L254"/>
      <c r="N254"/>
    </row>
    <row r="255" spans="1:14">
      <c r="A255"/>
      <c r="B255" s="135"/>
      <c r="C255" s="135"/>
      <c r="D255"/>
      <c r="E255" s="47"/>
      <c r="F255"/>
      <c r="G255"/>
      <c r="H255"/>
      <c r="I255"/>
      <c r="J255"/>
      <c r="K255"/>
      <c r="L255"/>
      <c r="M255"/>
      <c r="N255"/>
    </row>
    <row r="256" spans="1:14">
      <c r="A256"/>
      <c r="B256" s="135"/>
      <c r="C256" s="135"/>
      <c r="D256"/>
      <c r="E256" s="47"/>
      <c r="F256"/>
      <c r="G256"/>
      <c r="H256"/>
      <c r="I256"/>
      <c r="J256"/>
      <c r="K256"/>
      <c r="L256"/>
      <c r="M256"/>
      <c r="N256"/>
    </row>
    <row r="257" spans="1:14">
      <c r="A257"/>
      <c r="B257" s="135"/>
      <c r="C257" s="135"/>
      <c r="D257"/>
      <c r="E257" s="47"/>
      <c r="F257"/>
      <c r="G257"/>
      <c r="H257"/>
      <c r="I257"/>
      <c r="J257"/>
      <c r="K257"/>
      <c r="L257"/>
      <c r="M257"/>
      <c r="N257"/>
    </row>
    <row r="258" spans="1:14">
      <c r="A258"/>
      <c r="B258" s="135"/>
      <c r="C258" s="135"/>
      <c r="D258"/>
      <c r="E258" s="47"/>
      <c r="F258"/>
      <c r="G258"/>
      <c r="H258"/>
      <c r="I258"/>
      <c r="J258"/>
      <c r="K258"/>
      <c r="L258"/>
      <c r="M258"/>
      <c r="N258"/>
    </row>
    <row r="259" spans="1:14">
      <c r="A259"/>
      <c r="B259" s="135"/>
      <c r="C259" s="135"/>
      <c r="D259"/>
      <c r="E259" s="47"/>
      <c r="F259"/>
      <c r="G259"/>
      <c r="H259"/>
      <c r="I259"/>
      <c r="J259"/>
      <c r="K259"/>
      <c r="L259"/>
      <c r="M259"/>
      <c r="N259"/>
    </row>
    <row r="260" spans="1:14">
      <c r="A260"/>
      <c r="B260" s="135"/>
      <c r="C260" s="135"/>
      <c r="D260"/>
      <c r="E260" s="47"/>
      <c r="F260"/>
      <c r="G260"/>
      <c r="H260"/>
      <c r="I260"/>
      <c r="J260"/>
      <c r="K260"/>
      <c r="L260"/>
      <c r="M260"/>
      <c r="N260"/>
    </row>
    <row r="261" spans="1:14">
      <c r="A261"/>
      <c r="B261" s="135"/>
      <c r="C261" s="135"/>
      <c r="D261"/>
      <c r="E261" s="47"/>
      <c r="F261"/>
      <c r="G261"/>
      <c r="H261"/>
      <c r="I261"/>
      <c r="J261"/>
      <c r="K261"/>
      <c r="L261"/>
      <c r="M261"/>
      <c r="N261"/>
    </row>
    <row r="262" spans="1:14">
      <c r="A262"/>
      <c r="B262" s="135"/>
      <c r="C262" s="135"/>
      <c r="D262"/>
      <c r="E262" s="47"/>
      <c r="F262"/>
      <c r="G262"/>
      <c r="H262"/>
      <c r="I262"/>
      <c r="J262"/>
      <c r="K262"/>
      <c r="L262"/>
      <c r="M262"/>
      <c r="N262"/>
    </row>
    <row r="263" spans="1:14">
      <c r="A263"/>
      <c r="B263" s="135"/>
      <c r="C263" s="135"/>
      <c r="D263"/>
      <c r="E263" s="47"/>
      <c r="F263"/>
      <c r="G263"/>
      <c r="H263"/>
      <c r="I263"/>
      <c r="J263"/>
      <c r="K263"/>
      <c r="L263"/>
      <c r="M263"/>
      <c r="N263"/>
    </row>
    <row r="264" spans="1:14">
      <c r="A264"/>
      <c r="B264" s="135"/>
      <c r="C264" s="135"/>
      <c r="D264"/>
      <c r="E264" s="47"/>
      <c r="F264"/>
      <c r="G264"/>
      <c r="H264"/>
      <c r="I264"/>
      <c r="J264"/>
      <c r="K264"/>
      <c r="L264"/>
      <c r="M264"/>
      <c r="N264"/>
    </row>
    <row r="265" spans="1:14">
      <c r="A265"/>
      <c r="B265" s="135"/>
      <c r="C265" s="135"/>
      <c r="D265"/>
      <c r="E265" s="47"/>
      <c r="F265"/>
      <c r="G265"/>
      <c r="H265"/>
      <c r="I265"/>
      <c r="J265"/>
      <c r="K265"/>
      <c r="L265"/>
      <c r="M265"/>
      <c r="N265"/>
    </row>
    <row r="266" spans="1:14">
      <c r="A266"/>
      <c r="B266" s="135"/>
      <c r="C266" s="135"/>
      <c r="D266"/>
      <c r="E266" s="47"/>
      <c r="F266"/>
      <c r="G266"/>
      <c r="H266"/>
      <c r="I266"/>
      <c r="J266"/>
      <c r="K266"/>
      <c r="L266"/>
      <c r="M266"/>
      <c r="N266"/>
    </row>
    <row r="267" spans="1:14">
      <c r="A267"/>
      <c r="B267" s="135"/>
      <c r="C267" s="135"/>
      <c r="D267"/>
      <c r="E267" s="47"/>
      <c r="F267"/>
      <c r="G267"/>
      <c r="H267"/>
      <c r="I267"/>
      <c r="J267"/>
      <c r="K267"/>
      <c r="L267"/>
      <c r="M267"/>
      <c r="N267"/>
    </row>
    <row r="268" spans="1:14">
      <c r="A268"/>
      <c r="B268" s="135"/>
      <c r="C268" s="135"/>
      <c r="D268"/>
      <c r="E268" s="47"/>
      <c r="F268"/>
      <c r="G268"/>
      <c r="H268"/>
      <c r="I268"/>
      <c r="J268"/>
      <c r="K268"/>
      <c r="L268"/>
      <c r="N268"/>
    </row>
    <row r="269" spans="1:14">
      <c r="A269"/>
      <c r="B269" s="135"/>
      <c r="C269" s="135"/>
      <c r="D269"/>
      <c r="E269" s="47"/>
      <c r="F269"/>
      <c r="G269"/>
      <c r="H269"/>
      <c r="I269"/>
      <c r="J269"/>
      <c r="K269"/>
      <c r="L269"/>
      <c r="N269"/>
    </row>
    <row r="270" spans="1:14">
      <c r="A270"/>
      <c r="B270" s="135"/>
      <c r="C270" s="135"/>
      <c r="D270"/>
      <c r="E270" s="47"/>
      <c r="F270"/>
      <c r="G270"/>
      <c r="H270"/>
      <c r="I270"/>
      <c r="J270"/>
      <c r="K270"/>
      <c r="L270"/>
      <c r="M270"/>
      <c r="N270"/>
    </row>
    <row r="271" spans="1:14">
      <c r="A271"/>
      <c r="B271" s="135"/>
      <c r="C271" s="135"/>
      <c r="D271"/>
      <c r="E271" s="47"/>
      <c r="F271"/>
      <c r="G271"/>
      <c r="H271"/>
      <c r="I271"/>
      <c r="J271"/>
      <c r="K271"/>
      <c r="L271"/>
      <c r="M271"/>
      <c r="N271"/>
    </row>
    <row r="272" spans="1:14">
      <c r="A272"/>
      <c r="B272" s="135"/>
      <c r="C272" s="135"/>
      <c r="D272"/>
      <c r="E272" s="47"/>
      <c r="F272"/>
      <c r="G272"/>
      <c r="H272"/>
      <c r="I272"/>
      <c r="J272"/>
      <c r="K272"/>
      <c r="L272"/>
      <c r="N272"/>
    </row>
    <row r="273" spans="1:14">
      <c r="A273"/>
      <c r="B273" s="135"/>
      <c r="C273" s="135"/>
      <c r="D273"/>
      <c r="E273" s="47"/>
      <c r="F273"/>
      <c r="G273"/>
      <c r="H273"/>
      <c r="I273"/>
      <c r="J273"/>
      <c r="K273"/>
      <c r="L273"/>
      <c r="N273"/>
    </row>
    <row r="274" spans="1:14">
      <c r="A274"/>
      <c r="B274" s="135"/>
      <c r="C274" s="135"/>
      <c r="D274"/>
      <c r="E274" s="47"/>
      <c r="F274"/>
      <c r="G274"/>
      <c r="H274"/>
      <c r="I274"/>
      <c r="J274"/>
      <c r="K274"/>
      <c r="L274"/>
      <c r="N274"/>
    </row>
    <row r="275" spans="1:14">
      <c r="A275"/>
      <c r="B275" s="135"/>
      <c r="C275" s="135"/>
      <c r="D275"/>
      <c r="E275" s="47"/>
      <c r="F275"/>
      <c r="G275"/>
      <c r="H275"/>
      <c r="I275"/>
      <c r="J275"/>
      <c r="K275"/>
      <c r="L275"/>
      <c r="M275"/>
      <c r="N275"/>
    </row>
    <row r="276" spans="1:14">
      <c r="A276"/>
      <c r="B276" s="135"/>
      <c r="C276" s="135"/>
      <c r="D276"/>
      <c r="E276" s="47"/>
      <c r="F276"/>
      <c r="G276"/>
      <c r="H276"/>
      <c r="I276"/>
      <c r="J276"/>
      <c r="K276"/>
      <c r="L276"/>
      <c r="M276"/>
      <c r="N276"/>
    </row>
    <row r="277" spans="1:14">
      <c r="A277"/>
      <c r="B277" s="135"/>
      <c r="C277" s="135"/>
      <c r="D277"/>
      <c r="E277" s="47"/>
      <c r="F277"/>
      <c r="G277"/>
      <c r="H277"/>
      <c r="I277"/>
      <c r="J277"/>
      <c r="K277"/>
      <c r="L277"/>
      <c r="M277"/>
      <c r="N277"/>
    </row>
    <row r="278" spans="1:14">
      <c r="A278"/>
      <c r="B278" s="135"/>
      <c r="C278" s="135"/>
      <c r="D278"/>
      <c r="E278" s="47"/>
      <c r="F278"/>
      <c r="G278"/>
      <c r="H278"/>
      <c r="I278"/>
      <c r="J278"/>
      <c r="K278"/>
      <c r="L278"/>
      <c r="M278"/>
      <c r="N278"/>
    </row>
    <row r="279" spans="1:14">
      <c r="A279"/>
      <c r="B279" s="135"/>
      <c r="C279" s="135"/>
      <c r="D279"/>
      <c r="E279" s="47"/>
      <c r="F279"/>
      <c r="G279"/>
      <c r="H279"/>
      <c r="I279"/>
      <c r="J279"/>
      <c r="K279"/>
      <c r="L279"/>
      <c r="M279"/>
      <c r="N279"/>
    </row>
    <row r="280" spans="1:14">
      <c r="A280"/>
      <c r="B280" s="135"/>
      <c r="C280" s="135"/>
      <c r="D280"/>
      <c r="E280" s="47"/>
      <c r="F280"/>
      <c r="G280"/>
      <c r="H280"/>
      <c r="I280"/>
      <c r="J280"/>
      <c r="K280"/>
      <c r="L280"/>
      <c r="M280"/>
      <c r="N280"/>
    </row>
    <row r="281" spans="1:14">
      <c r="A281"/>
      <c r="B281" s="135"/>
      <c r="C281" s="135"/>
      <c r="D281"/>
      <c r="E281" s="47"/>
      <c r="F281"/>
      <c r="G281"/>
      <c r="H281"/>
      <c r="I281"/>
      <c r="J281"/>
      <c r="K281"/>
      <c r="L281"/>
      <c r="M281"/>
      <c r="N281"/>
    </row>
    <row r="282" spans="1:14">
      <c r="A282"/>
      <c r="B282" s="135"/>
      <c r="C282" s="135"/>
      <c r="D282"/>
      <c r="E282" s="47"/>
      <c r="F282"/>
      <c r="G282"/>
      <c r="H282"/>
      <c r="I282"/>
      <c r="J282"/>
      <c r="K282"/>
      <c r="L282"/>
      <c r="M282"/>
      <c r="N282"/>
    </row>
    <row r="283" spans="1:14">
      <c r="A283"/>
      <c r="B283" s="135"/>
      <c r="C283" s="135"/>
      <c r="D283"/>
      <c r="E283" s="47"/>
      <c r="F283"/>
      <c r="G283"/>
      <c r="H283"/>
      <c r="I283"/>
      <c r="J283"/>
      <c r="K283"/>
      <c r="L283"/>
      <c r="M283"/>
      <c r="N283"/>
    </row>
    <row r="284" spans="1:14">
      <c r="A284"/>
      <c r="B284" s="135"/>
      <c r="C284" s="135"/>
      <c r="D284"/>
      <c r="E284" s="47"/>
      <c r="F284"/>
      <c r="G284"/>
      <c r="H284"/>
      <c r="I284"/>
      <c r="J284"/>
      <c r="K284"/>
      <c r="L284"/>
      <c r="M284"/>
      <c r="N284"/>
    </row>
    <row r="285" spans="1:14">
      <c r="A285"/>
      <c r="B285" s="135"/>
      <c r="C285" s="135"/>
      <c r="D285"/>
      <c r="E285" s="47"/>
      <c r="F285"/>
      <c r="G285"/>
      <c r="H285"/>
      <c r="I285"/>
      <c r="J285"/>
      <c r="K285"/>
      <c r="L285"/>
      <c r="M285"/>
      <c r="N285"/>
    </row>
    <row r="286" spans="1:14">
      <c r="A286"/>
      <c r="B286" s="135"/>
      <c r="C286" s="135"/>
      <c r="D286"/>
      <c r="E286" s="47"/>
      <c r="F286"/>
      <c r="G286"/>
      <c r="H286"/>
      <c r="I286"/>
      <c r="J286"/>
      <c r="K286"/>
      <c r="L286"/>
      <c r="M286"/>
      <c r="N286"/>
    </row>
    <row r="287" spans="1:14">
      <c r="A287"/>
      <c r="B287" s="135"/>
      <c r="C287" s="135"/>
      <c r="D287"/>
      <c r="E287" s="47"/>
      <c r="F287"/>
      <c r="G287"/>
      <c r="H287"/>
      <c r="I287"/>
      <c r="J287"/>
      <c r="K287"/>
      <c r="L287"/>
      <c r="M287"/>
      <c r="N287"/>
    </row>
  </sheetData>
  <mergeCells count="32">
    <mergeCell ref="B228:B247"/>
    <mergeCell ref="C228:C247"/>
    <mergeCell ref="B248:B267"/>
    <mergeCell ref="C248:C267"/>
    <mergeCell ref="B268:B287"/>
    <mergeCell ref="C268:C287"/>
    <mergeCell ref="B168:B187"/>
    <mergeCell ref="C168:C187"/>
    <mergeCell ref="B188:B207"/>
    <mergeCell ref="C188:C207"/>
    <mergeCell ref="B208:B227"/>
    <mergeCell ref="C208:C227"/>
    <mergeCell ref="B108:B127"/>
    <mergeCell ref="C108:C127"/>
    <mergeCell ref="B128:B147"/>
    <mergeCell ref="C128:C147"/>
    <mergeCell ref="B148:B167"/>
    <mergeCell ref="C148:C167"/>
    <mergeCell ref="B48:B67"/>
    <mergeCell ref="C48:C67"/>
    <mergeCell ref="B68:B87"/>
    <mergeCell ref="C68:C87"/>
    <mergeCell ref="B88:B107"/>
    <mergeCell ref="C88:C107"/>
    <mergeCell ref="M1:P1"/>
    <mergeCell ref="A1:A3"/>
    <mergeCell ref="B1:C1"/>
    <mergeCell ref="G1:I1"/>
    <mergeCell ref="J1:K1"/>
    <mergeCell ref="E2:F2"/>
    <mergeCell ref="G2:H2"/>
    <mergeCell ref="J2:K2"/>
  </mergeCells>
  <phoneticPr fontId="9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07"/>
  <sheetViews>
    <sheetView zoomScaleNormal="100" workbookViewId="0">
      <pane ySplit="5" topLeftCell="A6" activePane="bottomLeft" state="frozen"/>
      <selection pane="bottomLeft" activeCell="A44" sqref="A44:XFD44"/>
    </sheetView>
  </sheetViews>
  <sheetFormatPr defaultRowHeight="15"/>
  <cols>
    <col min="1" max="1" width="10.625" style="19" bestFit="1" customWidth="1"/>
    <col min="2" max="2" width="13.875" style="36" bestFit="1" customWidth="1"/>
    <col min="3" max="3" width="16.625" style="36" bestFit="1" customWidth="1"/>
    <col min="4" max="4" width="19.25" style="36" bestFit="1" customWidth="1"/>
    <col min="5" max="5" width="10.75" style="19" bestFit="1" customWidth="1"/>
    <col min="6" max="6" width="10.75" style="19" customWidth="1"/>
    <col min="7" max="8" width="9" style="21" bestFit="1" customWidth="1"/>
    <col min="9" max="9" width="9" style="36" bestFit="1" customWidth="1"/>
    <col min="10" max="11" width="9" style="21" bestFit="1" customWidth="1"/>
    <col min="12" max="12" width="11.875" style="9" bestFit="1" customWidth="1"/>
    <col min="13" max="13" width="16.75" style="36" bestFit="1" customWidth="1"/>
    <col min="14" max="14" width="19.5" style="36" customWidth="1"/>
    <col min="15" max="15" width="13.125" customWidth="1"/>
  </cols>
  <sheetData>
    <row r="1" spans="1:18" ht="18.75" customHeight="1">
      <c r="A1" s="103" t="s">
        <v>1</v>
      </c>
      <c r="B1" s="106" t="s">
        <v>68</v>
      </c>
      <c r="C1" s="106"/>
      <c r="E1" s="29"/>
      <c r="F1" s="37"/>
      <c r="G1" s="107" t="s">
        <v>111</v>
      </c>
      <c r="H1" s="108"/>
      <c r="I1" s="109"/>
      <c r="J1" s="110" t="s">
        <v>139</v>
      </c>
      <c r="K1" s="110"/>
      <c r="M1" s="111" t="s">
        <v>95</v>
      </c>
      <c r="N1" s="112"/>
      <c r="O1" s="112"/>
    </row>
    <row r="2" spans="1:18" ht="18.75" customHeight="1">
      <c r="A2" s="104"/>
      <c r="B2" s="51"/>
      <c r="C2" s="51"/>
      <c r="E2" s="136" t="s">
        <v>93</v>
      </c>
      <c r="F2" s="137"/>
      <c r="G2" s="110" t="s">
        <v>114</v>
      </c>
      <c r="H2" s="110"/>
      <c r="I2" s="30" t="s">
        <v>140</v>
      </c>
      <c r="J2" s="110"/>
      <c r="K2" s="110"/>
      <c r="M2" s="31" t="s">
        <v>96</v>
      </c>
      <c r="N2" s="31" t="s">
        <v>99</v>
      </c>
    </row>
    <row r="3" spans="1:18" ht="18.75" customHeight="1">
      <c r="A3" s="105"/>
      <c r="B3" s="51" t="s">
        <v>69</v>
      </c>
      <c r="C3" s="51" t="s">
        <v>75</v>
      </c>
      <c r="D3" s="51" t="s">
        <v>85</v>
      </c>
      <c r="E3" s="31">
        <v>0</v>
      </c>
      <c r="F3" s="31">
        <v>1</v>
      </c>
      <c r="G3" s="32" t="s">
        <v>117</v>
      </c>
      <c r="H3" s="32" t="s">
        <v>115</v>
      </c>
      <c r="I3" s="33"/>
      <c r="J3" s="32" t="s">
        <v>117</v>
      </c>
      <c r="K3" s="32" t="s">
        <v>115</v>
      </c>
      <c r="L3" s="34" t="s">
        <v>141</v>
      </c>
      <c r="O3" t="s">
        <v>101</v>
      </c>
    </row>
    <row r="4" spans="1:18" ht="18.75" customHeight="1">
      <c r="A4" s="35" t="s">
        <v>42</v>
      </c>
      <c r="B4" s="31"/>
      <c r="C4" s="31"/>
      <c r="D4" s="31"/>
      <c r="G4" s="31"/>
      <c r="H4" s="31"/>
      <c r="I4" s="31"/>
      <c r="J4" s="31"/>
      <c r="K4" s="31"/>
      <c r="L4" s="31"/>
      <c r="M4" s="31"/>
      <c r="N4" s="31"/>
      <c r="O4" s="31"/>
    </row>
    <row r="5" spans="1:18" ht="18.75" customHeight="1">
      <c r="A5" s="35" t="s">
        <v>36</v>
      </c>
      <c r="B5" s="31" t="s">
        <v>142</v>
      </c>
      <c r="C5" s="31" t="s">
        <v>31</v>
      </c>
      <c r="D5" s="31" t="s">
        <v>46</v>
      </c>
      <c r="E5" s="31" t="s">
        <v>146</v>
      </c>
      <c r="F5" s="31" t="s">
        <v>146</v>
      </c>
      <c r="G5" s="31" t="s">
        <v>41</v>
      </c>
      <c r="H5" s="31" t="s">
        <v>41</v>
      </c>
      <c r="I5" s="31"/>
      <c r="J5" s="31" t="s">
        <v>41</v>
      </c>
      <c r="K5" s="31" t="s">
        <v>41</v>
      </c>
      <c r="L5" s="31" t="s">
        <v>64</v>
      </c>
      <c r="M5" s="31" t="s">
        <v>143</v>
      </c>
      <c r="N5" s="31" t="s">
        <v>143</v>
      </c>
      <c r="O5" s="31"/>
    </row>
    <row r="6" spans="1:18" ht="21" customHeight="1">
      <c r="A6" s="35" t="s">
        <v>144</v>
      </c>
      <c r="B6" s="31"/>
      <c r="C6" s="31">
        <v>0</v>
      </c>
      <c r="D6" s="31">
        <v>3</v>
      </c>
      <c r="E6" s="31"/>
      <c r="F6" s="31"/>
      <c r="G6" s="38">
        <v>0</v>
      </c>
      <c r="H6" s="38">
        <v>20</v>
      </c>
      <c r="I6" s="31">
        <v>40</v>
      </c>
      <c r="J6" s="39">
        <v>90</v>
      </c>
      <c r="K6" s="39">
        <v>100</v>
      </c>
      <c r="L6" s="31"/>
      <c r="M6" s="31">
        <v>300</v>
      </c>
      <c r="N6" s="31">
        <v>60</v>
      </c>
      <c r="O6" s="48">
        <v>0.1</v>
      </c>
    </row>
    <row r="7" spans="1:18" s="46" customFormat="1" ht="21" customHeight="1">
      <c r="A7" s="40" t="s">
        <v>2</v>
      </c>
      <c r="B7" s="41"/>
      <c r="C7" s="41"/>
      <c r="D7" s="41"/>
      <c r="E7" s="42"/>
      <c r="F7" s="43"/>
      <c r="G7" s="44"/>
      <c r="H7" s="44"/>
      <c r="I7" s="41"/>
      <c r="J7" s="44"/>
      <c r="K7" s="44"/>
      <c r="L7" s="45"/>
      <c r="M7" s="41"/>
      <c r="N7" s="41"/>
    </row>
    <row r="8" spans="1:18" ht="18.75" customHeight="1">
      <c r="A8" s="8"/>
      <c r="B8" s="47">
        <v>40</v>
      </c>
      <c r="C8" s="47"/>
      <c r="E8" s="56">
        <v>79.02</v>
      </c>
      <c r="F8" s="56">
        <v>3</v>
      </c>
      <c r="M8" s="36">
        <v>900</v>
      </c>
      <c r="R8">
        <v>1</v>
      </c>
    </row>
    <row r="9" spans="1:18" ht="18.75" customHeight="1">
      <c r="A9" s="8"/>
      <c r="B9" s="47">
        <v>40</v>
      </c>
      <c r="C9" s="47"/>
      <c r="E9" s="56">
        <v>75.069000000000003</v>
      </c>
      <c r="F9" s="56">
        <v>2.85</v>
      </c>
      <c r="R9">
        <v>0.95</v>
      </c>
    </row>
    <row r="10" spans="1:18">
      <c r="A10"/>
      <c r="B10" s="47">
        <v>40</v>
      </c>
      <c r="C10" s="47"/>
      <c r="E10" s="56">
        <v>71.117999999999995</v>
      </c>
      <c r="F10" s="56">
        <v>2.7</v>
      </c>
      <c r="G10"/>
      <c r="H10"/>
      <c r="I10"/>
      <c r="J10"/>
      <c r="K10"/>
      <c r="L10"/>
      <c r="M10"/>
      <c r="N10"/>
      <c r="R10">
        <v>0.9</v>
      </c>
    </row>
    <row r="11" spans="1:18">
      <c r="A11"/>
      <c r="B11" s="47">
        <v>40</v>
      </c>
      <c r="C11" s="47"/>
      <c r="E11" s="56">
        <v>67.167000000000002</v>
      </c>
      <c r="F11" s="56">
        <v>2.5499999999999998</v>
      </c>
      <c r="G11"/>
      <c r="H11"/>
      <c r="I11"/>
      <c r="J11"/>
      <c r="K11"/>
      <c r="L11"/>
      <c r="M11"/>
      <c r="N11"/>
      <c r="R11">
        <v>0.85</v>
      </c>
    </row>
    <row r="12" spans="1:18">
      <c r="A12"/>
      <c r="B12" s="47">
        <v>40</v>
      </c>
      <c r="E12" s="56">
        <v>63.216000000000001</v>
      </c>
      <c r="F12" s="56">
        <v>2.4</v>
      </c>
      <c r="R12">
        <v>0.8</v>
      </c>
    </row>
    <row r="13" spans="1:18">
      <c r="A13"/>
      <c r="B13" s="47">
        <v>40</v>
      </c>
      <c r="E13" s="56">
        <v>59.265000000000001</v>
      </c>
      <c r="F13" s="56">
        <v>2.25</v>
      </c>
      <c r="R13">
        <v>0.75</v>
      </c>
    </row>
    <row r="14" spans="1:18">
      <c r="A14"/>
      <c r="B14" s="47">
        <v>40</v>
      </c>
      <c r="E14" s="56">
        <v>55.314</v>
      </c>
      <c r="F14" s="56">
        <v>2.1</v>
      </c>
      <c r="R14">
        <v>0.7</v>
      </c>
    </row>
    <row r="15" spans="1:18">
      <c r="A15"/>
      <c r="B15" s="47">
        <v>40</v>
      </c>
      <c r="C15"/>
      <c r="D15"/>
      <c r="E15" s="56">
        <v>51.363</v>
      </c>
      <c r="F15" s="56">
        <v>1.95</v>
      </c>
      <c r="G15"/>
      <c r="H15"/>
      <c r="I15"/>
      <c r="J15"/>
      <c r="K15"/>
      <c r="L15"/>
      <c r="M15"/>
      <c r="N15"/>
      <c r="R15">
        <v>0.65</v>
      </c>
    </row>
    <row r="16" spans="1:18">
      <c r="A16"/>
      <c r="B16" s="47">
        <v>40</v>
      </c>
      <c r="C16"/>
      <c r="D16"/>
      <c r="E16" s="56">
        <v>47.411999999999999</v>
      </c>
      <c r="F16" s="56">
        <v>1.8</v>
      </c>
      <c r="G16"/>
      <c r="H16"/>
      <c r="I16"/>
      <c r="J16"/>
      <c r="K16"/>
      <c r="L16"/>
      <c r="M16"/>
      <c r="N16"/>
      <c r="R16">
        <v>0.6</v>
      </c>
    </row>
    <row r="17" spans="1:18">
      <c r="A17"/>
      <c r="B17" s="47">
        <v>40</v>
      </c>
      <c r="C17"/>
      <c r="D17"/>
      <c r="E17" s="56">
        <v>43.460999999999999</v>
      </c>
      <c r="F17" s="56">
        <v>1.65</v>
      </c>
      <c r="G17"/>
      <c r="H17"/>
      <c r="I17"/>
      <c r="J17"/>
      <c r="K17"/>
      <c r="L17"/>
      <c r="M17"/>
      <c r="N17"/>
      <c r="R17">
        <v>0.55000000000000004</v>
      </c>
    </row>
    <row r="18" spans="1:18">
      <c r="A18"/>
      <c r="B18" s="47">
        <v>40</v>
      </c>
      <c r="C18"/>
      <c r="D18"/>
      <c r="E18" s="56">
        <v>39.51</v>
      </c>
      <c r="F18" s="56">
        <v>1.5</v>
      </c>
      <c r="G18"/>
      <c r="H18"/>
      <c r="I18"/>
      <c r="J18"/>
      <c r="K18"/>
      <c r="L18"/>
      <c r="M18"/>
      <c r="N18"/>
      <c r="R18">
        <v>0.5</v>
      </c>
    </row>
    <row r="19" spans="1:18">
      <c r="A19"/>
      <c r="B19" s="47">
        <v>40</v>
      </c>
      <c r="C19"/>
      <c r="D19"/>
      <c r="E19" s="56">
        <v>35.558999999999997</v>
      </c>
      <c r="F19" s="56">
        <v>1.35</v>
      </c>
      <c r="G19"/>
      <c r="H19"/>
      <c r="I19"/>
      <c r="J19"/>
      <c r="K19"/>
      <c r="L19"/>
      <c r="M19"/>
      <c r="N19"/>
      <c r="R19">
        <v>0.45</v>
      </c>
    </row>
    <row r="20" spans="1:18">
      <c r="A20"/>
      <c r="B20" s="47">
        <v>40</v>
      </c>
      <c r="C20"/>
      <c r="D20"/>
      <c r="E20" s="56">
        <v>31.608000000000001</v>
      </c>
      <c r="F20" s="56">
        <v>1.2</v>
      </c>
      <c r="G20"/>
      <c r="H20"/>
      <c r="I20"/>
      <c r="J20"/>
      <c r="K20"/>
      <c r="L20"/>
      <c r="M20"/>
      <c r="N20"/>
      <c r="R20">
        <v>0.39999999999999902</v>
      </c>
    </row>
    <row r="21" spans="1:18">
      <c r="A21"/>
      <c r="B21" s="47">
        <v>40</v>
      </c>
      <c r="C21"/>
      <c r="D21"/>
      <c r="E21" s="56">
        <v>27.657</v>
      </c>
      <c r="F21" s="56">
        <v>1.05</v>
      </c>
      <c r="G21"/>
      <c r="H21"/>
      <c r="I21"/>
      <c r="J21"/>
      <c r="K21"/>
      <c r="L21"/>
      <c r="M21"/>
      <c r="N21"/>
      <c r="R21">
        <v>0.34999999999999898</v>
      </c>
    </row>
    <row r="22" spans="1:18">
      <c r="A22"/>
      <c r="B22" s="47">
        <v>40</v>
      </c>
      <c r="C22"/>
      <c r="D22"/>
      <c r="E22" s="56">
        <v>23.706</v>
      </c>
      <c r="F22" s="56">
        <v>0.9</v>
      </c>
      <c r="G22"/>
      <c r="H22"/>
      <c r="I22"/>
      <c r="J22"/>
      <c r="K22"/>
      <c r="L22"/>
      <c r="M22"/>
      <c r="N22"/>
      <c r="R22">
        <v>0.29999999999999899</v>
      </c>
    </row>
    <row r="23" spans="1:18">
      <c r="A23"/>
      <c r="B23" s="47">
        <v>40</v>
      </c>
      <c r="C23"/>
      <c r="D23"/>
      <c r="E23" s="56">
        <v>19.754999999999999</v>
      </c>
      <c r="F23" s="56">
        <v>0.75</v>
      </c>
      <c r="G23"/>
      <c r="H23"/>
      <c r="I23"/>
      <c r="J23"/>
      <c r="K23"/>
      <c r="L23"/>
      <c r="M23"/>
      <c r="N23"/>
      <c r="R23">
        <v>0.249999999999999</v>
      </c>
    </row>
    <row r="24" spans="1:18">
      <c r="A24"/>
      <c r="B24" s="47">
        <v>40</v>
      </c>
      <c r="C24"/>
      <c r="D24"/>
      <c r="E24" s="56">
        <v>15.804</v>
      </c>
      <c r="F24" s="56">
        <v>0.6</v>
      </c>
      <c r="G24"/>
      <c r="H24"/>
      <c r="I24"/>
      <c r="J24"/>
      <c r="K24"/>
      <c r="L24"/>
      <c r="M24"/>
      <c r="N24"/>
      <c r="R24">
        <v>0.19999999999999901</v>
      </c>
    </row>
    <row r="25" spans="1:18">
      <c r="A25"/>
      <c r="B25" s="47">
        <v>40</v>
      </c>
      <c r="C25"/>
      <c r="D25"/>
      <c r="E25" s="56">
        <v>11.853</v>
      </c>
      <c r="F25" s="56">
        <v>0.45</v>
      </c>
      <c r="G25"/>
      <c r="H25"/>
      <c r="I25"/>
      <c r="J25"/>
      <c r="K25"/>
      <c r="L25"/>
      <c r="M25"/>
      <c r="N25"/>
      <c r="R25">
        <v>0.149999999999999</v>
      </c>
    </row>
    <row r="26" spans="1:18">
      <c r="A26"/>
      <c r="B26" s="47">
        <v>40</v>
      </c>
      <c r="C26"/>
      <c r="D26"/>
      <c r="E26" s="56">
        <v>7.9020000000000001</v>
      </c>
      <c r="F26" s="56">
        <v>0.3</v>
      </c>
      <c r="G26"/>
      <c r="H26"/>
      <c r="I26"/>
      <c r="J26"/>
      <c r="K26"/>
      <c r="L26"/>
      <c r="M26"/>
      <c r="N26"/>
      <c r="R26">
        <v>9.9999999999999006E-2</v>
      </c>
    </row>
    <row r="27" spans="1:18">
      <c r="A27"/>
      <c r="B27" s="47">
        <v>40</v>
      </c>
      <c r="C27"/>
      <c r="D27"/>
      <c r="E27" s="56">
        <v>3.9510000000000001</v>
      </c>
      <c r="F27" s="56">
        <v>0.15</v>
      </c>
      <c r="G27"/>
      <c r="H27"/>
      <c r="I27"/>
      <c r="J27"/>
      <c r="K27"/>
      <c r="L27"/>
      <c r="M27"/>
      <c r="N27"/>
      <c r="R27">
        <v>4.9999999999998997E-2</v>
      </c>
    </row>
    <row r="28" spans="1:18">
      <c r="A28"/>
      <c r="B28">
        <v>48</v>
      </c>
      <c r="C28"/>
      <c r="D28"/>
      <c r="E28" s="56">
        <v>79.02</v>
      </c>
      <c r="F28" s="56">
        <v>3</v>
      </c>
      <c r="G28"/>
      <c r="H28"/>
      <c r="I28"/>
      <c r="J28"/>
      <c r="K28"/>
      <c r="L28"/>
      <c r="M28" s="36">
        <v>900</v>
      </c>
      <c r="N28"/>
    </row>
    <row r="29" spans="1:18">
      <c r="A29"/>
      <c r="B29">
        <v>48</v>
      </c>
      <c r="C29"/>
      <c r="D29"/>
      <c r="E29" s="56">
        <v>75.069000000000003</v>
      </c>
      <c r="F29" s="56">
        <v>2.85</v>
      </c>
      <c r="G29"/>
      <c r="H29"/>
      <c r="I29"/>
      <c r="J29"/>
      <c r="K29"/>
      <c r="L29"/>
      <c r="N29"/>
    </row>
    <row r="30" spans="1:18">
      <c r="A30"/>
      <c r="B30">
        <v>48</v>
      </c>
      <c r="C30"/>
      <c r="D30"/>
      <c r="E30" s="56">
        <v>71.117999999999995</v>
      </c>
      <c r="F30" s="56">
        <v>2.7</v>
      </c>
      <c r="G30"/>
      <c r="H30"/>
      <c r="I30"/>
      <c r="J30"/>
      <c r="K30"/>
      <c r="L30"/>
      <c r="M30"/>
      <c r="N30"/>
    </row>
    <row r="31" spans="1:18">
      <c r="A31"/>
      <c r="B31">
        <v>48</v>
      </c>
      <c r="C31"/>
      <c r="D31"/>
      <c r="E31" s="56">
        <v>67.167000000000002</v>
      </c>
      <c r="F31" s="56">
        <v>2.5499999999999998</v>
      </c>
      <c r="G31"/>
      <c r="H31"/>
      <c r="I31"/>
      <c r="J31"/>
      <c r="K31"/>
      <c r="L31"/>
      <c r="M31"/>
      <c r="N31"/>
    </row>
    <row r="32" spans="1:18">
      <c r="A32"/>
      <c r="B32">
        <v>48</v>
      </c>
      <c r="C32"/>
      <c r="D32"/>
      <c r="E32" s="56">
        <v>63.216000000000001</v>
      </c>
      <c r="F32" s="56">
        <v>2.4</v>
      </c>
      <c r="G32"/>
      <c r="H32"/>
      <c r="I32"/>
      <c r="J32"/>
      <c r="K32"/>
      <c r="L32"/>
      <c r="N32"/>
    </row>
    <row r="33" spans="1:14">
      <c r="A33"/>
      <c r="B33">
        <v>48</v>
      </c>
      <c r="C33"/>
      <c r="D33"/>
      <c r="E33" s="56">
        <v>59.265000000000001</v>
      </c>
      <c r="F33" s="56">
        <v>2.25</v>
      </c>
      <c r="G33"/>
      <c r="H33"/>
      <c r="I33"/>
      <c r="J33"/>
      <c r="K33"/>
      <c r="L33"/>
      <c r="N33"/>
    </row>
    <row r="34" spans="1:14">
      <c r="A34"/>
      <c r="B34">
        <v>48</v>
      </c>
      <c r="C34"/>
      <c r="D34"/>
      <c r="E34" s="56">
        <v>55.314</v>
      </c>
      <c r="F34" s="56">
        <v>2.1</v>
      </c>
      <c r="G34"/>
      <c r="H34"/>
      <c r="I34"/>
      <c r="J34"/>
      <c r="K34"/>
      <c r="L34"/>
      <c r="N34"/>
    </row>
    <row r="35" spans="1:14">
      <c r="A35"/>
      <c r="B35">
        <v>48</v>
      </c>
      <c r="C35"/>
      <c r="D35"/>
      <c r="E35" s="56">
        <v>51.363</v>
      </c>
      <c r="F35" s="56">
        <v>1.95</v>
      </c>
      <c r="G35"/>
      <c r="H35"/>
      <c r="I35"/>
      <c r="J35"/>
      <c r="K35"/>
      <c r="L35"/>
      <c r="M35"/>
      <c r="N35"/>
    </row>
    <row r="36" spans="1:14">
      <c r="A36"/>
      <c r="B36">
        <v>48</v>
      </c>
      <c r="C36"/>
      <c r="D36"/>
      <c r="E36" s="56">
        <v>47.411999999999999</v>
      </c>
      <c r="F36" s="56">
        <v>1.8</v>
      </c>
      <c r="G36"/>
      <c r="H36"/>
      <c r="I36"/>
      <c r="J36"/>
      <c r="K36"/>
      <c r="L36"/>
      <c r="M36"/>
      <c r="N36"/>
    </row>
    <row r="37" spans="1:14">
      <c r="A37"/>
      <c r="B37">
        <v>48</v>
      </c>
      <c r="C37"/>
      <c r="D37"/>
      <c r="E37" s="56">
        <v>43.460999999999999</v>
      </c>
      <c r="F37" s="56">
        <v>1.65</v>
      </c>
      <c r="G37"/>
      <c r="H37"/>
      <c r="I37"/>
      <c r="J37"/>
      <c r="K37"/>
      <c r="L37"/>
      <c r="M37"/>
      <c r="N37"/>
    </row>
    <row r="38" spans="1:14">
      <c r="A38"/>
      <c r="B38">
        <v>48</v>
      </c>
      <c r="C38"/>
      <c r="D38"/>
      <c r="E38" s="56">
        <v>39.51</v>
      </c>
      <c r="F38" s="56">
        <v>1.5</v>
      </c>
      <c r="G38"/>
      <c r="H38"/>
      <c r="I38"/>
      <c r="J38"/>
      <c r="K38"/>
      <c r="L38"/>
      <c r="M38"/>
      <c r="N38"/>
    </row>
    <row r="39" spans="1:14">
      <c r="A39"/>
      <c r="B39">
        <v>48</v>
      </c>
      <c r="C39"/>
      <c r="D39"/>
      <c r="E39" s="56">
        <v>35.558999999999997</v>
      </c>
      <c r="F39" s="56">
        <v>1.35</v>
      </c>
      <c r="G39"/>
      <c r="H39"/>
      <c r="I39"/>
      <c r="J39"/>
      <c r="K39"/>
      <c r="L39"/>
      <c r="M39"/>
      <c r="N39"/>
    </row>
    <row r="40" spans="1:14">
      <c r="A40"/>
      <c r="B40">
        <v>48</v>
      </c>
      <c r="C40"/>
      <c r="D40"/>
      <c r="E40" s="56">
        <v>31.608000000000001</v>
      </c>
      <c r="F40" s="56">
        <v>1.2</v>
      </c>
      <c r="G40"/>
      <c r="H40"/>
      <c r="I40"/>
      <c r="J40"/>
      <c r="K40"/>
      <c r="L40"/>
      <c r="M40"/>
      <c r="N40"/>
    </row>
    <row r="41" spans="1:14">
      <c r="A41"/>
      <c r="B41">
        <v>48</v>
      </c>
      <c r="C41"/>
      <c r="D41"/>
      <c r="E41" s="56">
        <v>27.657</v>
      </c>
      <c r="F41" s="56">
        <v>1.05</v>
      </c>
      <c r="G41"/>
      <c r="H41"/>
      <c r="I41"/>
      <c r="J41"/>
      <c r="K41"/>
      <c r="L41"/>
      <c r="M41"/>
      <c r="N41"/>
    </row>
    <row r="42" spans="1:14">
      <c r="A42"/>
      <c r="B42">
        <v>48</v>
      </c>
      <c r="C42"/>
      <c r="D42"/>
      <c r="E42" s="56">
        <v>23.706</v>
      </c>
      <c r="F42" s="56">
        <v>0.9</v>
      </c>
      <c r="G42"/>
      <c r="H42"/>
      <c r="I42"/>
      <c r="J42"/>
      <c r="K42"/>
      <c r="L42"/>
      <c r="M42"/>
      <c r="N42"/>
    </row>
    <row r="43" spans="1:14">
      <c r="A43"/>
      <c r="B43">
        <v>48</v>
      </c>
      <c r="C43"/>
      <c r="D43"/>
      <c r="E43" s="56">
        <v>19.754999999999999</v>
      </c>
      <c r="F43" s="56">
        <v>0.75</v>
      </c>
      <c r="G43"/>
      <c r="H43"/>
      <c r="I43"/>
      <c r="J43"/>
      <c r="K43"/>
      <c r="L43"/>
      <c r="M43"/>
      <c r="N43"/>
    </row>
    <row r="44" spans="1:14">
      <c r="A44"/>
      <c r="B44">
        <v>48</v>
      </c>
      <c r="C44"/>
      <c r="D44"/>
      <c r="E44" s="56">
        <v>15.804</v>
      </c>
      <c r="F44" s="56">
        <v>0.6</v>
      </c>
      <c r="G44"/>
      <c r="H44"/>
      <c r="I44"/>
      <c r="J44"/>
      <c r="K44"/>
      <c r="L44"/>
      <c r="M44"/>
      <c r="N44"/>
    </row>
    <row r="45" spans="1:14">
      <c r="A45"/>
      <c r="B45">
        <v>48</v>
      </c>
      <c r="C45"/>
      <c r="D45"/>
      <c r="E45" s="56">
        <v>11.853</v>
      </c>
      <c r="F45" s="56">
        <v>0.45</v>
      </c>
      <c r="G45"/>
      <c r="H45"/>
      <c r="I45"/>
      <c r="J45"/>
      <c r="K45"/>
      <c r="L45"/>
      <c r="M45"/>
      <c r="N45"/>
    </row>
    <row r="46" spans="1:14">
      <c r="A46"/>
      <c r="B46">
        <v>48</v>
      </c>
      <c r="C46"/>
      <c r="D46"/>
      <c r="E46" s="56">
        <v>7.9020000000000001</v>
      </c>
      <c r="F46" s="56">
        <v>0.3</v>
      </c>
      <c r="G46"/>
      <c r="H46"/>
      <c r="I46"/>
      <c r="J46"/>
      <c r="K46"/>
      <c r="L46"/>
      <c r="M46"/>
      <c r="N46"/>
    </row>
    <row r="47" spans="1:14">
      <c r="A47"/>
      <c r="B47">
        <v>48</v>
      </c>
      <c r="C47"/>
      <c r="D47"/>
      <c r="E47" s="56">
        <v>3.9510000000000001</v>
      </c>
      <c r="F47" s="56">
        <v>0.15</v>
      </c>
      <c r="G47"/>
      <c r="H47"/>
      <c r="I47"/>
      <c r="J47"/>
      <c r="K47"/>
      <c r="L47"/>
      <c r="M47"/>
      <c r="N47"/>
    </row>
    <row r="48" spans="1:14">
      <c r="A48"/>
      <c r="B48">
        <v>72</v>
      </c>
      <c r="C48"/>
      <c r="D48"/>
      <c r="E48" s="56">
        <v>79.02</v>
      </c>
      <c r="F48" s="56">
        <v>3</v>
      </c>
      <c r="G48"/>
      <c r="H48"/>
      <c r="I48"/>
      <c r="J48"/>
      <c r="K48"/>
      <c r="L48"/>
      <c r="M48" s="36">
        <v>900</v>
      </c>
      <c r="N48"/>
    </row>
    <row r="49" spans="1:14">
      <c r="A49"/>
      <c r="B49">
        <v>72</v>
      </c>
      <c r="C49"/>
      <c r="D49"/>
      <c r="E49" s="56">
        <v>75.069000000000003</v>
      </c>
      <c r="F49" s="56">
        <v>2.85</v>
      </c>
      <c r="G49"/>
      <c r="H49"/>
      <c r="I49"/>
      <c r="J49"/>
      <c r="K49"/>
      <c r="L49"/>
      <c r="N49"/>
    </row>
    <row r="50" spans="1:14">
      <c r="A50"/>
      <c r="B50">
        <v>72</v>
      </c>
      <c r="C50"/>
      <c r="D50"/>
      <c r="E50" s="56">
        <v>71.117999999999995</v>
      </c>
      <c r="F50" s="56">
        <v>2.7</v>
      </c>
      <c r="G50"/>
      <c r="H50"/>
      <c r="I50"/>
      <c r="J50"/>
      <c r="K50"/>
      <c r="L50"/>
      <c r="M50"/>
      <c r="N50"/>
    </row>
    <row r="51" spans="1:14">
      <c r="A51"/>
      <c r="B51">
        <v>72</v>
      </c>
      <c r="C51"/>
      <c r="D51"/>
      <c r="E51" s="56">
        <v>67.167000000000002</v>
      </c>
      <c r="F51" s="56">
        <v>2.5499999999999998</v>
      </c>
      <c r="G51"/>
      <c r="H51"/>
      <c r="I51"/>
      <c r="J51"/>
      <c r="K51"/>
      <c r="L51"/>
      <c r="M51"/>
      <c r="N51"/>
    </row>
    <row r="52" spans="1:14">
      <c r="A52"/>
      <c r="B52">
        <v>72</v>
      </c>
      <c r="C52"/>
      <c r="D52"/>
      <c r="E52" s="56">
        <v>63.216000000000001</v>
      </c>
      <c r="F52" s="56">
        <v>2.4</v>
      </c>
      <c r="G52"/>
      <c r="H52"/>
      <c r="I52"/>
      <c r="J52"/>
      <c r="K52"/>
      <c r="L52"/>
      <c r="N52"/>
    </row>
    <row r="53" spans="1:14">
      <c r="A53"/>
      <c r="B53">
        <v>72</v>
      </c>
      <c r="C53"/>
      <c r="D53"/>
      <c r="E53" s="56">
        <v>59.265000000000001</v>
      </c>
      <c r="F53" s="56">
        <v>2.25</v>
      </c>
      <c r="G53"/>
      <c r="H53"/>
      <c r="I53"/>
      <c r="J53"/>
      <c r="K53"/>
      <c r="L53"/>
      <c r="N53"/>
    </row>
    <row r="54" spans="1:14">
      <c r="A54"/>
      <c r="B54">
        <v>72</v>
      </c>
      <c r="C54"/>
      <c r="D54"/>
      <c r="E54" s="56">
        <v>55.314</v>
      </c>
      <c r="F54" s="56">
        <v>2.1</v>
      </c>
      <c r="G54"/>
      <c r="H54"/>
      <c r="I54"/>
      <c r="J54"/>
      <c r="K54"/>
      <c r="L54"/>
      <c r="N54"/>
    </row>
    <row r="55" spans="1:14">
      <c r="A55"/>
      <c r="B55">
        <v>72</v>
      </c>
      <c r="C55"/>
      <c r="D55"/>
      <c r="E55" s="56">
        <v>51.363</v>
      </c>
      <c r="F55" s="56">
        <v>1.95</v>
      </c>
      <c r="G55"/>
      <c r="H55"/>
      <c r="I55"/>
      <c r="J55"/>
      <c r="K55"/>
      <c r="L55"/>
      <c r="M55"/>
      <c r="N55"/>
    </row>
    <row r="56" spans="1:14">
      <c r="A56"/>
      <c r="B56">
        <v>72</v>
      </c>
      <c r="C56"/>
      <c r="D56"/>
      <c r="E56" s="56">
        <v>47.411999999999999</v>
      </c>
      <c r="F56" s="56">
        <v>1.8</v>
      </c>
      <c r="G56"/>
      <c r="H56"/>
      <c r="I56"/>
      <c r="J56"/>
      <c r="K56"/>
      <c r="L56"/>
      <c r="M56"/>
      <c r="N56"/>
    </row>
    <row r="57" spans="1:14">
      <c r="A57"/>
      <c r="B57">
        <v>72</v>
      </c>
      <c r="C57"/>
      <c r="D57"/>
      <c r="E57" s="56">
        <v>43.460999999999999</v>
      </c>
      <c r="F57" s="56">
        <v>1.65</v>
      </c>
      <c r="G57"/>
      <c r="H57"/>
      <c r="I57"/>
      <c r="J57"/>
      <c r="K57"/>
      <c r="L57"/>
      <c r="M57"/>
      <c r="N57"/>
    </row>
    <row r="58" spans="1:14">
      <c r="A58"/>
      <c r="B58">
        <v>72</v>
      </c>
      <c r="C58"/>
      <c r="D58"/>
      <c r="E58" s="56">
        <v>39.51</v>
      </c>
      <c r="F58" s="56">
        <v>1.5</v>
      </c>
      <c r="G58"/>
      <c r="H58"/>
      <c r="I58"/>
      <c r="J58"/>
      <c r="K58"/>
      <c r="L58"/>
      <c r="M58"/>
      <c r="N58"/>
    </row>
    <row r="59" spans="1:14">
      <c r="A59"/>
      <c r="B59">
        <v>72</v>
      </c>
      <c r="C59"/>
      <c r="D59"/>
      <c r="E59" s="56">
        <v>35.558999999999997</v>
      </c>
      <c r="F59" s="56">
        <v>1.35</v>
      </c>
      <c r="G59"/>
      <c r="H59"/>
      <c r="I59"/>
      <c r="J59"/>
      <c r="K59"/>
      <c r="L59"/>
      <c r="M59"/>
      <c r="N59"/>
    </row>
    <row r="60" spans="1:14">
      <c r="A60"/>
      <c r="B60">
        <v>72</v>
      </c>
      <c r="C60"/>
      <c r="D60"/>
      <c r="E60" s="56">
        <v>31.608000000000001</v>
      </c>
      <c r="F60" s="56">
        <v>1.2</v>
      </c>
      <c r="G60"/>
      <c r="H60"/>
      <c r="I60"/>
      <c r="J60"/>
      <c r="K60"/>
      <c r="L60"/>
      <c r="M60"/>
      <c r="N60"/>
    </row>
    <row r="61" spans="1:14">
      <c r="A61"/>
      <c r="B61">
        <v>72</v>
      </c>
      <c r="C61"/>
      <c r="D61"/>
      <c r="E61" s="56">
        <v>27.657</v>
      </c>
      <c r="F61" s="56">
        <v>1.05</v>
      </c>
      <c r="G61"/>
      <c r="H61"/>
      <c r="I61"/>
      <c r="J61"/>
      <c r="K61"/>
      <c r="L61"/>
      <c r="M61"/>
      <c r="N61"/>
    </row>
    <row r="62" spans="1:14">
      <c r="A62"/>
      <c r="B62">
        <v>72</v>
      </c>
      <c r="C62"/>
      <c r="D62"/>
      <c r="E62" s="56">
        <v>23.706</v>
      </c>
      <c r="F62" s="56">
        <v>0.9</v>
      </c>
      <c r="G62"/>
      <c r="H62"/>
      <c r="I62"/>
      <c r="J62"/>
      <c r="K62"/>
      <c r="L62"/>
      <c r="M62"/>
      <c r="N62"/>
    </row>
    <row r="63" spans="1:14">
      <c r="A63"/>
      <c r="B63">
        <v>72</v>
      </c>
      <c r="C63"/>
      <c r="D63"/>
      <c r="E63" s="56">
        <v>19.754999999999999</v>
      </c>
      <c r="F63" s="56">
        <v>0.75</v>
      </c>
      <c r="G63"/>
      <c r="H63"/>
      <c r="I63"/>
      <c r="J63"/>
      <c r="K63"/>
      <c r="L63"/>
      <c r="M63"/>
      <c r="N63"/>
    </row>
    <row r="64" spans="1:14">
      <c r="A64"/>
      <c r="B64">
        <v>72</v>
      </c>
      <c r="C64"/>
      <c r="D64"/>
      <c r="E64" s="56">
        <v>15.804</v>
      </c>
      <c r="F64" s="56">
        <v>0.6</v>
      </c>
      <c r="G64"/>
      <c r="H64"/>
      <c r="I64"/>
      <c r="J64"/>
      <c r="K64"/>
      <c r="L64"/>
      <c r="M64"/>
      <c r="N64"/>
    </row>
    <row r="65" spans="1:14">
      <c r="A65"/>
      <c r="B65">
        <v>72</v>
      </c>
      <c r="C65"/>
      <c r="D65"/>
      <c r="E65" s="56">
        <v>11.853</v>
      </c>
      <c r="F65" s="56">
        <v>0.45</v>
      </c>
      <c r="G65"/>
      <c r="H65"/>
      <c r="I65"/>
      <c r="J65"/>
      <c r="K65"/>
      <c r="L65"/>
      <c r="M65"/>
      <c r="N65"/>
    </row>
    <row r="66" spans="1:14">
      <c r="A66"/>
      <c r="B66">
        <v>72</v>
      </c>
      <c r="C66"/>
      <c r="D66"/>
      <c r="E66" s="56">
        <v>7.9020000000000001</v>
      </c>
      <c r="F66" s="56">
        <v>0.3</v>
      </c>
      <c r="G66"/>
      <c r="H66"/>
      <c r="I66"/>
      <c r="J66"/>
      <c r="K66"/>
      <c r="L66"/>
      <c r="M66"/>
      <c r="N66"/>
    </row>
    <row r="67" spans="1:14">
      <c r="A67"/>
      <c r="B67">
        <v>72</v>
      </c>
      <c r="C67"/>
      <c r="D67"/>
      <c r="E67" s="56">
        <v>3.9510000000000001</v>
      </c>
      <c r="F67" s="56">
        <v>0.15</v>
      </c>
      <c r="G67"/>
      <c r="H67"/>
      <c r="I67"/>
      <c r="J67"/>
      <c r="K67"/>
      <c r="L67"/>
      <c r="M67"/>
      <c r="N67"/>
    </row>
    <row r="68" spans="1:14">
      <c r="A68"/>
      <c r="B68" s="135"/>
      <c r="C68" s="135"/>
      <c r="D68"/>
      <c r="E68" s="47"/>
      <c r="F68"/>
      <c r="G68"/>
      <c r="H68"/>
      <c r="I68"/>
      <c r="J68"/>
      <c r="K68"/>
      <c r="L68"/>
      <c r="N68"/>
    </row>
    <row r="69" spans="1:14">
      <c r="A69"/>
      <c r="B69" s="135"/>
      <c r="C69" s="135"/>
      <c r="D69"/>
      <c r="E69" s="47"/>
      <c r="F69"/>
      <c r="G69"/>
      <c r="H69"/>
      <c r="I69"/>
      <c r="J69"/>
      <c r="K69"/>
      <c r="L69"/>
      <c r="N69"/>
    </row>
    <row r="70" spans="1:14">
      <c r="A70"/>
      <c r="B70" s="135"/>
      <c r="C70" s="135"/>
      <c r="D70"/>
      <c r="E70" s="47"/>
      <c r="F70"/>
      <c r="G70"/>
      <c r="H70"/>
      <c r="I70"/>
      <c r="J70"/>
      <c r="K70"/>
      <c r="L70"/>
      <c r="M70"/>
      <c r="N70"/>
    </row>
    <row r="71" spans="1:14">
      <c r="A71"/>
      <c r="B71" s="135"/>
      <c r="C71" s="135"/>
      <c r="D71"/>
      <c r="E71" s="47"/>
      <c r="F71"/>
      <c r="G71"/>
      <c r="H71"/>
      <c r="I71"/>
      <c r="J71"/>
      <c r="K71"/>
      <c r="L71"/>
      <c r="M71"/>
      <c r="N71"/>
    </row>
    <row r="72" spans="1:14">
      <c r="A72"/>
      <c r="B72" s="135"/>
      <c r="C72" s="135"/>
      <c r="D72"/>
      <c r="E72" s="47"/>
      <c r="F72"/>
      <c r="G72"/>
      <c r="H72"/>
      <c r="I72"/>
      <c r="J72"/>
      <c r="K72"/>
      <c r="L72"/>
      <c r="N72"/>
    </row>
    <row r="73" spans="1:14">
      <c r="A73"/>
      <c r="B73" s="135"/>
      <c r="C73" s="135"/>
      <c r="D73"/>
      <c r="E73" s="47"/>
      <c r="F73"/>
      <c r="G73"/>
      <c r="H73"/>
      <c r="I73"/>
      <c r="J73"/>
      <c r="K73"/>
      <c r="L73"/>
      <c r="N73"/>
    </row>
    <row r="74" spans="1:14">
      <c r="A74"/>
      <c r="B74" s="135"/>
      <c r="C74" s="135"/>
      <c r="D74"/>
      <c r="E74" s="47"/>
      <c r="F74"/>
      <c r="G74"/>
      <c r="H74"/>
      <c r="I74"/>
      <c r="J74"/>
      <c r="K74"/>
      <c r="L74"/>
      <c r="N74"/>
    </row>
    <row r="75" spans="1:14">
      <c r="A75"/>
      <c r="B75" s="135"/>
      <c r="C75" s="135"/>
      <c r="D75"/>
      <c r="E75" s="47"/>
      <c r="F75"/>
      <c r="G75"/>
      <c r="H75"/>
      <c r="I75"/>
      <c r="J75"/>
      <c r="K75"/>
      <c r="L75"/>
      <c r="M75"/>
      <c r="N75"/>
    </row>
    <row r="76" spans="1:14">
      <c r="A76"/>
      <c r="B76" s="135"/>
      <c r="C76" s="135"/>
      <c r="D76"/>
      <c r="E76" s="47"/>
      <c r="F76"/>
      <c r="G76"/>
      <c r="H76"/>
      <c r="I76"/>
      <c r="J76"/>
      <c r="K76"/>
      <c r="L76"/>
      <c r="M76"/>
      <c r="N76"/>
    </row>
    <row r="77" spans="1:14">
      <c r="A77"/>
      <c r="B77" s="135"/>
      <c r="C77" s="135"/>
      <c r="D77"/>
      <c r="E77" s="47"/>
      <c r="F77"/>
      <c r="G77"/>
      <c r="H77"/>
      <c r="I77"/>
      <c r="J77"/>
      <c r="K77"/>
      <c r="L77"/>
      <c r="M77"/>
      <c r="N77"/>
    </row>
    <row r="78" spans="1:14">
      <c r="A78"/>
      <c r="B78" s="135"/>
      <c r="C78" s="135"/>
      <c r="D78"/>
      <c r="E78" s="47"/>
      <c r="F78"/>
      <c r="G78"/>
      <c r="H78"/>
      <c r="I78"/>
      <c r="J78"/>
      <c r="K78"/>
      <c r="L78"/>
      <c r="M78"/>
      <c r="N78"/>
    </row>
    <row r="79" spans="1:14">
      <c r="A79"/>
      <c r="B79" s="135"/>
      <c r="C79" s="135"/>
      <c r="D79"/>
      <c r="E79" s="47"/>
      <c r="F79"/>
      <c r="G79"/>
      <c r="H79"/>
      <c r="I79"/>
      <c r="J79"/>
      <c r="K79"/>
      <c r="L79"/>
      <c r="M79"/>
      <c r="N79"/>
    </row>
    <row r="80" spans="1:14">
      <c r="A80"/>
      <c r="B80" s="135"/>
      <c r="C80" s="135"/>
      <c r="D80"/>
      <c r="E80" s="47"/>
      <c r="F80"/>
      <c r="G80"/>
      <c r="H80"/>
      <c r="I80"/>
      <c r="J80"/>
      <c r="K80"/>
      <c r="L80"/>
      <c r="M80"/>
      <c r="N80"/>
    </row>
    <row r="81" spans="1:14">
      <c r="A81"/>
      <c r="B81" s="135"/>
      <c r="C81" s="135"/>
      <c r="D81"/>
      <c r="E81" s="47"/>
      <c r="F81"/>
      <c r="G81"/>
      <c r="H81"/>
      <c r="I81"/>
      <c r="J81"/>
      <c r="K81"/>
      <c r="L81"/>
      <c r="M81"/>
      <c r="N81"/>
    </row>
    <row r="82" spans="1:14">
      <c r="A82"/>
      <c r="B82" s="135"/>
      <c r="C82" s="135"/>
      <c r="D82"/>
      <c r="E82" s="47"/>
      <c r="F82"/>
      <c r="G82"/>
      <c r="H82"/>
      <c r="I82"/>
      <c r="J82"/>
      <c r="K82"/>
      <c r="L82"/>
      <c r="M82"/>
      <c r="N82"/>
    </row>
    <row r="83" spans="1:14">
      <c r="A83"/>
      <c r="B83" s="135"/>
      <c r="C83" s="135"/>
      <c r="D83"/>
      <c r="E83" s="47"/>
      <c r="F83"/>
      <c r="G83"/>
      <c r="H83"/>
      <c r="I83"/>
      <c r="J83"/>
      <c r="K83"/>
      <c r="L83"/>
      <c r="M83"/>
      <c r="N83"/>
    </row>
    <row r="84" spans="1:14">
      <c r="A84"/>
      <c r="B84" s="135"/>
      <c r="C84" s="135"/>
      <c r="D84"/>
      <c r="E84" s="47"/>
      <c r="F84"/>
      <c r="G84"/>
      <c r="H84"/>
      <c r="I84"/>
      <c r="J84"/>
      <c r="K84"/>
      <c r="L84"/>
      <c r="M84"/>
      <c r="N84"/>
    </row>
    <row r="85" spans="1:14">
      <c r="A85"/>
      <c r="B85" s="135"/>
      <c r="C85" s="135"/>
      <c r="D85"/>
      <c r="E85" s="47"/>
      <c r="F85"/>
      <c r="G85"/>
      <c r="H85"/>
      <c r="I85"/>
      <c r="J85"/>
      <c r="K85"/>
      <c r="L85"/>
      <c r="M85"/>
      <c r="N85"/>
    </row>
    <row r="86" spans="1:14">
      <c r="A86"/>
      <c r="B86" s="135"/>
      <c r="C86" s="135"/>
      <c r="D86"/>
      <c r="E86" s="47"/>
      <c r="F86"/>
      <c r="G86"/>
      <c r="H86"/>
      <c r="I86"/>
      <c r="J86"/>
      <c r="K86"/>
      <c r="L86"/>
      <c r="M86"/>
      <c r="N86"/>
    </row>
    <row r="87" spans="1:14">
      <c r="A87"/>
      <c r="B87" s="135"/>
      <c r="C87" s="135"/>
      <c r="D87"/>
      <c r="E87" s="47"/>
      <c r="F87"/>
      <c r="G87"/>
      <c r="H87"/>
      <c r="I87"/>
      <c r="J87"/>
      <c r="K87"/>
      <c r="L87"/>
      <c r="M87"/>
      <c r="N87"/>
    </row>
    <row r="88" spans="1:14">
      <c r="A88"/>
      <c r="B88" s="135"/>
      <c r="C88" s="135"/>
      <c r="D88"/>
      <c r="E88" s="47"/>
      <c r="F88"/>
      <c r="G88"/>
      <c r="H88"/>
      <c r="I88"/>
      <c r="J88"/>
      <c r="K88"/>
      <c r="L88"/>
      <c r="N88"/>
    </row>
    <row r="89" spans="1:14">
      <c r="A89"/>
      <c r="B89" s="135"/>
      <c r="C89" s="135"/>
      <c r="D89"/>
      <c r="E89" s="47"/>
      <c r="F89"/>
      <c r="G89"/>
      <c r="H89"/>
      <c r="I89"/>
      <c r="J89"/>
      <c r="K89"/>
      <c r="L89"/>
      <c r="N89"/>
    </row>
    <row r="90" spans="1:14">
      <c r="A90"/>
      <c r="B90" s="135"/>
      <c r="C90" s="135"/>
      <c r="D90"/>
      <c r="E90" s="47"/>
      <c r="F90"/>
      <c r="G90"/>
      <c r="H90"/>
      <c r="I90"/>
      <c r="J90"/>
      <c r="K90"/>
      <c r="L90"/>
      <c r="M90"/>
      <c r="N90"/>
    </row>
    <row r="91" spans="1:14">
      <c r="A91"/>
      <c r="B91" s="135"/>
      <c r="C91" s="135"/>
      <c r="D91"/>
      <c r="E91" s="47"/>
      <c r="F91"/>
      <c r="G91"/>
      <c r="H91"/>
      <c r="I91"/>
      <c r="J91"/>
      <c r="K91"/>
      <c r="L91"/>
      <c r="M91"/>
      <c r="N91"/>
    </row>
    <row r="92" spans="1:14">
      <c r="A92"/>
      <c r="B92" s="135"/>
      <c r="C92" s="135"/>
      <c r="D92"/>
      <c r="E92" s="47"/>
      <c r="F92"/>
      <c r="G92"/>
      <c r="H92"/>
      <c r="I92"/>
      <c r="J92"/>
      <c r="K92"/>
      <c r="L92"/>
      <c r="N92"/>
    </row>
    <row r="93" spans="1:14">
      <c r="A93"/>
      <c r="B93" s="135"/>
      <c r="C93" s="135"/>
      <c r="D93"/>
      <c r="E93" s="47"/>
      <c r="F93"/>
      <c r="G93"/>
      <c r="H93"/>
      <c r="I93"/>
      <c r="J93"/>
      <c r="K93"/>
      <c r="L93"/>
      <c r="N93"/>
    </row>
    <row r="94" spans="1:14">
      <c r="A94"/>
      <c r="B94" s="135"/>
      <c r="C94" s="135"/>
      <c r="D94"/>
      <c r="E94" s="47"/>
      <c r="F94"/>
      <c r="G94"/>
      <c r="H94"/>
      <c r="I94"/>
      <c r="J94"/>
      <c r="K94"/>
      <c r="L94"/>
      <c r="N94"/>
    </row>
    <row r="95" spans="1:14">
      <c r="A95"/>
      <c r="B95" s="135"/>
      <c r="C95" s="135"/>
      <c r="D95"/>
      <c r="E95" s="47"/>
      <c r="F95"/>
      <c r="G95"/>
      <c r="H95"/>
      <c r="I95"/>
      <c r="J95"/>
      <c r="K95"/>
      <c r="L95"/>
      <c r="M95"/>
      <c r="N95"/>
    </row>
    <row r="96" spans="1:14">
      <c r="A96"/>
      <c r="B96" s="135"/>
      <c r="C96" s="135"/>
      <c r="D96"/>
      <c r="E96" s="47"/>
      <c r="F96"/>
      <c r="G96"/>
      <c r="H96"/>
      <c r="I96"/>
      <c r="J96"/>
      <c r="K96"/>
      <c r="L96"/>
      <c r="M96"/>
      <c r="N96"/>
    </row>
    <row r="97" spans="1:14">
      <c r="A97"/>
      <c r="B97" s="135"/>
      <c r="C97" s="135"/>
      <c r="D97"/>
      <c r="E97" s="47"/>
      <c r="F97"/>
      <c r="G97"/>
      <c r="H97"/>
      <c r="I97"/>
      <c r="J97"/>
      <c r="K97"/>
      <c r="L97"/>
      <c r="M97"/>
      <c r="N97"/>
    </row>
    <row r="98" spans="1:14">
      <c r="A98"/>
      <c r="B98" s="135"/>
      <c r="C98" s="135"/>
      <c r="D98"/>
      <c r="E98" s="47"/>
      <c r="F98"/>
      <c r="G98"/>
      <c r="H98"/>
      <c r="I98"/>
      <c r="J98"/>
      <c r="K98"/>
      <c r="L98"/>
      <c r="M98"/>
      <c r="N98"/>
    </row>
    <row r="99" spans="1:14">
      <c r="A99"/>
      <c r="B99" s="135"/>
      <c r="C99" s="135"/>
      <c r="D99"/>
      <c r="E99" s="47"/>
      <c r="F99"/>
      <c r="G99"/>
      <c r="H99"/>
      <c r="I99"/>
      <c r="J99"/>
      <c r="K99"/>
      <c r="L99"/>
      <c r="M99"/>
      <c r="N99"/>
    </row>
    <row r="100" spans="1:14">
      <c r="A100"/>
      <c r="B100" s="135"/>
      <c r="C100" s="135"/>
      <c r="D100"/>
      <c r="E100" s="47"/>
      <c r="F100"/>
      <c r="G100"/>
      <c r="H100"/>
      <c r="I100"/>
      <c r="J100"/>
      <c r="K100"/>
      <c r="L100"/>
      <c r="M100"/>
      <c r="N100"/>
    </row>
    <row r="101" spans="1:14">
      <c r="A101"/>
      <c r="B101" s="135"/>
      <c r="C101" s="135"/>
      <c r="D101"/>
      <c r="E101" s="47"/>
      <c r="F101"/>
      <c r="G101"/>
      <c r="H101"/>
      <c r="I101"/>
      <c r="J101"/>
      <c r="K101"/>
      <c r="L101"/>
      <c r="M101"/>
      <c r="N101"/>
    </row>
    <row r="102" spans="1:14">
      <c r="A102"/>
      <c r="B102" s="135"/>
      <c r="C102" s="135"/>
      <c r="D102"/>
      <c r="E102" s="47"/>
      <c r="F102"/>
      <c r="G102"/>
      <c r="H102"/>
      <c r="I102"/>
      <c r="J102"/>
      <c r="K102"/>
      <c r="L102"/>
      <c r="M102"/>
      <c r="N102"/>
    </row>
    <row r="103" spans="1:14">
      <c r="A103"/>
      <c r="B103" s="135"/>
      <c r="C103" s="135"/>
      <c r="D103"/>
      <c r="E103" s="47"/>
      <c r="F103"/>
      <c r="G103"/>
      <c r="H103"/>
      <c r="I103"/>
      <c r="J103"/>
      <c r="K103"/>
      <c r="L103"/>
      <c r="M103"/>
      <c r="N103"/>
    </row>
    <row r="104" spans="1:14">
      <c r="A104"/>
      <c r="B104" s="135"/>
      <c r="C104" s="135"/>
      <c r="D104"/>
      <c r="E104" s="47"/>
      <c r="F104"/>
      <c r="G104"/>
      <c r="H104"/>
      <c r="I104"/>
      <c r="J104"/>
      <c r="K104"/>
      <c r="L104"/>
      <c r="M104"/>
      <c r="N104"/>
    </row>
    <row r="105" spans="1:14">
      <c r="A105"/>
      <c r="B105" s="135"/>
      <c r="C105" s="135"/>
      <c r="D105"/>
      <c r="E105" s="47"/>
      <c r="F105"/>
      <c r="G105"/>
      <c r="H105"/>
      <c r="I105"/>
      <c r="J105"/>
      <c r="K105"/>
      <c r="L105"/>
      <c r="M105"/>
      <c r="N105"/>
    </row>
    <row r="106" spans="1:14">
      <c r="A106"/>
      <c r="B106" s="135"/>
      <c r="C106" s="135"/>
      <c r="D106"/>
      <c r="E106" s="47"/>
      <c r="F106"/>
      <c r="G106"/>
      <c r="H106"/>
      <c r="I106"/>
      <c r="J106"/>
      <c r="K106"/>
      <c r="L106"/>
      <c r="M106"/>
      <c r="N106"/>
    </row>
    <row r="107" spans="1:14">
      <c r="A107"/>
      <c r="B107" s="135"/>
      <c r="C107" s="135"/>
      <c r="D107"/>
      <c r="E107" s="47"/>
      <c r="F107"/>
      <c r="G107"/>
      <c r="H107"/>
      <c r="I107"/>
      <c r="J107"/>
      <c r="K107"/>
      <c r="L107"/>
      <c r="M107"/>
      <c r="N107"/>
    </row>
    <row r="108" spans="1:14">
      <c r="A108"/>
      <c r="B108" s="135"/>
      <c r="C108" s="135"/>
      <c r="D108"/>
      <c r="E108" s="47"/>
      <c r="F108"/>
      <c r="G108"/>
      <c r="H108"/>
      <c r="I108"/>
      <c r="J108"/>
      <c r="K108"/>
      <c r="L108"/>
      <c r="N108"/>
    </row>
    <row r="109" spans="1:14">
      <c r="A109"/>
      <c r="B109" s="135"/>
      <c r="C109" s="135"/>
      <c r="D109"/>
      <c r="E109" s="47"/>
      <c r="F109"/>
      <c r="G109"/>
      <c r="H109"/>
      <c r="I109"/>
      <c r="J109"/>
      <c r="K109"/>
      <c r="L109"/>
      <c r="N109"/>
    </row>
    <row r="110" spans="1:14">
      <c r="A110"/>
      <c r="B110" s="135"/>
      <c r="C110" s="135"/>
      <c r="D110"/>
      <c r="E110" s="47"/>
      <c r="F110"/>
      <c r="G110"/>
      <c r="H110"/>
      <c r="I110"/>
      <c r="J110"/>
      <c r="K110"/>
      <c r="L110"/>
      <c r="M110"/>
      <c r="N110"/>
    </row>
    <row r="111" spans="1:14">
      <c r="A111"/>
      <c r="B111" s="135"/>
      <c r="C111" s="135"/>
      <c r="D111"/>
      <c r="E111" s="47"/>
      <c r="F111"/>
      <c r="G111"/>
      <c r="H111"/>
      <c r="I111"/>
      <c r="J111"/>
      <c r="K111"/>
      <c r="L111"/>
      <c r="M111"/>
      <c r="N111"/>
    </row>
    <row r="112" spans="1:14">
      <c r="A112"/>
      <c r="B112" s="135"/>
      <c r="C112" s="135"/>
      <c r="D112"/>
      <c r="E112" s="47"/>
      <c r="F112"/>
      <c r="G112"/>
      <c r="H112"/>
      <c r="I112"/>
      <c r="J112"/>
      <c r="K112"/>
      <c r="L112"/>
      <c r="N112"/>
    </row>
    <row r="113" spans="1:14">
      <c r="A113"/>
      <c r="B113" s="135"/>
      <c r="C113" s="135"/>
      <c r="D113"/>
      <c r="E113" s="47"/>
      <c r="F113"/>
      <c r="G113"/>
      <c r="H113"/>
      <c r="I113"/>
      <c r="J113"/>
      <c r="K113"/>
      <c r="L113"/>
      <c r="N113"/>
    </row>
    <row r="114" spans="1:14">
      <c r="A114"/>
      <c r="B114" s="135"/>
      <c r="C114" s="135"/>
      <c r="D114"/>
      <c r="E114" s="47"/>
      <c r="F114"/>
      <c r="G114"/>
      <c r="H114"/>
      <c r="I114"/>
      <c r="J114"/>
      <c r="K114"/>
      <c r="L114"/>
      <c r="N114"/>
    </row>
    <row r="115" spans="1:14">
      <c r="A115"/>
      <c r="B115" s="135"/>
      <c r="C115" s="135"/>
      <c r="D115"/>
      <c r="E115" s="47"/>
      <c r="F115"/>
      <c r="G115"/>
      <c r="H115"/>
      <c r="I115"/>
      <c r="J115"/>
      <c r="K115"/>
      <c r="L115"/>
      <c r="M115"/>
      <c r="N115"/>
    </row>
    <row r="116" spans="1:14">
      <c r="A116"/>
      <c r="B116" s="135"/>
      <c r="C116" s="135"/>
      <c r="D116"/>
      <c r="E116" s="47"/>
      <c r="F116"/>
      <c r="G116"/>
      <c r="H116"/>
      <c r="I116"/>
      <c r="J116"/>
      <c r="K116"/>
      <c r="L116"/>
      <c r="M116"/>
      <c r="N116"/>
    </row>
    <row r="117" spans="1:14">
      <c r="A117"/>
      <c r="B117" s="135"/>
      <c r="C117" s="135"/>
      <c r="D117"/>
      <c r="E117" s="47"/>
      <c r="F117"/>
      <c r="G117"/>
      <c r="H117"/>
      <c r="I117"/>
      <c r="J117"/>
      <c r="K117"/>
      <c r="L117"/>
      <c r="M117"/>
      <c r="N117"/>
    </row>
    <row r="118" spans="1:14">
      <c r="A118"/>
      <c r="B118" s="135"/>
      <c r="C118" s="135"/>
      <c r="D118"/>
      <c r="E118" s="47"/>
      <c r="F118"/>
      <c r="G118"/>
      <c r="H118"/>
      <c r="I118"/>
      <c r="J118"/>
      <c r="K118"/>
      <c r="L118"/>
      <c r="M118"/>
      <c r="N118"/>
    </row>
    <row r="119" spans="1:14">
      <c r="A119"/>
      <c r="B119" s="135"/>
      <c r="C119" s="135"/>
      <c r="D119"/>
      <c r="E119" s="47"/>
      <c r="F119"/>
      <c r="G119"/>
      <c r="H119"/>
      <c r="I119"/>
      <c r="J119"/>
      <c r="K119"/>
      <c r="L119"/>
      <c r="M119"/>
      <c r="N119"/>
    </row>
    <row r="120" spans="1:14">
      <c r="A120"/>
      <c r="B120" s="135"/>
      <c r="C120" s="135"/>
      <c r="D120"/>
      <c r="E120" s="47"/>
      <c r="F120"/>
      <c r="G120"/>
      <c r="H120"/>
      <c r="I120"/>
      <c r="J120"/>
      <c r="K120"/>
      <c r="L120"/>
      <c r="M120"/>
      <c r="N120"/>
    </row>
    <row r="121" spans="1:14">
      <c r="A121"/>
      <c r="B121" s="135"/>
      <c r="C121" s="135"/>
      <c r="D121"/>
      <c r="E121" s="47"/>
      <c r="F121"/>
      <c r="G121"/>
      <c r="H121"/>
      <c r="I121"/>
      <c r="J121"/>
      <c r="K121"/>
      <c r="L121"/>
      <c r="M121"/>
      <c r="N121"/>
    </row>
    <row r="122" spans="1:14">
      <c r="A122"/>
      <c r="B122" s="135"/>
      <c r="C122" s="135"/>
      <c r="D122"/>
      <c r="E122" s="47"/>
      <c r="F122"/>
      <c r="G122"/>
      <c r="H122"/>
      <c r="I122"/>
      <c r="J122"/>
      <c r="K122"/>
      <c r="L122"/>
      <c r="M122"/>
      <c r="N122"/>
    </row>
    <row r="123" spans="1:14">
      <c r="A123"/>
      <c r="B123" s="135"/>
      <c r="C123" s="135"/>
      <c r="D123"/>
      <c r="E123" s="47"/>
      <c r="F123"/>
      <c r="G123"/>
      <c r="H123"/>
      <c r="I123"/>
      <c r="J123"/>
      <c r="K123"/>
      <c r="L123"/>
      <c r="M123"/>
      <c r="N123"/>
    </row>
    <row r="124" spans="1:14">
      <c r="A124"/>
      <c r="B124" s="135"/>
      <c r="C124" s="135"/>
      <c r="D124"/>
      <c r="E124" s="47"/>
      <c r="F124"/>
      <c r="G124"/>
      <c r="H124"/>
      <c r="I124"/>
      <c r="J124"/>
      <c r="K124"/>
      <c r="L124"/>
      <c r="M124"/>
      <c r="N124"/>
    </row>
    <row r="125" spans="1:14">
      <c r="A125"/>
      <c r="B125" s="135"/>
      <c r="C125" s="135"/>
      <c r="D125"/>
      <c r="E125" s="47"/>
      <c r="F125"/>
      <c r="G125"/>
      <c r="H125"/>
      <c r="I125"/>
      <c r="J125"/>
      <c r="K125"/>
      <c r="L125"/>
      <c r="M125"/>
      <c r="N125"/>
    </row>
    <row r="126" spans="1:14">
      <c r="A126"/>
      <c r="B126" s="135"/>
      <c r="C126" s="135"/>
      <c r="D126"/>
      <c r="E126" s="47"/>
      <c r="F126"/>
      <c r="G126"/>
      <c r="H126"/>
      <c r="I126"/>
      <c r="J126"/>
      <c r="K126"/>
      <c r="L126"/>
      <c r="M126"/>
      <c r="N126"/>
    </row>
    <row r="127" spans="1:14">
      <c r="A127"/>
      <c r="B127" s="135"/>
      <c r="C127" s="135"/>
      <c r="D127"/>
      <c r="E127" s="47"/>
      <c r="F127"/>
      <c r="G127"/>
      <c r="H127"/>
      <c r="I127"/>
      <c r="J127"/>
      <c r="K127"/>
      <c r="L127"/>
      <c r="M127"/>
      <c r="N127"/>
    </row>
    <row r="128" spans="1:14">
      <c r="A128"/>
      <c r="B128" s="135"/>
      <c r="C128" s="135"/>
      <c r="D128"/>
      <c r="E128" s="47"/>
      <c r="F128"/>
      <c r="G128"/>
      <c r="H128"/>
      <c r="I128"/>
      <c r="J128"/>
      <c r="K128"/>
      <c r="L128"/>
      <c r="N128"/>
    </row>
    <row r="129" spans="1:14">
      <c r="A129"/>
      <c r="B129" s="135"/>
      <c r="C129" s="135"/>
      <c r="D129"/>
      <c r="E129" s="47"/>
      <c r="F129"/>
      <c r="G129"/>
      <c r="H129"/>
      <c r="I129"/>
      <c r="J129"/>
      <c r="K129"/>
      <c r="L129"/>
      <c r="N129"/>
    </row>
    <row r="130" spans="1:14">
      <c r="A130"/>
      <c r="B130" s="135"/>
      <c r="C130" s="135"/>
      <c r="D130"/>
      <c r="E130" s="47"/>
      <c r="F130"/>
      <c r="G130"/>
      <c r="H130"/>
      <c r="I130"/>
      <c r="J130"/>
      <c r="K130"/>
      <c r="L130"/>
      <c r="M130"/>
      <c r="N130"/>
    </row>
    <row r="131" spans="1:14">
      <c r="A131"/>
      <c r="B131" s="135"/>
      <c r="C131" s="135"/>
      <c r="D131"/>
      <c r="E131" s="47"/>
      <c r="F131"/>
      <c r="G131"/>
      <c r="H131"/>
      <c r="I131"/>
      <c r="J131"/>
      <c r="K131"/>
      <c r="L131"/>
      <c r="M131"/>
      <c r="N131"/>
    </row>
    <row r="132" spans="1:14">
      <c r="A132"/>
      <c r="B132" s="135"/>
      <c r="C132" s="135"/>
      <c r="D132"/>
      <c r="E132" s="47"/>
      <c r="F132"/>
      <c r="G132"/>
      <c r="H132"/>
      <c r="I132"/>
      <c r="J132"/>
      <c r="K132"/>
      <c r="L132"/>
      <c r="N132"/>
    </row>
    <row r="133" spans="1:14">
      <c r="A133"/>
      <c r="B133" s="135"/>
      <c r="C133" s="135"/>
      <c r="D133"/>
      <c r="E133" s="47"/>
      <c r="F133"/>
      <c r="G133"/>
      <c r="H133"/>
      <c r="I133"/>
      <c r="J133"/>
      <c r="K133"/>
      <c r="L133"/>
      <c r="N133"/>
    </row>
    <row r="134" spans="1:14">
      <c r="A134"/>
      <c r="B134" s="135"/>
      <c r="C134" s="135"/>
      <c r="D134"/>
      <c r="E134" s="47"/>
      <c r="F134"/>
      <c r="G134"/>
      <c r="H134"/>
      <c r="I134"/>
      <c r="J134"/>
      <c r="K134"/>
      <c r="L134"/>
      <c r="N134"/>
    </row>
    <row r="135" spans="1:14">
      <c r="A135"/>
      <c r="B135" s="135"/>
      <c r="C135" s="135"/>
      <c r="D135"/>
      <c r="E135" s="47"/>
      <c r="F135"/>
      <c r="G135"/>
      <c r="H135"/>
      <c r="I135"/>
      <c r="J135"/>
      <c r="K135"/>
      <c r="L135"/>
      <c r="M135"/>
      <c r="N135"/>
    </row>
    <row r="136" spans="1:14">
      <c r="A136"/>
      <c r="B136" s="135"/>
      <c r="C136" s="135"/>
      <c r="D136"/>
      <c r="E136" s="47"/>
      <c r="F136"/>
      <c r="G136"/>
      <c r="H136"/>
      <c r="I136"/>
      <c r="J136"/>
      <c r="K136"/>
      <c r="L136"/>
      <c r="M136"/>
      <c r="N136"/>
    </row>
    <row r="137" spans="1:14">
      <c r="A137"/>
      <c r="B137" s="135"/>
      <c r="C137" s="135"/>
      <c r="D137"/>
      <c r="E137" s="47"/>
      <c r="F137"/>
      <c r="G137"/>
      <c r="H137"/>
      <c r="I137"/>
      <c r="J137"/>
      <c r="K137"/>
      <c r="L137"/>
      <c r="M137"/>
      <c r="N137"/>
    </row>
    <row r="138" spans="1:14">
      <c r="A138"/>
      <c r="B138" s="135"/>
      <c r="C138" s="135"/>
      <c r="D138"/>
      <c r="E138" s="47"/>
      <c r="F138"/>
      <c r="G138"/>
      <c r="H138"/>
      <c r="I138"/>
      <c r="J138"/>
      <c r="K138"/>
      <c r="L138"/>
      <c r="M138"/>
      <c r="N138"/>
    </row>
    <row r="139" spans="1:14">
      <c r="A139"/>
      <c r="B139" s="135"/>
      <c r="C139" s="135"/>
      <c r="D139"/>
      <c r="E139" s="47"/>
      <c r="F139"/>
      <c r="G139"/>
      <c r="H139"/>
      <c r="I139"/>
      <c r="J139"/>
      <c r="K139"/>
      <c r="L139"/>
      <c r="M139"/>
      <c r="N139"/>
    </row>
    <row r="140" spans="1:14">
      <c r="A140"/>
      <c r="B140" s="135"/>
      <c r="C140" s="135"/>
      <c r="D140"/>
      <c r="E140" s="47"/>
      <c r="F140"/>
      <c r="G140"/>
      <c r="H140"/>
      <c r="I140"/>
      <c r="J140"/>
      <c r="K140"/>
      <c r="L140"/>
      <c r="M140"/>
      <c r="N140"/>
    </row>
    <row r="141" spans="1:14">
      <c r="A141"/>
      <c r="B141" s="135"/>
      <c r="C141" s="135"/>
      <c r="D141"/>
      <c r="E141" s="47"/>
      <c r="F141"/>
      <c r="G141"/>
      <c r="H141"/>
      <c r="I141"/>
      <c r="J141"/>
      <c r="K141"/>
      <c r="L141"/>
      <c r="M141"/>
      <c r="N141"/>
    </row>
    <row r="142" spans="1:14">
      <c r="A142"/>
      <c r="B142" s="135"/>
      <c r="C142" s="135"/>
      <c r="D142"/>
      <c r="E142" s="47"/>
      <c r="F142"/>
      <c r="G142"/>
      <c r="H142"/>
      <c r="I142"/>
      <c r="J142"/>
      <c r="K142"/>
      <c r="L142"/>
      <c r="M142"/>
      <c r="N142"/>
    </row>
    <row r="143" spans="1:14">
      <c r="A143"/>
      <c r="B143" s="135"/>
      <c r="C143" s="135"/>
      <c r="D143"/>
      <c r="E143" s="47"/>
      <c r="F143"/>
      <c r="G143"/>
      <c r="H143"/>
      <c r="I143"/>
      <c r="J143"/>
      <c r="K143"/>
      <c r="L143"/>
      <c r="M143"/>
      <c r="N143"/>
    </row>
    <row r="144" spans="1:14">
      <c r="A144"/>
      <c r="B144" s="135"/>
      <c r="C144" s="135"/>
      <c r="D144"/>
      <c r="E144" s="47"/>
      <c r="F144"/>
      <c r="G144"/>
      <c r="H144"/>
      <c r="I144"/>
      <c r="J144"/>
      <c r="K144"/>
      <c r="L144"/>
      <c r="M144"/>
      <c r="N144"/>
    </row>
    <row r="145" spans="2:13" customFormat="1">
      <c r="B145" s="135"/>
      <c r="C145" s="135"/>
      <c r="E145" s="47"/>
    </row>
    <row r="146" spans="2:13" customFormat="1">
      <c r="B146" s="135"/>
      <c r="C146" s="135"/>
      <c r="E146" s="47"/>
    </row>
    <row r="147" spans="2:13" customFormat="1">
      <c r="B147" s="135"/>
      <c r="C147" s="135"/>
      <c r="E147" s="47"/>
    </row>
    <row r="148" spans="2:13" customFormat="1">
      <c r="B148" s="135"/>
      <c r="C148" s="135"/>
      <c r="E148" s="47"/>
      <c r="M148" s="36"/>
    </row>
    <row r="149" spans="2:13" customFormat="1">
      <c r="B149" s="135"/>
      <c r="C149" s="135"/>
      <c r="E149" s="47"/>
      <c r="M149" s="36"/>
    </row>
    <row r="150" spans="2:13" customFormat="1">
      <c r="B150" s="135"/>
      <c r="C150" s="135"/>
      <c r="E150" s="47"/>
    </row>
    <row r="151" spans="2:13" customFormat="1">
      <c r="B151" s="135"/>
      <c r="C151" s="135"/>
      <c r="E151" s="47"/>
    </row>
    <row r="152" spans="2:13" customFormat="1">
      <c r="B152" s="135"/>
      <c r="C152" s="135"/>
      <c r="E152" s="47"/>
      <c r="M152" s="36"/>
    </row>
    <row r="153" spans="2:13" customFormat="1">
      <c r="B153" s="135"/>
      <c r="C153" s="135"/>
      <c r="E153" s="47"/>
      <c r="M153" s="36"/>
    </row>
    <row r="154" spans="2:13" customFormat="1">
      <c r="B154" s="135"/>
      <c r="C154" s="135"/>
      <c r="E154" s="47"/>
      <c r="M154" s="36"/>
    </row>
    <row r="155" spans="2:13" customFormat="1">
      <c r="B155" s="135"/>
      <c r="C155" s="135"/>
      <c r="E155" s="47"/>
    </row>
    <row r="156" spans="2:13" customFormat="1">
      <c r="B156" s="135"/>
      <c r="C156" s="135"/>
      <c r="E156" s="47"/>
    </row>
    <row r="157" spans="2:13" customFormat="1">
      <c r="B157" s="135"/>
      <c r="C157" s="135"/>
      <c r="E157" s="47"/>
    </row>
    <row r="158" spans="2:13" customFormat="1">
      <c r="B158" s="135"/>
      <c r="C158" s="135"/>
      <c r="E158" s="47"/>
    </row>
    <row r="159" spans="2:13" customFormat="1">
      <c r="B159" s="135"/>
      <c r="C159" s="135"/>
      <c r="E159" s="47"/>
    </row>
    <row r="160" spans="2:13" customFormat="1">
      <c r="B160" s="135"/>
      <c r="C160" s="135"/>
      <c r="E160" s="47"/>
    </row>
    <row r="161" spans="2:13" customFormat="1">
      <c r="B161" s="135"/>
      <c r="C161" s="135"/>
      <c r="E161" s="47"/>
    </row>
    <row r="162" spans="2:13" customFormat="1">
      <c r="B162" s="135"/>
      <c r="C162" s="135"/>
      <c r="E162" s="47"/>
    </row>
    <row r="163" spans="2:13" customFormat="1">
      <c r="B163" s="135"/>
      <c r="C163" s="135"/>
      <c r="E163" s="47"/>
    </row>
    <row r="164" spans="2:13" customFormat="1">
      <c r="B164" s="135"/>
      <c r="C164" s="135"/>
      <c r="E164" s="47"/>
    </row>
    <row r="165" spans="2:13" customFormat="1">
      <c r="B165" s="135"/>
      <c r="C165" s="135"/>
      <c r="E165" s="47"/>
    </row>
    <row r="166" spans="2:13" customFormat="1">
      <c r="B166" s="135"/>
      <c r="C166" s="135"/>
      <c r="E166" s="47"/>
    </row>
    <row r="167" spans="2:13" customFormat="1">
      <c r="B167" s="135"/>
      <c r="C167" s="135"/>
      <c r="E167" s="47"/>
    </row>
    <row r="168" spans="2:13" customFormat="1">
      <c r="B168" s="135"/>
      <c r="C168" s="135"/>
      <c r="E168" s="47"/>
      <c r="M168" s="36"/>
    </row>
    <row r="169" spans="2:13" customFormat="1">
      <c r="B169" s="135"/>
      <c r="C169" s="135"/>
      <c r="E169" s="47"/>
      <c r="M169" s="36"/>
    </row>
    <row r="170" spans="2:13" customFormat="1">
      <c r="B170" s="135"/>
      <c r="C170" s="135"/>
      <c r="E170" s="47"/>
    </row>
    <row r="171" spans="2:13" customFormat="1">
      <c r="B171" s="135"/>
      <c r="C171" s="135"/>
      <c r="E171" s="47"/>
    </row>
    <row r="172" spans="2:13" customFormat="1">
      <c r="B172" s="135"/>
      <c r="C172" s="135"/>
      <c r="E172" s="47"/>
      <c r="M172" s="36"/>
    </row>
    <row r="173" spans="2:13" customFormat="1">
      <c r="B173" s="135"/>
      <c r="C173" s="135"/>
      <c r="E173" s="47"/>
      <c r="M173" s="36"/>
    </row>
    <row r="174" spans="2:13" customFormat="1">
      <c r="B174" s="135"/>
      <c r="C174" s="135"/>
      <c r="E174" s="47"/>
      <c r="M174" s="36"/>
    </row>
    <row r="175" spans="2:13" customFormat="1">
      <c r="B175" s="135"/>
      <c r="C175" s="135"/>
      <c r="E175" s="47"/>
    </row>
    <row r="176" spans="2:13" customFormat="1">
      <c r="B176" s="135"/>
      <c r="C176" s="135"/>
      <c r="E176" s="47"/>
    </row>
    <row r="177" spans="2:13" customFormat="1">
      <c r="B177" s="135"/>
      <c r="C177" s="135"/>
      <c r="E177" s="47"/>
    </row>
    <row r="178" spans="2:13" customFormat="1">
      <c r="B178" s="135"/>
      <c r="C178" s="135"/>
      <c r="E178" s="47"/>
    </row>
    <row r="179" spans="2:13" customFormat="1">
      <c r="B179" s="135"/>
      <c r="C179" s="135"/>
      <c r="E179" s="47"/>
    </row>
    <row r="180" spans="2:13" customFormat="1">
      <c r="B180" s="135"/>
      <c r="C180" s="135"/>
      <c r="E180" s="47"/>
    </row>
    <row r="181" spans="2:13" customFormat="1">
      <c r="B181" s="135"/>
      <c r="C181" s="135"/>
      <c r="E181" s="47"/>
    </row>
    <row r="182" spans="2:13" customFormat="1">
      <c r="B182" s="135"/>
      <c r="C182" s="135"/>
      <c r="E182" s="47"/>
    </row>
    <row r="183" spans="2:13" customFormat="1">
      <c r="B183" s="135"/>
      <c r="C183" s="135"/>
      <c r="E183" s="47"/>
    </row>
    <row r="184" spans="2:13" customFormat="1">
      <c r="B184" s="135"/>
      <c r="C184" s="135"/>
      <c r="E184" s="47"/>
    </row>
    <row r="185" spans="2:13" customFormat="1">
      <c r="B185" s="135"/>
      <c r="C185" s="135"/>
      <c r="E185" s="47"/>
    </row>
    <row r="186" spans="2:13" customFormat="1">
      <c r="B186" s="135"/>
      <c r="C186" s="135"/>
      <c r="E186" s="47"/>
    </row>
    <row r="187" spans="2:13" customFormat="1">
      <c r="B187" s="135"/>
      <c r="C187" s="135"/>
      <c r="E187" s="47"/>
    </row>
    <row r="188" spans="2:13" customFormat="1">
      <c r="B188" s="135"/>
      <c r="C188" s="135"/>
      <c r="E188" s="47"/>
      <c r="M188" s="36"/>
    </row>
    <row r="189" spans="2:13" customFormat="1">
      <c r="B189" s="135"/>
      <c r="C189" s="135"/>
      <c r="E189" s="47"/>
      <c r="M189" s="36"/>
    </row>
    <row r="190" spans="2:13" customFormat="1">
      <c r="B190" s="135"/>
      <c r="C190" s="135"/>
      <c r="E190" s="47"/>
    </row>
    <row r="191" spans="2:13" customFormat="1">
      <c r="B191" s="135"/>
      <c r="C191" s="135"/>
      <c r="E191" s="47"/>
    </row>
    <row r="192" spans="2:13" customFormat="1">
      <c r="B192" s="135"/>
      <c r="C192" s="135"/>
      <c r="E192" s="47"/>
      <c r="M192" s="36"/>
    </row>
    <row r="193" spans="2:13" customFormat="1">
      <c r="B193" s="135"/>
      <c r="C193" s="135"/>
      <c r="E193" s="47"/>
      <c r="M193" s="36"/>
    </row>
    <row r="194" spans="2:13" customFormat="1">
      <c r="B194" s="135"/>
      <c r="C194" s="135"/>
      <c r="E194" s="47"/>
      <c r="M194" s="36"/>
    </row>
    <row r="195" spans="2:13" customFormat="1">
      <c r="B195" s="135"/>
      <c r="C195" s="135"/>
      <c r="E195" s="47"/>
    </row>
    <row r="196" spans="2:13" customFormat="1">
      <c r="B196" s="135"/>
      <c r="C196" s="135"/>
      <c r="E196" s="47"/>
    </row>
    <row r="197" spans="2:13" customFormat="1">
      <c r="B197" s="135"/>
      <c r="C197" s="135"/>
      <c r="E197" s="47"/>
    </row>
    <row r="198" spans="2:13" customFormat="1">
      <c r="B198" s="135"/>
      <c r="C198" s="135"/>
      <c r="E198" s="47"/>
    </row>
    <row r="199" spans="2:13" customFormat="1">
      <c r="B199" s="135"/>
      <c r="C199" s="135"/>
      <c r="E199" s="47"/>
    </row>
    <row r="200" spans="2:13" customFormat="1">
      <c r="B200" s="135"/>
      <c r="C200" s="135"/>
      <c r="E200" s="47"/>
    </row>
    <row r="201" spans="2:13" customFormat="1">
      <c r="B201" s="135"/>
      <c r="C201" s="135"/>
      <c r="E201" s="47"/>
    </row>
    <row r="202" spans="2:13" customFormat="1">
      <c r="B202" s="135"/>
      <c r="C202" s="135"/>
      <c r="E202" s="47"/>
    </row>
    <row r="203" spans="2:13" customFormat="1">
      <c r="B203" s="135"/>
      <c r="C203" s="135"/>
      <c r="E203" s="47"/>
    </row>
    <row r="204" spans="2:13" customFormat="1">
      <c r="B204" s="135"/>
      <c r="C204" s="135"/>
      <c r="E204" s="47"/>
    </row>
    <row r="205" spans="2:13" customFormat="1">
      <c r="B205" s="135"/>
      <c r="C205" s="135"/>
      <c r="E205" s="47"/>
    </row>
    <row r="206" spans="2:13" customFormat="1">
      <c r="B206" s="135"/>
      <c r="C206" s="135"/>
      <c r="E206" s="47"/>
    </row>
    <row r="207" spans="2:13" customFormat="1">
      <c r="B207" s="135"/>
      <c r="C207" s="135"/>
      <c r="E207" s="47"/>
    </row>
    <row r="208" spans="2:13" customFormat="1">
      <c r="B208" s="135"/>
      <c r="C208" s="135"/>
      <c r="E208" s="47"/>
      <c r="M208" s="36"/>
    </row>
    <row r="209" spans="2:13" customFormat="1">
      <c r="B209" s="135"/>
      <c r="C209" s="135"/>
      <c r="E209" s="47"/>
      <c r="M209" s="36"/>
    </row>
    <row r="210" spans="2:13" customFormat="1">
      <c r="B210" s="135"/>
      <c r="C210" s="135"/>
      <c r="E210" s="47"/>
    </row>
    <row r="211" spans="2:13" customFormat="1">
      <c r="B211" s="135"/>
      <c r="C211" s="135"/>
      <c r="E211" s="47"/>
    </row>
    <row r="212" spans="2:13" customFormat="1">
      <c r="B212" s="135"/>
      <c r="C212" s="135"/>
      <c r="E212" s="47"/>
      <c r="M212" s="36"/>
    </row>
    <row r="213" spans="2:13" customFormat="1">
      <c r="B213" s="135"/>
      <c r="C213" s="135"/>
      <c r="E213" s="47"/>
      <c r="M213" s="36"/>
    </row>
    <row r="214" spans="2:13" customFormat="1">
      <c r="B214" s="135"/>
      <c r="C214" s="135"/>
      <c r="E214" s="47"/>
      <c r="M214" s="36"/>
    </row>
    <row r="215" spans="2:13" customFormat="1">
      <c r="B215" s="135"/>
      <c r="C215" s="135"/>
      <c r="E215" s="47"/>
    </row>
    <row r="216" spans="2:13" customFormat="1">
      <c r="B216" s="135"/>
      <c r="C216" s="135"/>
      <c r="E216" s="47"/>
    </row>
    <row r="217" spans="2:13" customFormat="1">
      <c r="B217" s="135"/>
      <c r="C217" s="135"/>
      <c r="E217" s="47"/>
    </row>
    <row r="218" spans="2:13" customFormat="1">
      <c r="B218" s="135"/>
      <c r="C218" s="135"/>
      <c r="E218" s="47"/>
    </row>
    <row r="219" spans="2:13" customFormat="1">
      <c r="B219" s="135"/>
      <c r="C219" s="135"/>
      <c r="E219" s="47"/>
    </row>
    <row r="220" spans="2:13" customFormat="1">
      <c r="B220" s="135"/>
      <c r="C220" s="135"/>
      <c r="E220" s="47"/>
    </row>
    <row r="221" spans="2:13" customFormat="1">
      <c r="B221" s="135"/>
      <c r="C221" s="135"/>
      <c r="E221" s="47"/>
    </row>
    <row r="222" spans="2:13" customFormat="1">
      <c r="B222" s="135"/>
      <c r="C222" s="135"/>
      <c r="E222" s="47"/>
    </row>
    <row r="223" spans="2:13" customFormat="1">
      <c r="B223" s="135"/>
      <c r="C223" s="135"/>
      <c r="E223" s="47"/>
    </row>
    <row r="224" spans="2:13" customFormat="1">
      <c r="B224" s="135"/>
      <c r="C224" s="135"/>
      <c r="E224" s="47"/>
    </row>
    <row r="225" spans="2:13" customFormat="1">
      <c r="B225" s="135"/>
      <c r="C225" s="135"/>
      <c r="E225" s="47"/>
    </row>
    <row r="226" spans="2:13" customFormat="1">
      <c r="B226" s="135"/>
      <c r="C226" s="135"/>
      <c r="E226" s="47"/>
    </row>
    <row r="227" spans="2:13" customFormat="1">
      <c r="B227" s="135"/>
      <c r="C227" s="135"/>
      <c r="E227" s="47"/>
    </row>
    <row r="228" spans="2:13" customFormat="1">
      <c r="B228" s="135"/>
      <c r="C228" s="135"/>
      <c r="E228" s="47"/>
      <c r="M228" s="36"/>
    </row>
    <row r="229" spans="2:13" customFormat="1">
      <c r="B229" s="135"/>
      <c r="C229" s="135"/>
      <c r="E229" s="47"/>
      <c r="M229" s="36"/>
    </row>
    <row r="230" spans="2:13" customFormat="1">
      <c r="B230" s="135"/>
      <c r="C230" s="135"/>
      <c r="E230" s="47"/>
    </row>
    <row r="231" spans="2:13" customFormat="1">
      <c r="B231" s="135"/>
      <c r="C231" s="135"/>
      <c r="E231" s="47"/>
    </row>
    <row r="232" spans="2:13" customFormat="1">
      <c r="B232" s="135"/>
      <c r="C232" s="135"/>
      <c r="E232" s="47"/>
      <c r="M232" s="36"/>
    </row>
    <row r="233" spans="2:13" customFormat="1">
      <c r="B233" s="135"/>
      <c r="C233" s="135"/>
      <c r="E233" s="47"/>
      <c r="M233" s="36"/>
    </row>
    <row r="234" spans="2:13" customFormat="1">
      <c r="B234" s="135"/>
      <c r="C234" s="135"/>
      <c r="E234" s="47"/>
      <c r="M234" s="36"/>
    </row>
    <row r="235" spans="2:13" customFormat="1">
      <c r="B235" s="135"/>
      <c r="C235" s="135"/>
      <c r="E235" s="47"/>
    </row>
    <row r="236" spans="2:13" customFormat="1">
      <c r="B236" s="135"/>
      <c r="C236" s="135"/>
      <c r="E236" s="47"/>
    </row>
    <row r="237" spans="2:13" customFormat="1">
      <c r="B237" s="135"/>
      <c r="C237" s="135"/>
      <c r="E237" s="47"/>
    </row>
    <row r="238" spans="2:13" customFormat="1">
      <c r="B238" s="135"/>
      <c r="C238" s="135"/>
      <c r="E238" s="47"/>
    </row>
    <row r="239" spans="2:13" customFormat="1">
      <c r="B239" s="135"/>
      <c r="C239" s="135"/>
      <c r="E239" s="47"/>
    </row>
    <row r="240" spans="2:13" customFormat="1">
      <c r="B240" s="135"/>
      <c r="C240" s="135"/>
      <c r="E240" s="47"/>
    </row>
    <row r="241" spans="2:13" customFormat="1">
      <c r="B241" s="135"/>
      <c r="C241" s="135"/>
      <c r="E241" s="47"/>
    </row>
    <row r="242" spans="2:13" customFormat="1">
      <c r="B242" s="135"/>
      <c r="C242" s="135"/>
      <c r="E242" s="47"/>
    </row>
    <row r="243" spans="2:13" customFormat="1">
      <c r="B243" s="135"/>
      <c r="C243" s="135"/>
      <c r="E243" s="47"/>
    </row>
    <row r="244" spans="2:13" customFormat="1">
      <c r="B244" s="135"/>
      <c r="C244" s="135"/>
      <c r="E244" s="47"/>
    </row>
    <row r="245" spans="2:13" customFormat="1">
      <c r="B245" s="135"/>
      <c r="C245" s="135"/>
      <c r="E245" s="47"/>
    </row>
    <row r="246" spans="2:13" customFormat="1">
      <c r="B246" s="135"/>
      <c r="C246" s="135"/>
      <c r="E246" s="47"/>
    </row>
    <row r="247" spans="2:13" customFormat="1">
      <c r="B247" s="135"/>
      <c r="C247" s="135"/>
      <c r="E247" s="47"/>
    </row>
    <row r="248" spans="2:13" customFormat="1">
      <c r="B248" s="135"/>
      <c r="C248" s="135"/>
      <c r="E248" s="47"/>
      <c r="M248" s="36"/>
    </row>
    <row r="249" spans="2:13" customFormat="1">
      <c r="B249" s="135"/>
      <c r="C249" s="135"/>
      <c r="E249" s="47"/>
      <c r="M249" s="36"/>
    </row>
    <row r="250" spans="2:13" customFormat="1">
      <c r="B250" s="135"/>
      <c r="C250" s="135"/>
      <c r="E250" s="47"/>
    </row>
    <row r="251" spans="2:13" customFormat="1">
      <c r="B251" s="135"/>
      <c r="C251" s="135"/>
      <c r="E251" s="47"/>
    </row>
    <row r="252" spans="2:13" customFormat="1">
      <c r="B252" s="135"/>
      <c r="C252" s="135"/>
      <c r="E252" s="47"/>
      <c r="M252" s="36"/>
    </row>
    <row r="253" spans="2:13" customFormat="1">
      <c r="B253" s="135"/>
      <c r="C253" s="135"/>
      <c r="E253" s="47"/>
      <c r="M253" s="36"/>
    </row>
    <row r="254" spans="2:13" customFormat="1">
      <c r="B254" s="135"/>
      <c r="C254" s="135"/>
      <c r="E254" s="47"/>
      <c r="M254" s="36"/>
    </row>
    <row r="255" spans="2:13" customFormat="1">
      <c r="B255" s="135"/>
      <c r="C255" s="135"/>
      <c r="E255" s="47"/>
    </row>
    <row r="256" spans="2:13" customFormat="1">
      <c r="B256" s="135"/>
      <c r="C256" s="135"/>
      <c r="E256" s="47"/>
    </row>
    <row r="257" spans="2:13" customFormat="1">
      <c r="B257" s="135"/>
      <c r="C257" s="135"/>
      <c r="E257" s="47"/>
    </row>
    <row r="258" spans="2:13" customFormat="1">
      <c r="B258" s="135"/>
      <c r="C258" s="135"/>
      <c r="E258" s="47"/>
    </row>
    <row r="259" spans="2:13" customFormat="1">
      <c r="B259" s="135"/>
      <c r="C259" s="135"/>
      <c r="E259" s="47"/>
    </row>
    <row r="260" spans="2:13" customFormat="1">
      <c r="B260" s="135"/>
      <c r="C260" s="135"/>
      <c r="E260" s="47"/>
    </row>
    <row r="261" spans="2:13" customFormat="1">
      <c r="B261" s="135"/>
      <c r="C261" s="135"/>
      <c r="E261" s="47"/>
    </row>
    <row r="262" spans="2:13" customFormat="1">
      <c r="B262" s="135"/>
      <c r="C262" s="135"/>
      <c r="E262" s="47"/>
    </row>
    <row r="263" spans="2:13" customFormat="1">
      <c r="B263" s="135"/>
      <c r="C263" s="135"/>
      <c r="E263" s="47"/>
    </row>
    <row r="264" spans="2:13" customFormat="1">
      <c r="B264" s="135"/>
      <c r="C264" s="135"/>
      <c r="E264" s="47"/>
    </row>
    <row r="265" spans="2:13" customFormat="1">
      <c r="B265" s="135"/>
      <c r="C265" s="135"/>
      <c r="E265" s="47"/>
    </row>
    <row r="266" spans="2:13" customFormat="1">
      <c r="B266" s="135"/>
      <c r="C266" s="135"/>
      <c r="E266" s="47"/>
    </row>
    <row r="267" spans="2:13" customFormat="1">
      <c r="B267" s="135"/>
      <c r="C267" s="135"/>
      <c r="E267" s="47"/>
    </row>
    <row r="268" spans="2:13" customFormat="1">
      <c r="B268" s="135"/>
      <c r="C268" s="135"/>
      <c r="E268" s="47"/>
      <c r="M268" s="36"/>
    </row>
    <row r="269" spans="2:13" customFormat="1">
      <c r="B269" s="135"/>
      <c r="C269" s="135"/>
      <c r="E269" s="47"/>
      <c r="M269" s="36"/>
    </row>
    <row r="270" spans="2:13" customFormat="1">
      <c r="B270" s="135"/>
      <c r="C270" s="135"/>
      <c r="E270" s="47"/>
    </row>
    <row r="271" spans="2:13" customFormat="1">
      <c r="B271" s="135"/>
      <c r="C271" s="135"/>
      <c r="E271" s="47"/>
    </row>
    <row r="272" spans="2:13" customFormat="1">
      <c r="B272" s="135"/>
      <c r="C272" s="135"/>
      <c r="E272" s="47"/>
      <c r="M272" s="36"/>
    </row>
    <row r="273" spans="2:13" customFormat="1">
      <c r="B273" s="135"/>
      <c r="C273" s="135"/>
      <c r="E273" s="47"/>
      <c r="M273" s="36"/>
    </row>
    <row r="274" spans="2:13" customFormat="1">
      <c r="B274" s="135"/>
      <c r="C274" s="135"/>
      <c r="E274" s="47"/>
      <c r="M274" s="36"/>
    </row>
    <row r="275" spans="2:13" customFormat="1">
      <c r="B275" s="135"/>
      <c r="C275" s="135"/>
      <c r="E275" s="47"/>
    </row>
    <row r="276" spans="2:13" customFormat="1">
      <c r="B276" s="135"/>
      <c r="C276" s="135"/>
      <c r="E276" s="47"/>
    </row>
    <row r="277" spans="2:13" customFormat="1">
      <c r="B277" s="135"/>
      <c r="C277" s="135"/>
      <c r="E277" s="47"/>
    </row>
    <row r="278" spans="2:13" customFormat="1">
      <c r="B278" s="135"/>
      <c r="C278" s="135"/>
      <c r="E278" s="47"/>
    </row>
    <row r="279" spans="2:13" customFormat="1">
      <c r="B279" s="135"/>
      <c r="C279" s="135"/>
      <c r="E279" s="47"/>
    </row>
    <row r="280" spans="2:13" customFormat="1">
      <c r="B280" s="135"/>
      <c r="C280" s="135"/>
      <c r="E280" s="47"/>
    </row>
    <row r="281" spans="2:13" customFormat="1">
      <c r="B281" s="135"/>
      <c r="C281" s="135"/>
      <c r="E281" s="47"/>
    </row>
    <row r="282" spans="2:13" customFormat="1">
      <c r="B282" s="135"/>
      <c r="C282" s="135"/>
      <c r="E282" s="47"/>
    </row>
    <row r="283" spans="2:13" customFormat="1">
      <c r="B283" s="135"/>
      <c r="C283" s="135"/>
      <c r="E283" s="47"/>
    </row>
    <row r="284" spans="2:13" customFormat="1">
      <c r="B284" s="135"/>
      <c r="C284" s="135"/>
      <c r="E284" s="47"/>
    </row>
    <row r="285" spans="2:13" customFormat="1">
      <c r="B285" s="135"/>
      <c r="C285" s="135"/>
      <c r="E285" s="47"/>
    </row>
    <row r="286" spans="2:13" customFormat="1">
      <c r="B286" s="135"/>
      <c r="C286" s="135"/>
      <c r="E286" s="47"/>
    </row>
    <row r="287" spans="2:13" customFormat="1">
      <c r="B287" s="135"/>
      <c r="C287" s="135"/>
      <c r="E287" s="47"/>
    </row>
    <row r="288" spans="2:13" customFormat="1">
      <c r="B288" s="135"/>
      <c r="C288" s="135"/>
      <c r="E288" s="47"/>
      <c r="M288" s="36"/>
    </row>
    <row r="289" spans="2:13" customFormat="1">
      <c r="B289" s="135"/>
      <c r="C289" s="135"/>
      <c r="E289" s="47"/>
      <c r="M289" s="36"/>
    </row>
    <row r="290" spans="2:13" customFormat="1">
      <c r="B290" s="135"/>
      <c r="C290" s="135"/>
      <c r="E290" s="47"/>
    </row>
    <row r="291" spans="2:13" customFormat="1">
      <c r="B291" s="135"/>
      <c r="C291" s="135"/>
      <c r="E291" s="47"/>
    </row>
    <row r="292" spans="2:13" customFormat="1">
      <c r="B292" s="135"/>
      <c r="C292" s="135"/>
      <c r="E292" s="47"/>
      <c r="M292" s="36"/>
    </row>
    <row r="293" spans="2:13" customFormat="1">
      <c r="B293" s="135"/>
      <c r="C293" s="135"/>
      <c r="E293" s="47"/>
      <c r="M293" s="36"/>
    </row>
    <row r="294" spans="2:13" customFormat="1">
      <c r="B294" s="135"/>
      <c r="C294" s="135"/>
      <c r="E294" s="47"/>
      <c r="M294" s="36"/>
    </row>
    <row r="295" spans="2:13" customFormat="1">
      <c r="B295" s="135"/>
      <c r="C295" s="135"/>
      <c r="E295" s="47"/>
    </row>
    <row r="296" spans="2:13" customFormat="1">
      <c r="B296" s="135"/>
      <c r="C296" s="135"/>
      <c r="E296" s="47"/>
    </row>
    <row r="297" spans="2:13" customFormat="1">
      <c r="B297" s="135"/>
      <c r="C297" s="135"/>
      <c r="E297" s="47"/>
    </row>
    <row r="298" spans="2:13" customFormat="1">
      <c r="B298" s="135"/>
      <c r="C298" s="135"/>
      <c r="E298" s="47"/>
    </row>
    <row r="299" spans="2:13" customFormat="1">
      <c r="B299" s="135"/>
      <c r="C299" s="135"/>
      <c r="E299" s="47"/>
    </row>
    <row r="300" spans="2:13" customFormat="1">
      <c r="B300" s="135"/>
      <c r="C300" s="135"/>
      <c r="E300" s="47"/>
    </row>
    <row r="301" spans="2:13" customFormat="1">
      <c r="B301" s="135"/>
      <c r="C301" s="135"/>
      <c r="E301" s="47"/>
    </row>
    <row r="302" spans="2:13" customFormat="1">
      <c r="B302" s="135"/>
      <c r="C302" s="135"/>
      <c r="E302" s="47"/>
    </row>
    <row r="303" spans="2:13" customFormat="1">
      <c r="B303" s="135"/>
      <c r="C303" s="135"/>
      <c r="E303" s="47"/>
    </row>
    <row r="304" spans="2:13" customFormat="1">
      <c r="B304" s="135"/>
      <c r="C304" s="135"/>
      <c r="E304" s="47"/>
    </row>
    <row r="305" spans="2:5" customFormat="1">
      <c r="B305" s="135"/>
      <c r="C305" s="135"/>
      <c r="E305" s="47"/>
    </row>
    <row r="306" spans="2:5" customFormat="1">
      <c r="B306" s="135"/>
      <c r="C306" s="135"/>
      <c r="E306" s="47"/>
    </row>
    <row r="307" spans="2:5" customFormat="1">
      <c r="B307" s="135"/>
      <c r="C307" s="135"/>
      <c r="E307" s="47"/>
    </row>
  </sheetData>
  <autoFilter ref="A8:AD11"/>
  <mergeCells count="32">
    <mergeCell ref="B248:B267"/>
    <mergeCell ref="C248:C267"/>
    <mergeCell ref="B268:B287"/>
    <mergeCell ref="C268:C287"/>
    <mergeCell ref="B288:B307"/>
    <mergeCell ref="C288:C307"/>
    <mergeCell ref="B188:B207"/>
    <mergeCell ref="C188:C207"/>
    <mergeCell ref="B208:B227"/>
    <mergeCell ref="C208:C227"/>
    <mergeCell ref="B228:B247"/>
    <mergeCell ref="C228:C247"/>
    <mergeCell ref="B128:B147"/>
    <mergeCell ref="C128:C147"/>
    <mergeCell ref="B148:B167"/>
    <mergeCell ref="C148:C167"/>
    <mergeCell ref="B168:B187"/>
    <mergeCell ref="C168:C187"/>
    <mergeCell ref="B68:B87"/>
    <mergeCell ref="C68:C87"/>
    <mergeCell ref="B88:B107"/>
    <mergeCell ref="C88:C107"/>
    <mergeCell ref="B108:B127"/>
    <mergeCell ref="C108:C127"/>
    <mergeCell ref="A1:A3"/>
    <mergeCell ref="B1:C1"/>
    <mergeCell ref="G1:I1"/>
    <mergeCell ref="J1:K1"/>
    <mergeCell ref="M1:O1"/>
    <mergeCell ref="E2:F2"/>
    <mergeCell ref="G2:H2"/>
    <mergeCell ref="J2:K2"/>
  </mergeCells>
  <phoneticPr fontId="9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62"/>
  <sheetViews>
    <sheetView workbookViewId="0">
      <pane ySplit="5" topLeftCell="A6" activePane="bottomLeft" state="frozen"/>
      <selection pane="bottomLeft" activeCell="D7" sqref="D7"/>
    </sheetView>
  </sheetViews>
  <sheetFormatPr defaultRowHeight="15"/>
  <cols>
    <col min="1" max="1" width="10.625" style="19" bestFit="1" customWidth="1"/>
    <col min="2" max="2" width="13.875" style="36" bestFit="1" customWidth="1"/>
    <col min="3" max="3" width="16.625" style="36" bestFit="1" customWidth="1"/>
    <col min="4" max="4" width="19.25" style="36" bestFit="1" customWidth="1"/>
    <col min="5" max="5" width="10.75" style="19" bestFit="1" customWidth="1"/>
    <col min="6" max="6" width="10.75" style="19" customWidth="1"/>
    <col min="7" max="8" width="9" style="21" bestFit="1" customWidth="1"/>
    <col min="9" max="9" width="9" style="36" bestFit="1" customWidth="1"/>
    <col min="10" max="11" width="9" style="21" bestFit="1" customWidth="1"/>
    <col min="12" max="12" width="11.875" style="9" bestFit="1" customWidth="1"/>
    <col min="13" max="13" width="16.75" style="36" bestFit="1" customWidth="1"/>
    <col min="14" max="14" width="15.625" style="36" bestFit="1" customWidth="1"/>
  </cols>
  <sheetData>
    <row r="1" spans="1:15" ht="18.75" customHeight="1">
      <c r="A1" s="103" t="s">
        <v>1</v>
      </c>
      <c r="B1" s="106" t="s">
        <v>68</v>
      </c>
      <c r="C1" s="106"/>
      <c r="E1" s="29"/>
      <c r="F1" s="37"/>
      <c r="G1" s="107" t="s">
        <v>111</v>
      </c>
      <c r="H1" s="108"/>
      <c r="I1" s="109"/>
      <c r="J1" s="110" t="s">
        <v>139</v>
      </c>
      <c r="K1" s="110"/>
      <c r="M1" s="111" t="s">
        <v>95</v>
      </c>
      <c r="N1" s="112"/>
      <c r="O1" s="112"/>
    </row>
    <row r="2" spans="1:15" ht="18.75" customHeight="1">
      <c r="A2" s="104"/>
      <c r="B2" s="53"/>
      <c r="C2" s="53"/>
      <c r="E2" s="136" t="s">
        <v>93</v>
      </c>
      <c r="F2" s="137"/>
      <c r="G2" s="110" t="s">
        <v>114</v>
      </c>
      <c r="H2" s="110"/>
      <c r="I2" s="30" t="s">
        <v>140</v>
      </c>
      <c r="J2" s="110"/>
      <c r="K2" s="110"/>
      <c r="M2" s="31" t="s">
        <v>96</v>
      </c>
      <c r="N2" s="31" t="s">
        <v>99</v>
      </c>
    </row>
    <row r="3" spans="1:15" ht="18.75" customHeight="1">
      <c r="A3" s="105"/>
      <c r="B3" s="53" t="s">
        <v>69</v>
      </c>
      <c r="C3" s="53" t="s">
        <v>75</v>
      </c>
      <c r="D3" s="53" t="s">
        <v>85</v>
      </c>
      <c r="E3" s="31">
        <v>0</v>
      </c>
      <c r="F3" s="31">
        <v>1</v>
      </c>
      <c r="G3" s="32" t="s">
        <v>117</v>
      </c>
      <c r="H3" s="32" t="s">
        <v>115</v>
      </c>
      <c r="I3" s="33"/>
      <c r="J3" s="32" t="s">
        <v>117</v>
      </c>
      <c r="K3" s="32" t="s">
        <v>115</v>
      </c>
      <c r="L3" s="34" t="s">
        <v>141</v>
      </c>
      <c r="O3" t="s">
        <v>101</v>
      </c>
    </row>
    <row r="4" spans="1:15" ht="18.75" customHeight="1">
      <c r="A4" s="35" t="s">
        <v>42</v>
      </c>
      <c r="B4" s="31"/>
      <c r="C4" s="31"/>
      <c r="D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18.75" customHeight="1">
      <c r="A5" s="35" t="s">
        <v>36</v>
      </c>
      <c r="B5" s="31" t="s">
        <v>142</v>
      </c>
      <c r="C5" s="31" t="s">
        <v>31</v>
      </c>
      <c r="D5" s="31" t="s">
        <v>46</v>
      </c>
      <c r="E5" s="31" t="s">
        <v>146</v>
      </c>
      <c r="F5" s="31" t="s">
        <v>146</v>
      </c>
      <c r="G5" s="31" t="s">
        <v>41</v>
      </c>
      <c r="H5" s="31" t="s">
        <v>41</v>
      </c>
      <c r="I5" s="31"/>
      <c r="J5" s="31" t="s">
        <v>41</v>
      </c>
      <c r="K5" s="31" t="s">
        <v>41</v>
      </c>
      <c r="L5" s="31" t="s">
        <v>64</v>
      </c>
      <c r="M5" s="31" t="s">
        <v>143</v>
      </c>
      <c r="N5" s="31" t="s">
        <v>143</v>
      </c>
      <c r="O5" s="31"/>
    </row>
    <row r="6" spans="1:15" ht="21" customHeight="1">
      <c r="A6" s="35" t="s">
        <v>144</v>
      </c>
      <c r="B6" s="31"/>
      <c r="C6" s="31"/>
      <c r="D6" s="31">
        <v>3</v>
      </c>
      <c r="E6" s="31"/>
      <c r="F6" s="31"/>
      <c r="G6" s="38">
        <v>0</v>
      </c>
      <c r="H6" s="38">
        <v>20</v>
      </c>
      <c r="I6" s="31">
        <v>40</v>
      </c>
      <c r="J6" s="39">
        <v>90</v>
      </c>
      <c r="K6" s="39">
        <v>100</v>
      </c>
      <c r="L6" s="31"/>
      <c r="M6" s="31">
        <v>900</v>
      </c>
      <c r="N6" s="31">
        <v>900</v>
      </c>
      <c r="O6" s="48">
        <v>0.1</v>
      </c>
    </row>
    <row r="7" spans="1:15" s="46" customFormat="1" ht="21" customHeight="1">
      <c r="A7" s="40" t="s">
        <v>2</v>
      </c>
      <c r="B7" s="41"/>
      <c r="C7" s="41"/>
      <c r="D7" s="41"/>
      <c r="E7" s="42"/>
      <c r="F7" s="43"/>
      <c r="G7" s="44"/>
      <c r="H7" s="44"/>
      <c r="I7" s="41"/>
      <c r="J7" s="44"/>
      <c r="K7" s="44"/>
      <c r="L7" s="45"/>
      <c r="M7" s="41"/>
      <c r="N7" s="41"/>
    </row>
    <row r="8" spans="1:15">
      <c r="B8" s="36">
        <v>230</v>
      </c>
      <c r="C8" s="36">
        <v>60</v>
      </c>
      <c r="E8" s="21">
        <v>21.8</v>
      </c>
      <c r="F8" s="21">
        <v>0.29646438767293759</v>
      </c>
      <c r="J8" s="21">
        <v>89.8</v>
      </c>
      <c r="K8" s="21">
        <v>90.2</v>
      </c>
    </row>
    <row r="9" spans="1:15">
      <c r="B9" s="36">
        <v>230</v>
      </c>
      <c r="C9" s="36">
        <v>60</v>
      </c>
      <c r="E9" s="21">
        <v>43.6</v>
      </c>
      <c r="F9" s="21">
        <v>0.6</v>
      </c>
      <c r="J9" s="21">
        <v>93.8</v>
      </c>
      <c r="K9" s="21">
        <v>94.2</v>
      </c>
    </row>
    <row r="10" spans="1:15">
      <c r="B10" s="36">
        <v>230</v>
      </c>
      <c r="C10" s="36">
        <v>60</v>
      </c>
      <c r="E10" s="21">
        <v>109</v>
      </c>
      <c r="F10" s="21">
        <v>1.5</v>
      </c>
      <c r="J10" s="21">
        <v>95.8</v>
      </c>
      <c r="K10" s="21">
        <v>96.2</v>
      </c>
    </row>
    <row r="11" spans="1:15">
      <c r="B11" s="36">
        <v>230</v>
      </c>
      <c r="C11" s="36">
        <v>60</v>
      </c>
      <c r="E11" s="21">
        <v>218</v>
      </c>
      <c r="F11" s="21">
        <v>3</v>
      </c>
      <c r="J11" s="21">
        <v>90.8</v>
      </c>
      <c r="K11" s="21">
        <v>91.2</v>
      </c>
    </row>
    <row r="12" spans="1:15">
      <c r="E12" s="21"/>
      <c r="F12" s="21"/>
    </row>
    <row r="13" spans="1:15">
      <c r="E13" s="21"/>
      <c r="F13" s="21"/>
    </row>
    <row r="14" spans="1:15">
      <c r="E14" s="21"/>
      <c r="F14" s="21"/>
    </row>
    <row r="15" spans="1:15">
      <c r="A15"/>
      <c r="E15" s="21"/>
      <c r="F15" s="21"/>
    </row>
    <row r="16" spans="1:15">
      <c r="A16"/>
    </row>
    <row r="17" spans="1:14">
      <c r="A17"/>
    </row>
    <row r="18" spans="1:14">
      <c r="A18"/>
    </row>
    <row r="19" spans="1:14">
      <c r="A19"/>
    </row>
    <row r="20" spans="1:14">
      <c r="A20"/>
      <c r="E20" s="21"/>
      <c r="F20" s="21"/>
    </row>
    <row r="21" spans="1:14">
      <c r="A21"/>
      <c r="E21" s="21"/>
      <c r="F21" s="21"/>
    </row>
    <row r="22" spans="1:14">
      <c r="A22"/>
      <c r="E22" s="21"/>
      <c r="F22" s="21"/>
    </row>
    <row r="23" spans="1:14">
      <c r="A23"/>
      <c r="E23" s="21"/>
      <c r="F23" s="21"/>
    </row>
    <row r="24" spans="1:14">
      <c r="A24"/>
    </row>
    <row r="25" spans="1:14">
      <c r="A25"/>
    </row>
    <row r="26" spans="1:14">
      <c r="A26"/>
    </row>
    <row r="27" spans="1:14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 spans="1: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1: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</row>
    <row r="241" spans="1: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</row>
    <row r="242" spans="1: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</row>
    <row r="243" spans="1: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</row>
    <row r="244" spans="1: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</row>
    <row r="246" spans="1: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</row>
    <row r="247" spans="1: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</row>
    <row r="248" spans="1: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</row>
    <row r="249" spans="1: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1: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</row>
    <row r="251" spans="1: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</row>
    <row r="252" spans="1: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</row>
    <row r="253" spans="1:1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</row>
    <row r="254" spans="1:1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</row>
    <row r="255" spans="1:1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</row>
    <row r="256" spans="1:1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</row>
    <row r="257" spans="1:1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</row>
    <row r="258" spans="1:1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</row>
    <row r="259" spans="1:1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</row>
    <row r="260" spans="1:1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</row>
    <row r="261" spans="1:1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</row>
    <row r="262" spans="1:1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</row>
  </sheetData>
  <mergeCells count="8">
    <mergeCell ref="A1:A3"/>
    <mergeCell ref="B1:C1"/>
    <mergeCell ref="G1:I1"/>
    <mergeCell ref="J1:K1"/>
    <mergeCell ref="M1:O1"/>
    <mergeCell ref="E2:F2"/>
    <mergeCell ref="G2:H2"/>
    <mergeCell ref="J2:K2"/>
  </mergeCells>
  <phoneticPr fontId="9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7"/>
  <sheetViews>
    <sheetView workbookViewId="0">
      <selection activeCell="C48" sqref="C48"/>
    </sheetView>
  </sheetViews>
  <sheetFormatPr defaultRowHeight="15"/>
  <cols>
    <col min="1" max="1" width="10.625" style="19" bestFit="1" customWidth="1"/>
    <col min="2" max="2" width="13.875" style="36" bestFit="1" customWidth="1"/>
    <col min="3" max="3" width="16.625" style="36" bestFit="1" customWidth="1"/>
    <col min="4" max="4" width="19.25" style="36" bestFit="1" customWidth="1"/>
    <col min="5" max="5" width="10.75" style="19" bestFit="1" customWidth="1"/>
    <col min="6" max="6" width="10.75" style="19" customWidth="1"/>
    <col min="7" max="8" width="9" style="21" bestFit="1" customWidth="1"/>
    <col min="9" max="9" width="9" style="36" bestFit="1" customWidth="1"/>
    <col min="10" max="11" width="9" style="21" bestFit="1" customWidth="1"/>
    <col min="12" max="12" width="11.875" style="9" bestFit="1" customWidth="1"/>
    <col min="13" max="13" width="16.75" style="36" bestFit="1" customWidth="1"/>
    <col min="14" max="14" width="15.625" style="36" bestFit="1" customWidth="1"/>
  </cols>
  <sheetData>
    <row r="1" spans="1:19" ht="18.75" customHeight="1">
      <c r="A1" s="103" t="s">
        <v>1</v>
      </c>
      <c r="B1" s="106" t="s">
        <v>68</v>
      </c>
      <c r="C1" s="106"/>
      <c r="E1" s="29"/>
      <c r="F1" s="37"/>
      <c r="G1" s="107" t="s">
        <v>111</v>
      </c>
      <c r="H1" s="108"/>
      <c r="I1" s="109"/>
      <c r="J1" s="110" t="s">
        <v>139</v>
      </c>
      <c r="K1" s="110"/>
      <c r="M1" s="111" t="s">
        <v>95</v>
      </c>
      <c r="N1" s="112"/>
      <c r="O1" s="112"/>
    </row>
    <row r="2" spans="1:19" ht="18.75" customHeight="1">
      <c r="A2" s="104"/>
      <c r="B2" s="54"/>
      <c r="C2" s="54"/>
      <c r="E2" s="136" t="s">
        <v>93</v>
      </c>
      <c r="F2" s="137"/>
      <c r="G2" s="110" t="s">
        <v>114</v>
      </c>
      <c r="H2" s="110"/>
      <c r="I2" s="30" t="s">
        <v>140</v>
      </c>
      <c r="J2" s="110"/>
      <c r="K2" s="110"/>
      <c r="M2" s="31" t="s">
        <v>96</v>
      </c>
      <c r="N2" s="31" t="s">
        <v>99</v>
      </c>
    </row>
    <row r="3" spans="1:19" ht="18.75" customHeight="1">
      <c r="A3" s="105"/>
      <c r="B3" s="54" t="s">
        <v>69</v>
      </c>
      <c r="C3" s="54" t="s">
        <v>75</v>
      </c>
      <c r="D3" s="54" t="s">
        <v>85</v>
      </c>
      <c r="E3" s="31">
        <v>0</v>
      </c>
      <c r="F3" s="31">
        <v>1</v>
      </c>
      <c r="G3" s="32" t="s">
        <v>117</v>
      </c>
      <c r="H3" s="32" t="s">
        <v>115</v>
      </c>
      <c r="I3" s="33"/>
      <c r="J3" s="32" t="s">
        <v>117</v>
      </c>
      <c r="K3" s="32" t="s">
        <v>115</v>
      </c>
      <c r="L3" s="34" t="s">
        <v>141</v>
      </c>
      <c r="O3" t="s">
        <v>101</v>
      </c>
    </row>
    <row r="4" spans="1:19" ht="18.75" customHeight="1">
      <c r="A4" s="35" t="s">
        <v>42</v>
      </c>
      <c r="B4" s="31"/>
      <c r="C4" s="31"/>
      <c r="D4" s="31"/>
      <c r="G4" s="31"/>
      <c r="H4" s="31"/>
      <c r="I4" s="31"/>
      <c r="J4" s="31"/>
      <c r="K4" s="31"/>
      <c r="L4" s="31"/>
      <c r="M4" s="31"/>
      <c r="N4" s="31"/>
      <c r="O4" s="31"/>
    </row>
    <row r="5" spans="1:19" ht="18.75" customHeight="1">
      <c r="A5" s="35" t="s">
        <v>36</v>
      </c>
      <c r="B5" s="31" t="s">
        <v>142</v>
      </c>
      <c r="C5" s="31" t="s">
        <v>31</v>
      </c>
      <c r="D5" s="31" t="s">
        <v>46</v>
      </c>
      <c r="E5" s="31" t="s">
        <v>146</v>
      </c>
      <c r="F5" s="31" t="s">
        <v>146</v>
      </c>
      <c r="G5" s="31" t="s">
        <v>41</v>
      </c>
      <c r="H5" s="31" t="s">
        <v>41</v>
      </c>
      <c r="I5" s="31"/>
      <c r="J5" s="31" t="s">
        <v>41</v>
      </c>
      <c r="K5" s="31" t="s">
        <v>41</v>
      </c>
      <c r="L5" s="31" t="s">
        <v>64</v>
      </c>
      <c r="M5" s="31" t="s">
        <v>143</v>
      </c>
      <c r="N5" s="31" t="s">
        <v>143</v>
      </c>
      <c r="O5" s="31"/>
    </row>
    <row r="6" spans="1:19" ht="21" customHeight="1">
      <c r="A6" s="35" t="s">
        <v>144</v>
      </c>
      <c r="B6" s="31"/>
      <c r="C6" s="31">
        <v>0</v>
      </c>
      <c r="D6" s="31">
        <v>3</v>
      </c>
      <c r="E6" s="31"/>
      <c r="F6" s="31"/>
      <c r="G6" s="38">
        <v>0</v>
      </c>
      <c r="H6" s="38">
        <v>20</v>
      </c>
      <c r="I6" s="31">
        <v>40</v>
      </c>
      <c r="J6" s="39">
        <v>90</v>
      </c>
      <c r="K6" s="39">
        <v>100</v>
      </c>
      <c r="L6" s="31"/>
      <c r="M6" s="31">
        <v>300</v>
      </c>
      <c r="N6" s="31">
        <v>60</v>
      </c>
      <c r="O6" s="48">
        <v>0.1</v>
      </c>
    </row>
    <row r="7" spans="1:19" s="46" customFormat="1" ht="21" customHeight="1">
      <c r="A7" s="40" t="s">
        <v>2</v>
      </c>
      <c r="B7" s="41"/>
      <c r="C7" s="41"/>
      <c r="D7" s="41"/>
      <c r="E7" s="42"/>
      <c r="F7" s="43"/>
      <c r="G7" s="44"/>
      <c r="H7" s="44"/>
      <c r="I7" s="41"/>
      <c r="J7" s="44"/>
      <c r="K7" s="44"/>
      <c r="L7" s="45"/>
      <c r="M7" s="41"/>
      <c r="N7" s="41"/>
    </row>
    <row r="8" spans="1:19" ht="18.75" customHeight="1">
      <c r="A8" s="8"/>
      <c r="B8" s="47">
        <v>115</v>
      </c>
      <c r="C8" s="47">
        <v>47</v>
      </c>
      <c r="E8" s="47">
        <f>S8*R8</f>
        <v>73.77</v>
      </c>
      <c r="F8" s="47">
        <v>3</v>
      </c>
      <c r="M8" s="36">
        <v>900</v>
      </c>
      <c r="N8" s="36">
        <v>180</v>
      </c>
      <c r="R8">
        <v>1</v>
      </c>
      <c r="S8" s="47">
        <v>73.77</v>
      </c>
    </row>
    <row r="9" spans="1:19" ht="18.75" customHeight="1">
      <c r="A9" s="8"/>
      <c r="B9" s="47">
        <v>115</v>
      </c>
      <c r="C9" s="47">
        <v>47</v>
      </c>
      <c r="E9" s="47">
        <f t="shared" ref="E9:E47" si="0">S9*R9</f>
        <v>70.081499999999991</v>
      </c>
      <c r="F9" s="47">
        <v>2.85</v>
      </c>
      <c r="N9" s="36">
        <v>180</v>
      </c>
      <c r="R9">
        <v>0.95</v>
      </c>
      <c r="S9" s="47">
        <v>73.77</v>
      </c>
    </row>
    <row r="10" spans="1:19">
      <c r="A10"/>
      <c r="B10" s="47">
        <v>115</v>
      </c>
      <c r="C10" s="47">
        <v>47</v>
      </c>
      <c r="E10" s="47">
        <f t="shared" si="0"/>
        <v>66.393000000000001</v>
      </c>
      <c r="F10" s="47">
        <v>2.7</v>
      </c>
      <c r="G10"/>
      <c r="H10"/>
      <c r="I10"/>
      <c r="J10"/>
      <c r="K10"/>
      <c r="L10"/>
      <c r="M10"/>
      <c r="N10" s="36">
        <v>180</v>
      </c>
      <c r="R10">
        <v>0.9</v>
      </c>
      <c r="S10" s="47">
        <v>73.77</v>
      </c>
    </row>
    <row r="11" spans="1:19">
      <c r="A11"/>
      <c r="B11" s="47">
        <v>115</v>
      </c>
      <c r="C11" s="47">
        <v>47</v>
      </c>
      <c r="E11" s="47">
        <f t="shared" si="0"/>
        <v>62.704499999999996</v>
      </c>
      <c r="F11" s="47">
        <v>2.5499999999999998</v>
      </c>
      <c r="G11"/>
      <c r="H11"/>
      <c r="I11"/>
      <c r="J11"/>
      <c r="K11"/>
      <c r="L11"/>
      <c r="M11"/>
      <c r="N11" s="36">
        <v>180</v>
      </c>
      <c r="R11">
        <v>0.85</v>
      </c>
      <c r="S11" s="47">
        <v>73.77</v>
      </c>
    </row>
    <row r="12" spans="1:19">
      <c r="A12"/>
      <c r="B12" s="47">
        <v>115</v>
      </c>
      <c r="C12" s="47">
        <v>47</v>
      </c>
      <c r="E12" s="47">
        <f t="shared" si="0"/>
        <v>59.015999999999998</v>
      </c>
      <c r="F12" s="19">
        <v>2.4</v>
      </c>
      <c r="N12" s="36">
        <v>180</v>
      </c>
      <c r="R12">
        <v>0.8</v>
      </c>
      <c r="S12" s="47">
        <v>73.77</v>
      </c>
    </row>
    <row r="13" spans="1:19">
      <c r="A13"/>
      <c r="B13" s="47">
        <v>115</v>
      </c>
      <c r="C13" s="47">
        <v>47</v>
      </c>
      <c r="E13" s="47">
        <f t="shared" si="0"/>
        <v>55.327500000000001</v>
      </c>
      <c r="F13" s="19">
        <v>2.25</v>
      </c>
      <c r="N13" s="36">
        <v>180</v>
      </c>
      <c r="R13">
        <v>0.75</v>
      </c>
      <c r="S13" s="47">
        <v>73.77</v>
      </c>
    </row>
    <row r="14" spans="1:19">
      <c r="A14"/>
      <c r="B14" s="47">
        <v>115</v>
      </c>
      <c r="C14" s="47">
        <v>47</v>
      </c>
      <c r="E14" s="47">
        <f t="shared" si="0"/>
        <v>51.638999999999996</v>
      </c>
      <c r="F14" s="19">
        <v>2.1</v>
      </c>
      <c r="N14" s="36">
        <v>180</v>
      </c>
      <c r="R14">
        <v>0.7</v>
      </c>
      <c r="S14" s="47">
        <v>73.77</v>
      </c>
    </row>
    <row r="15" spans="1:19">
      <c r="A15"/>
      <c r="B15" s="47">
        <v>115</v>
      </c>
      <c r="C15" s="47">
        <v>47</v>
      </c>
      <c r="D15"/>
      <c r="E15" s="47">
        <f t="shared" si="0"/>
        <v>47.950499999999998</v>
      </c>
      <c r="F15">
        <v>1.95</v>
      </c>
      <c r="G15"/>
      <c r="H15"/>
      <c r="I15"/>
      <c r="J15"/>
      <c r="K15"/>
      <c r="L15"/>
      <c r="M15"/>
      <c r="N15" s="36">
        <v>180</v>
      </c>
      <c r="R15">
        <v>0.65</v>
      </c>
      <c r="S15" s="47">
        <v>73.77</v>
      </c>
    </row>
    <row r="16" spans="1:19">
      <c r="A16"/>
      <c r="B16" s="47">
        <v>115</v>
      </c>
      <c r="C16" s="47">
        <v>47</v>
      </c>
      <c r="D16"/>
      <c r="E16" s="47">
        <f t="shared" si="0"/>
        <v>44.261999999999993</v>
      </c>
      <c r="F16">
        <v>1.8</v>
      </c>
      <c r="G16"/>
      <c r="H16"/>
      <c r="I16"/>
      <c r="J16"/>
      <c r="K16"/>
      <c r="L16"/>
      <c r="M16"/>
      <c r="N16" s="36">
        <v>180</v>
      </c>
      <c r="R16">
        <v>0.6</v>
      </c>
      <c r="S16" s="47">
        <v>73.77</v>
      </c>
    </row>
    <row r="17" spans="1:19">
      <c r="A17"/>
      <c r="B17" s="47">
        <v>115</v>
      </c>
      <c r="C17" s="47">
        <v>47</v>
      </c>
      <c r="D17"/>
      <c r="E17" s="47">
        <f t="shared" si="0"/>
        <v>40.573500000000003</v>
      </c>
      <c r="F17">
        <v>1.65</v>
      </c>
      <c r="G17"/>
      <c r="H17"/>
      <c r="I17"/>
      <c r="J17"/>
      <c r="K17"/>
      <c r="L17"/>
      <c r="M17"/>
      <c r="N17" s="36">
        <v>180</v>
      </c>
      <c r="R17">
        <v>0.55000000000000004</v>
      </c>
      <c r="S17" s="47">
        <v>73.77</v>
      </c>
    </row>
    <row r="18" spans="1:19">
      <c r="A18"/>
      <c r="B18" s="47">
        <v>115</v>
      </c>
      <c r="C18" s="47">
        <v>47</v>
      </c>
      <c r="D18"/>
      <c r="E18" s="47">
        <f t="shared" si="0"/>
        <v>36.884999999999998</v>
      </c>
      <c r="F18">
        <v>1.5</v>
      </c>
      <c r="G18"/>
      <c r="H18"/>
      <c r="I18"/>
      <c r="J18"/>
      <c r="K18"/>
      <c r="L18"/>
      <c r="M18"/>
      <c r="N18" s="36">
        <v>180</v>
      </c>
      <c r="R18">
        <v>0.5</v>
      </c>
      <c r="S18" s="47">
        <v>73.77</v>
      </c>
    </row>
    <row r="19" spans="1:19">
      <c r="A19"/>
      <c r="B19" s="47">
        <v>115</v>
      </c>
      <c r="C19" s="47">
        <v>47</v>
      </c>
      <c r="D19"/>
      <c r="E19" s="47">
        <f t="shared" si="0"/>
        <v>33.1965</v>
      </c>
      <c r="F19">
        <v>1.35</v>
      </c>
      <c r="G19"/>
      <c r="H19"/>
      <c r="I19"/>
      <c r="J19"/>
      <c r="K19"/>
      <c r="L19"/>
      <c r="M19"/>
      <c r="N19" s="36">
        <v>180</v>
      </c>
      <c r="R19">
        <v>0.45</v>
      </c>
      <c r="S19" s="47">
        <v>73.77</v>
      </c>
    </row>
    <row r="20" spans="1:19">
      <c r="A20"/>
      <c r="B20" s="47">
        <v>115</v>
      </c>
      <c r="C20" s="47">
        <v>47</v>
      </c>
      <c r="D20"/>
      <c r="E20" s="47">
        <f t="shared" si="0"/>
        <v>29.507999999999928</v>
      </c>
      <c r="F20">
        <v>1.2</v>
      </c>
      <c r="G20"/>
      <c r="H20"/>
      <c r="I20"/>
      <c r="J20"/>
      <c r="K20"/>
      <c r="L20"/>
      <c r="M20"/>
      <c r="N20" s="36">
        <v>180</v>
      </c>
      <c r="R20">
        <v>0.39999999999999902</v>
      </c>
      <c r="S20" s="47">
        <v>73.77</v>
      </c>
    </row>
    <row r="21" spans="1:19">
      <c r="A21"/>
      <c r="B21" s="47">
        <v>115</v>
      </c>
      <c r="C21" s="47">
        <v>47</v>
      </c>
      <c r="D21"/>
      <c r="E21" s="47">
        <f t="shared" si="0"/>
        <v>25.819499999999923</v>
      </c>
      <c r="F21">
        <v>1.05</v>
      </c>
      <c r="G21"/>
      <c r="H21"/>
      <c r="I21"/>
      <c r="J21"/>
      <c r="K21"/>
      <c r="L21"/>
      <c r="M21"/>
      <c r="N21" s="36">
        <v>180</v>
      </c>
      <c r="R21">
        <v>0.34999999999999898</v>
      </c>
      <c r="S21" s="47">
        <v>73.77</v>
      </c>
    </row>
    <row r="22" spans="1:19">
      <c r="A22"/>
      <c r="B22" s="47">
        <v>115</v>
      </c>
      <c r="C22" s="47">
        <v>47</v>
      </c>
      <c r="D22"/>
      <c r="E22" s="47">
        <f t="shared" si="0"/>
        <v>22.130999999999926</v>
      </c>
      <c r="F22">
        <v>0.9</v>
      </c>
      <c r="G22"/>
      <c r="H22"/>
      <c r="I22"/>
      <c r="J22"/>
      <c r="K22"/>
      <c r="L22"/>
      <c r="M22"/>
      <c r="N22" s="36">
        <v>180</v>
      </c>
      <c r="R22">
        <v>0.29999999999999899</v>
      </c>
      <c r="S22" s="47">
        <v>73.77</v>
      </c>
    </row>
    <row r="23" spans="1:19">
      <c r="A23"/>
      <c r="B23" s="47">
        <v>115</v>
      </c>
      <c r="C23" s="47">
        <v>47</v>
      </c>
      <c r="D23"/>
      <c r="E23" s="47">
        <f t="shared" si="0"/>
        <v>18.442499999999924</v>
      </c>
      <c r="F23">
        <v>0.75</v>
      </c>
      <c r="G23"/>
      <c r="H23"/>
      <c r="I23"/>
      <c r="J23"/>
      <c r="K23"/>
      <c r="L23"/>
      <c r="M23"/>
      <c r="N23" s="36">
        <v>180</v>
      </c>
      <c r="R23">
        <v>0.249999999999999</v>
      </c>
      <c r="S23" s="47">
        <v>73.77</v>
      </c>
    </row>
    <row r="24" spans="1:19">
      <c r="A24"/>
      <c r="B24" s="47">
        <v>115</v>
      </c>
      <c r="C24" s="47">
        <v>47</v>
      </c>
      <c r="D24"/>
      <c r="E24" s="47">
        <f t="shared" si="0"/>
        <v>14.753999999999927</v>
      </c>
      <c r="F24">
        <v>0.6</v>
      </c>
      <c r="G24"/>
      <c r="H24"/>
      <c r="I24"/>
      <c r="J24"/>
      <c r="K24"/>
      <c r="L24"/>
      <c r="M24"/>
      <c r="N24" s="36">
        <v>180</v>
      </c>
      <c r="R24">
        <v>0.19999999999999901</v>
      </c>
      <c r="S24" s="47">
        <v>73.77</v>
      </c>
    </row>
    <row r="25" spans="1:19">
      <c r="A25"/>
      <c r="B25" s="47">
        <v>115</v>
      </c>
      <c r="C25" s="47">
        <v>47</v>
      </c>
      <c r="D25"/>
      <c r="E25" s="47">
        <f t="shared" si="0"/>
        <v>11.065499999999926</v>
      </c>
      <c r="F25">
        <v>0.45</v>
      </c>
      <c r="G25"/>
      <c r="H25"/>
      <c r="I25"/>
      <c r="J25"/>
      <c r="K25"/>
      <c r="L25"/>
      <c r="M25"/>
      <c r="N25" s="36">
        <v>180</v>
      </c>
      <c r="R25">
        <v>0.149999999999999</v>
      </c>
      <c r="S25" s="47">
        <v>73.77</v>
      </c>
    </row>
    <row r="26" spans="1:19">
      <c r="A26"/>
      <c r="B26" s="47">
        <v>115</v>
      </c>
      <c r="C26" s="47">
        <v>47</v>
      </c>
      <c r="D26"/>
      <c r="E26" s="47">
        <f t="shared" si="0"/>
        <v>7.3769999999999261</v>
      </c>
      <c r="F26">
        <v>0.3</v>
      </c>
      <c r="G26"/>
      <c r="H26"/>
      <c r="I26"/>
      <c r="J26"/>
      <c r="K26"/>
      <c r="L26"/>
      <c r="M26"/>
      <c r="N26" s="36">
        <v>180</v>
      </c>
      <c r="R26">
        <v>9.9999999999999006E-2</v>
      </c>
      <c r="S26" s="47">
        <v>73.77</v>
      </c>
    </row>
    <row r="27" spans="1:19">
      <c r="A27"/>
      <c r="B27" s="47">
        <v>115</v>
      </c>
      <c r="C27" s="47">
        <v>47</v>
      </c>
      <c r="D27"/>
      <c r="E27" s="47">
        <f t="shared" si="0"/>
        <v>3.6884999999999257</v>
      </c>
      <c r="F27">
        <v>0.15</v>
      </c>
      <c r="G27"/>
      <c r="H27"/>
      <c r="I27"/>
      <c r="J27"/>
      <c r="K27"/>
      <c r="L27"/>
      <c r="M27"/>
      <c r="N27" s="36">
        <v>180</v>
      </c>
      <c r="R27">
        <v>4.9999999999998997E-2</v>
      </c>
      <c r="S27" s="47">
        <v>73.77</v>
      </c>
    </row>
    <row r="28" spans="1:19">
      <c r="A28"/>
      <c r="B28" s="47">
        <v>230</v>
      </c>
      <c r="C28" s="47">
        <v>60</v>
      </c>
      <c r="D28"/>
      <c r="E28" s="47">
        <f t="shared" si="0"/>
        <v>106.56</v>
      </c>
      <c r="F28">
        <v>3</v>
      </c>
      <c r="G28"/>
      <c r="H28"/>
      <c r="I28"/>
      <c r="J28"/>
      <c r="K28"/>
      <c r="L28"/>
      <c r="M28" s="36">
        <v>900</v>
      </c>
      <c r="N28" s="36">
        <v>180</v>
      </c>
      <c r="R28">
        <v>1</v>
      </c>
      <c r="S28" s="47">
        <v>106.56</v>
      </c>
    </row>
    <row r="29" spans="1:19">
      <c r="A29"/>
      <c r="B29" s="47">
        <v>230</v>
      </c>
      <c r="C29" s="47">
        <v>60</v>
      </c>
      <c r="D29"/>
      <c r="E29" s="47">
        <f t="shared" si="0"/>
        <v>101.232</v>
      </c>
      <c r="F29">
        <v>2.85</v>
      </c>
      <c r="G29"/>
      <c r="H29"/>
      <c r="I29"/>
      <c r="J29"/>
      <c r="K29"/>
      <c r="L29"/>
      <c r="N29" s="36">
        <v>180</v>
      </c>
      <c r="R29">
        <v>0.95</v>
      </c>
      <c r="S29" s="47">
        <v>106.56</v>
      </c>
    </row>
    <row r="30" spans="1:19">
      <c r="A30"/>
      <c r="B30" s="47">
        <v>230</v>
      </c>
      <c r="C30" s="47">
        <v>60</v>
      </c>
      <c r="D30"/>
      <c r="E30" s="47">
        <f t="shared" si="0"/>
        <v>95.904000000000011</v>
      </c>
      <c r="F30">
        <v>2.7</v>
      </c>
      <c r="G30"/>
      <c r="H30"/>
      <c r="I30"/>
      <c r="J30"/>
      <c r="K30"/>
      <c r="L30"/>
      <c r="M30"/>
      <c r="N30" s="36">
        <v>180</v>
      </c>
      <c r="R30">
        <v>0.9</v>
      </c>
      <c r="S30" s="47">
        <v>106.56</v>
      </c>
    </row>
    <row r="31" spans="1:19">
      <c r="A31"/>
      <c r="B31" s="47">
        <v>230</v>
      </c>
      <c r="C31" s="47">
        <v>60</v>
      </c>
      <c r="D31"/>
      <c r="E31" s="47">
        <f t="shared" si="0"/>
        <v>90.575999999999993</v>
      </c>
      <c r="F31">
        <v>2.5499999999999998</v>
      </c>
      <c r="G31"/>
      <c r="H31"/>
      <c r="I31"/>
      <c r="J31"/>
      <c r="K31"/>
      <c r="L31"/>
      <c r="M31"/>
      <c r="N31" s="36">
        <v>180</v>
      </c>
      <c r="R31">
        <v>0.85</v>
      </c>
      <c r="S31" s="47">
        <v>106.56</v>
      </c>
    </row>
    <row r="32" spans="1:19">
      <c r="A32"/>
      <c r="B32" s="47">
        <v>230</v>
      </c>
      <c r="C32" s="47">
        <v>60</v>
      </c>
      <c r="D32"/>
      <c r="E32" s="47">
        <f t="shared" si="0"/>
        <v>85.248000000000005</v>
      </c>
      <c r="F32">
        <v>2.4</v>
      </c>
      <c r="G32"/>
      <c r="H32"/>
      <c r="I32"/>
      <c r="J32"/>
      <c r="K32"/>
      <c r="L32"/>
      <c r="N32" s="36">
        <v>180</v>
      </c>
      <c r="R32">
        <v>0.8</v>
      </c>
      <c r="S32" s="47">
        <v>106.56</v>
      </c>
    </row>
    <row r="33" spans="1:19">
      <c r="A33"/>
      <c r="B33" s="47">
        <v>230</v>
      </c>
      <c r="C33" s="47">
        <v>60</v>
      </c>
      <c r="D33"/>
      <c r="E33" s="47">
        <f t="shared" si="0"/>
        <v>79.92</v>
      </c>
      <c r="F33">
        <v>2.25</v>
      </c>
      <c r="G33"/>
      <c r="H33"/>
      <c r="I33"/>
      <c r="J33"/>
      <c r="K33"/>
      <c r="L33"/>
      <c r="N33" s="36">
        <v>180</v>
      </c>
      <c r="R33">
        <v>0.75</v>
      </c>
      <c r="S33" s="47">
        <v>106.56</v>
      </c>
    </row>
    <row r="34" spans="1:19">
      <c r="A34"/>
      <c r="B34" s="47">
        <v>230</v>
      </c>
      <c r="C34" s="47">
        <v>60</v>
      </c>
      <c r="D34"/>
      <c r="E34" s="47">
        <f t="shared" si="0"/>
        <v>74.591999999999999</v>
      </c>
      <c r="F34">
        <v>2.1</v>
      </c>
      <c r="G34"/>
      <c r="H34"/>
      <c r="I34"/>
      <c r="J34"/>
      <c r="K34"/>
      <c r="L34"/>
      <c r="N34" s="36">
        <v>180</v>
      </c>
      <c r="R34">
        <v>0.7</v>
      </c>
      <c r="S34" s="47">
        <v>106.56</v>
      </c>
    </row>
    <row r="35" spans="1:19">
      <c r="A35"/>
      <c r="B35" s="47">
        <v>230</v>
      </c>
      <c r="C35" s="47">
        <v>60</v>
      </c>
      <c r="D35"/>
      <c r="E35" s="47">
        <f t="shared" si="0"/>
        <v>69.26400000000001</v>
      </c>
      <c r="F35">
        <v>1.95</v>
      </c>
      <c r="G35"/>
      <c r="H35"/>
      <c r="I35"/>
      <c r="J35"/>
      <c r="K35"/>
      <c r="L35"/>
      <c r="M35"/>
      <c r="N35" s="36">
        <v>180</v>
      </c>
      <c r="R35">
        <v>0.65</v>
      </c>
      <c r="S35" s="47">
        <v>106.56</v>
      </c>
    </row>
    <row r="36" spans="1:19">
      <c r="A36"/>
      <c r="B36" s="47">
        <v>230</v>
      </c>
      <c r="C36" s="47">
        <v>60</v>
      </c>
      <c r="D36"/>
      <c r="E36" s="47">
        <f t="shared" si="0"/>
        <v>63.936</v>
      </c>
      <c r="F36">
        <v>1.8</v>
      </c>
      <c r="G36"/>
      <c r="H36"/>
      <c r="I36"/>
      <c r="J36"/>
      <c r="K36"/>
      <c r="L36"/>
      <c r="M36"/>
      <c r="N36" s="36">
        <v>180</v>
      </c>
      <c r="R36">
        <v>0.6</v>
      </c>
      <c r="S36" s="47">
        <v>106.56</v>
      </c>
    </row>
    <row r="37" spans="1:19">
      <c r="A37"/>
      <c r="B37" s="47">
        <v>230</v>
      </c>
      <c r="C37" s="47">
        <v>60</v>
      </c>
      <c r="D37"/>
      <c r="E37" s="47">
        <f t="shared" si="0"/>
        <v>58.608000000000004</v>
      </c>
      <c r="F37">
        <v>1.65</v>
      </c>
      <c r="G37"/>
      <c r="H37"/>
      <c r="I37"/>
      <c r="J37"/>
      <c r="K37"/>
      <c r="L37"/>
      <c r="M37"/>
      <c r="N37" s="36">
        <v>180</v>
      </c>
      <c r="R37">
        <v>0.55000000000000004</v>
      </c>
      <c r="S37" s="47">
        <v>106.56</v>
      </c>
    </row>
    <row r="38" spans="1:19">
      <c r="A38"/>
      <c r="B38" s="47">
        <v>230</v>
      </c>
      <c r="C38" s="47">
        <v>60</v>
      </c>
      <c r="D38"/>
      <c r="E38" s="47">
        <f t="shared" si="0"/>
        <v>53.28</v>
      </c>
      <c r="F38">
        <v>1.5</v>
      </c>
      <c r="G38"/>
      <c r="H38"/>
      <c r="I38"/>
      <c r="J38"/>
      <c r="K38"/>
      <c r="L38"/>
      <c r="M38"/>
      <c r="N38" s="36">
        <v>180</v>
      </c>
      <c r="R38">
        <v>0.5</v>
      </c>
      <c r="S38" s="47">
        <v>106.56</v>
      </c>
    </row>
    <row r="39" spans="1:19">
      <c r="A39"/>
      <c r="B39" s="47">
        <v>230</v>
      </c>
      <c r="C39" s="47">
        <v>60</v>
      </c>
      <c r="D39"/>
      <c r="E39" s="47">
        <f t="shared" si="0"/>
        <v>47.952000000000005</v>
      </c>
      <c r="F39">
        <v>1.35</v>
      </c>
      <c r="G39"/>
      <c r="H39"/>
      <c r="I39"/>
      <c r="J39"/>
      <c r="K39"/>
      <c r="L39"/>
      <c r="M39"/>
      <c r="N39" s="36">
        <v>180</v>
      </c>
      <c r="R39">
        <v>0.45</v>
      </c>
      <c r="S39" s="47">
        <v>106.56</v>
      </c>
    </row>
    <row r="40" spans="1:19">
      <c r="A40"/>
      <c r="B40" s="47">
        <v>230</v>
      </c>
      <c r="C40" s="47">
        <v>60</v>
      </c>
      <c r="D40"/>
      <c r="E40" s="47">
        <f t="shared" si="0"/>
        <v>42.623999999999896</v>
      </c>
      <c r="F40">
        <v>1.2</v>
      </c>
      <c r="G40"/>
      <c r="H40"/>
      <c r="I40"/>
      <c r="J40"/>
      <c r="K40"/>
      <c r="L40"/>
      <c r="M40"/>
      <c r="N40" s="36">
        <v>180</v>
      </c>
      <c r="R40">
        <v>0.39999999999999902</v>
      </c>
      <c r="S40" s="47">
        <v>106.56</v>
      </c>
    </row>
    <row r="41" spans="1:19">
      <c r="A41"/>
      <c r="B41" s="47">
        <v>230</v>
      </c>
      <c r="C41" s="47">
        <v>60</v>
      </c>
      <c r="D41"/>
      <c r="E41" s="47">
        <f t="shared" si="0"/>
        <v>37.295999999999893</v>
      </c>
      <c r="F41">
        <v>1.05</v>
      </c>
      <c r="G41"/>
      <c r="H41"/>
      <c r="I41"/>
      <c r="J41"/>
      <c r="K41"/>
      <c r="L41"/>
      <c r="M41"/>
      <c r="N41" s="36">
        <v>180</v>
      </c>
      <c r="R41">
        <v>0.34999999999999898</v>
      </c>
      <c r="S41" s="47">
        <v>106.56</v>
      </c>
    </row>
    <row r="42" spans="1:19">
      <c r="A42"/>
      <c r="B42" s="47">
        <v>230</v>
      </c>
      <c r="C42" s="47">
        <v>60</v>
      </c>
      <c r="D42"/>
      <c r="E42" s="47">
        <f t="shared" si="0"/>
        <v>31.967999999999893</v>
      </c>
      <c r="F42">
        <v>0.9</v>
      </c>
      <c r="G42"/>
      <c r="H42"/>
      <c r="I42"/>
      <c r="J42"/>
      <c r="K42"/>
      <c r="L42"/>
      <c r="M42"/>
      <c r="N42" s="36">
        <v>180</v>
      </c>
      <c r="R42">
        <v>0.29999999999999899</v>
      </c>
      <c r="S42" s="47">
        <v>106.56</v>
      </c>
    </row>
    <row r="43" spans="1:19">
      <c r="A43"/>
      <c r="B43" s="47">
        <v>230</v>
      </c>
      <c r="C43" s="47">
        <v>60</v>
      </c>
      <c r="D43"/>
      <c r="E43" s="47">
        <f t="shared" si="0"/>
        <v>26.639999999999894</v>
      </c>
      <c r="F43">
        <v>0.75</v>
      </c>
      <c r="G43"/>
      <c r="H43"/>
      <c r="I43"/>
      <c r="J43"/>
      <c r="K43"/>
      <c r="L43"/>
      <c r="M43"/>
      <c r="N43" s="36">
        <v>180</v>
      </c>
      <c r="R43">
        <v>0.249999999999999</v>
      </c>
      <c r="S43" s="47">
        <v>106.56</v>
      </c>
    </row>
    <row r="44" spans="1:19">
      <c r="A44"/>
      <c r="B44" s="47">
        <v>230</v>
      </c>
      <c r="C44" s="47">
        <v>60</v>
      </c>
      <c r="D44"/>
      <c r="E44" s="47">
        <f t="shared" si="0"/>
        <v>21.311999999999895</v>
      </c>
      <c r="F44">
        <v>0.6</v>
      </c>
      <c r="G44"/>
      <c r="H44"/>
      <c r="I44"/>
      <c r="J44"/>
      <c r="K44"/>
      <c r="L44"/>
      <c r="M44"/>
      <c r="N44" s="36">
        <v>180</v>
      </c>
      <c r="R44">
        <v>0.19999999999999901</v>
      </c>
      <c r="S44" s="47">
        <v>106.56</v>
      </c>
    </row>
    <row r="45" spans="1:19">
      <c r="A45"/>
      <c r="B45" s="47">
        <v>230</v>
      </c>
      <c r="C45" s="47">
        <v>60</v>
      </c>
      <c r="D45"/>
      <c r="E45" s="47">
        <f t="shared" si="0"/>
        <v>15.983999999999893</v>
      </c>
      <c r="F45">
        <v>0.45</v>
      </c>
      <c r="G45"/>
      <c r="H45"/>
      <c r="I45"/>
      <c r="J45"/>
      <c r="K45"/>
      <c r="L45"/>
      <c r="M45"/>
      <c r="N45" s="36">
        <v>180</v>
      </c>
      <c r="R45">
        <v>0.149999999999999</v>
      </c>
      <c r="S45" s="47">
        <v>106.56</v>
      </c>
    </row>
    <row r="46" spans="1:19">
      <c r="A46"/>
      <c r="B46" s="47">
        <v>230</v>
      </c>
      <c r="C46" s="47">
        <v>60</v>
      </c>
      <c r="D46"/>
      <c r="E46" s="47">
        <f t="shared" si="0"/>
        <v>10.655999999999894</v>
      </c>
      <c r="F46">
        <v>0.3</v>
      </c>
      <c r="G46"/>
      <c r="H46"/>
      <c r="I46"/>
      <c r="J46"/>
      <c r="K46"/>
      <c r="L46"/>
      <c r="M46"/>
      <c r="N46" s="36">
        <v>180</v>
      </c>
      <c r="R46">
        <v>9.9999999999999006E-2</v>
      </c>
      <c r="S46" s="47">
        <v>106.56</v>
      </c>
    </row>
    <row r="47" spans="1:19">
      <c r="A47"/>
      <c r="B47" s="47">
        <v>230</v>
      </c>
      <c r="C47" s="47">
        <v>60</v>
      </c>
      <c r="D47"/>
      <c r="E47" s="47">
        <f t="shared" si="0"/>
        <v>5.3279999999998928</v>
      </c>
      <c r="F47">
        <v>0.15</v>
      </c>
      <c r="G47"/>
      <c r="H47"/>
      <c r="I47"/>
      <c r="J47"/>
      <c r="K47"/>
      <c r="L47"/>
      <c r="M47"/>
      <c r="N47" s="36">
        <v>180</v>
      </c>
      <c r="R47">
        <v>4.9999999999998997E-2</v>
      </c>
      <c r="S47" s="47">
        <v>106.56</v>
      </c>
    </row>
    <row r="48" spans="1:19">
      <c r="A48"/>
      <c r="B48" s="47">
        <v>240</v>
      </c>
      <c r="C48" s="47">
        <v>0</v>
      </c>
      <c r="D48"/>
      <c r="E48" s="47">
        <f t="shared" ref="E48:E67" si="1">S48*R48</f>
        <v>106.56</v>
      </c>
      <c r="F48">
        <v>3</v>
      </c>
      <c r="G48"/>
      <c r="H48"/>
      <c r="I48"/>
      <c r="J48"/>
      <c r="K48"/>
      <c r="L48"/>
      <c r="M48" s="36">
        <v>900</v>
      </c>
      <c r="N48" s="36">
        <v>180</v>
      </c>
      <c r="R48">
        <v>1</v>
      </c>
      <c r="S48" s="47">
        <v>106.56</v>
      </c>
    </row>
    <row r="49" spans="1:19">
      <c r="A49"/>
      <c r="B49" s="47">
        <v>240</v>
      </c>
      <c r="C49" s="47">
        <v>0</v>
      </c>
      <c r="D49"/>
      <c r="E49" s="47">
        <f t="shared" si="1"/>
        <v>101.232</v>
      </c>
      <c r="F49">
        <v>2.85</v>
      </c>
      <c r="G49"/>
      <c r="H49"/>
      <c r="I49"/>
      <c r="J49"/>
      <c r="K49"/>
      <c r="L49"/>
      <c r="N49" s="36">
        <v>180</v>
      </c>
      <c r="R49">
        <v>0.95</v>
      </c>
      <c r="S49" s="47">
        <v>106.56</v>
      </c>
    </row>
    <row r="50" spans="1:19">
      <c r="A50"/>
      <c r="B50" s="47">
        <v>240</v>
      </c>
      <c r="C50" s="47">
        <v>0</v>
      </c>
      <c r="D50"/>
      <c r="E50" s="47">
        <f t="shared" si="1"/>
        <v>95.904000000000011</v>
      </c>
      <c r="F50">
        <v>2.7</v>
      </c>
      <c r="G50"/>
      <c r="H50"/>
      <c r="I50"/>
      <c r="J50"/>
      <c r="K50"/>
      <c r="L50"/>
      <c r="M50"/>
      <c r="N50" s="36">
        <v>180</v>
      </c>
      <c r="R50">
        <v>0.9</v>
      </c>
      <c r="S50" s="47">
        <v>106.56</v>
      </c>
    </row>
    <row r="51" spans="1:19">
      <c r="A51"/>
      <c r="B51" s="47">
        <v>240</v>
      </c>
      <c r="C51" s="47">
        <v>0</v>
      </c>
      <c r="D51"/>
      <c r="E51" s="47">
        <f t="shared" si="1"/>
        <v>90.575999999999993</v>
      </c>
      <c r="F51">
        <v>2.5499999999999998</v>
      </c>
      <c r="G51"/>
      <c r="H51"/>
      <c r="I51"/>
      <c r="J51"/>
      <c r="K51"/>
      <c r="L51"/>
      <c r="M51"/>
      <c r="N51" s="36">
        <v>180</v>
      </c>
      <c r="R51">
        <v>0.85</v>
      </c>
      <c r="S51" s="47">
        <v>106.56</v>
      </c>
    </row>
    <row r="52" spans="1:19">
      <c r="A52"/>
      <c r="B52" s="47">
        <v>240</v>
      </c>
      <c r="C52" s="47">
        <v>0</v>
      </c>
      <c r="D52"/>
      <c r="E52" s="47">
        <f t="shared" si="1"/>
        <v>85.248000000000005</v>
      </c>
      <c r="F52">
        <v>2.4</v>
      </c>
      <c r="G52"/>
      <c r="H52"/>
      <c r="I52"/>
      <c r="J52"/>
      <c r="K52"/>
      <c r="L52"/>
      <c r="N52" s="36">
        <v>180</v>
      </c>
      <c r="R52">
        <v>0.8</v>
      </c>
      <c r="S52" s="47">
        <v>106.56</v>
      </c>
    </row>
    <row r="53" spans="1:19">
      <c r="A53"/>
      <c r="B53" s="47">
        <v>240</v>
      </c>
      <c r="C53" s="47">
        <v>0</v>
      </c>
      <c r="D53"/>
      <c r="E53" s="47">
        <f t="shared" si="1"/>
        <v>79.92</v>
      </c>
      <c r="F53">
        <v>2.25</v>
      </c>
      <c r="G53"/>
      <c r="H53"/>
      <c r="I53"/>
      <c r="J53"/>
      <c r="K53"/>
      <c r="L53"/>
      <c r="N53" s="36">
        <v>180</v>
      </c>
      <c r="R53">
        <v>0.75</v>
      </c>
      <c r="S53" s="47">
        <v>106.56</v>
      </c>
    </row>
    <row r="54" spans="1:19">
      <c r="A54"/>
      <c r="B54" s="47">
        <v>240</v>
      </c>
      <c r="C54" s="47">
        <v>0</v>
      </c>
      <c r="D54"/>
      <c r="E54" s="47">
        <f t="shared" si="1"/>
        <v>74.591999999999999</v>
      </c>
      <c r="F54">
        <v>2.1</v>
      </c>
      <c r="G54"/>
      <c r="H54"/>
      <c r="I54"/>
      <c r="J54"/>
      <c r="K54"/>
      <c r="L54"/>
      <c r="N54" s="36">
        <v>180</v>
      </c>
      <c r="R54">
        <v>0.7</v>
      </c>
      <c r="S54" s="47">
        <v>106.56</v>
      </c>
    </row>
    <row r="55" spans="1:19">
      <c r="A55"/>
      <c r="B55" s="47">
        <v>240</v>
      </c>
      <c r="C55" s="47">
        <v>0</v>
      </c>
      <c r="D55"/>
      <c r="E55" s="47">
        <f t="shared" si="1"/>
        <v>69.26400000000001</v>
      </c>
      <c r="F55">
        <v>1.95</v>
      </c>
      <c r="G55"/>
      <c r="H55"/>
      <c r="I55"/>
      <c r="J55"/>
      <c r="K55"/>
      <c r="L55"/>
      <c r="M55"/>
      <c r="N55" s="36">
        <v>180</v>
      </c>
      <c r="R55">
        <v>0.65</v>
      </c>
      <c r="S55" s="47">
        <v>106.56</v>
      </c>
    </row>
    <row r="56" spans="1:19">
      <c r="A56"/>
      <c r="B56" s="47">
        <v>240</v>
      </c>
      <c r="C56" s="47">
        <v>0</v>
      </c>
      <c r="D56"/>
      <c r="E56" s="47">
        <f t="shared" si="1"/>
        <v>63.936</v>
      </c>
      <c r="F56">
        <v>1.8</v>
      </c>
      <c r="G56"/>
      <c r="H56"/>
      <c r="I56"/>
      <c r="J56"/>
      <c r="K56"/>
      <c r="L56"/>
      <c r="M56"/>
      <c r="N56" s="36">
        <v>180</v>
      </c>
      <c r="R56">
        <v>0.6</v>
      </c>
      <c r="S56" s="47">
        <v>106.56</v>
      </c>
    </row>
    <row r="57" spans="1:19">
      <c r="A57"/>
      <c r="B57" s="47">
        <v>240</v>
      </c>
      <c r="C57" s="47">
        <v>0</v>
      </c>
      <c r="D57"/>
      <c r="E57" s="47">
        <f t="shared" si="1"/>
        <v>58.608000000000004</v>
      </c>
      <c r="F57">
        <v>1.65</v>
      </c>
      <c r="G57"/>
      <c r="H57"/>
      <c r="I57"/>
      <c r="J57"/>
      <c r="K57"/>
      <c r="L57"/>
      <c r="M57"/>
      <c r="N57" s="36">
        <v>180</v>
      </c>
      <c r="R57">
        <v>0.55000000000000004</v>
      </c>
      <c r="S57" s="47">
        <v>106.56</v>
      </c>
    </row>
    <row r="58" spans="1:19">
      <c r="A58"/>
      <c r="B58" s="47">
        <v>240</v>
      </c>
      <c r="C58" s="47">
        <v>0</v>
      </c>
      <c r="D58"/>
      <c r="E58" s="47">
        <f t="shared" si="1"/>
        <v>53.28</v>
      </c>
      <c r="F58">
        <v>1.5</v>
      </c>
      <c r="G58"/>
      <c r="H58"/>
      <c r="I58"/>
      <c r="J58"/>
      <c r="K58"/>
      <c r="L58"/>
      <c r="M58"/>
      <c r="N58" s="36">
        <v>180</v>
      </c>
      <c r="R58">
        <v>0.5</v>
      </c>
      <c r="S58" s="47">
        <v>106.56</v>
      </c>
    </row>
    <row r="59" spans="1:19">
      <c r="A59"/>
      <c r="B59" s="47">
        <v>240</v>
      </c>
      <c r="C59" s="47">
        <v>0</v>
      </c>
      <c r="D59"/>
      <c r="E59" s="47">
        <f t="shared" si="1"/>
        <v>47.952000000000005</v>
      </c>
      <c r="F59">
        <v>1.35</v>
      </c>
      <c r="G59"/>
      <c r="H59"/>
      <c r="I59"/>
      <c r="J59"/>
      <c r="K59"/>
      <c r="L59"/>
      <c r="M59"/>
      <c r="N59" s="36">
        <v>180</v>
      </c>
      <c r="R59">
        <v>0.45</v>
      </c>
      <c r="S59" s="47">
        <v>106.56</v>
      </c>
    </row>
    <row r="60" spans="1:19">
      <c r="A60"/>
      <c r="B60" s="47">
        <v>240</v>
      </c>
      <c r="C60" s="47">
        <v>0</v>
      </c>
      <c r="D60"/>
      <c r="E60" s="47">
        <f t="shared" si="1"/>
        <v>42.623999999999896</v>
      </c>
      <c r="F60">
        <v>1.2</v>
      </c>
      <c r="G60"/>
      <c r="H60"/>
      <c r="I60"/>
      <c r="J60"/>
      <c r="K60"/>
      <c r="L60"/>
      <c r="M60"/>
      <c r="N60" s="36">
        <v>180</v>
      </c>
      <c r="R60">
        <v>0.39999999999999902</v>
      </c>
      <c r="S60" s="47">
        <v>106.56</v>
      </c>
    </row>
    <row r="61" spans="1:19">
      <c r="A61"/>
      <c r="B61" s="47">
        <v>240</v>
      </c>
      <c r="C61" s="47">
        <v>0</v>
      </c>
      <c r="D61"/>
      <c r="E61" s="47">
        <f t="shared" si="1"/>
        <v>37.295999999999893</v>
      </c>
      <c r="F61">
        <v>1.05</v>
      </c>
      <c r="G61"/>
      <c r="H61"/>
      <c r="I61"/>
      <c r="J61"/>
      <c r="K61"/>
      <c r="L61"/>
      <c r="M61"/>
      <c r="N61" s="36">
        <v>180</v>
      </c>
      <c r="R61">
        <v>0.34999999999999898</v>
      </c>
      <c r="S61" s="47">
        <v>106.56</v>
      </c>
    </row>
    <row r="62" spans="1:19">
      <c r="A62"/>
      <c r="B62" s="47">
        <v>240</v>
      </c>
      <c r="C62" s="47">
        <v>0</v>
      </c>
      <c r="D62"/>
      <c r="E62" s="47">
        <f t="shared" si="1"/>
        <v>31.967999999999893</v>
      </c>
      <c r="F62">
        <v>0.9</v>
      </c>
      <c r="G62"/>
      <c r="H62"/>
      <c r="I62"/>
      <c r="J62"/>
      <c r="K62"/>
      <c r="L62"/>
      <c r="M62"/>
      <c r="N62" s="36">
        <v>180</v>
      </c>
      <c r="R62">
        <v>0.29999999999999899</v>
      </c>
      <c r="S62" s="47">
        <v>106.56</v>
      </c>
    </row>
    <row r="63" spans="1:19">
      <c r="A63"/>
      <c r="B63" s="47">
        <v>240</v>
      </c>
      <c r="C63" s="47">
        <v>0</v>
      </c>
      <c r="D63"/>
      <c r="E63" s="47">
        <f t="shared" si="1"/>
        <v>26.639999999999894</v>
      </c>
      <c r="F63">
        <v>0.75</v>
      </c>
      <c r="G63"/>
      <c r="H63"/>
      <c r="I63"/>
      <c r="J63"/>
      <c r="K63"/>
      <c r="L63"/>
      <c r="M63"/>
      <c r="N63" s="36">
        <v>180</v>
      </c>
      <c r="R63">
        <v>0.249999999999999</v>
      </c>
      <c r="S63" s="47">
        <v>106.56</v>
      </c>
    </row>
    <row r="64" spans="1:19">
      <c r="A64"/>
      <c r="B64" s="47">
        <v>240</v>
      </c>
      <c r="C64" s="47">
        <v>0</v>
      </c>
      <c r="D64"/>
      <c r="E64" s="47">
        <f t="shared" si="1"/>
        <v>21.311999999999895</v>
      </c>
      <c r="F64">
        <v>0.6</v>
      </c>
      <c r="G64"/>
      <c r="H64"/>
      <c r="I64"/>
      <c r="J64"/>
      <c r="K64"/>
      <c r="L64"/>
      <c r="M64"/>
      <c r="N64" s="36">
        <v>180</v>
      </c>
      <c r="R64">
        <v>0.19999999999999901</v>
      </c>
      <c r="S64" s="47">
        <v>106.56</v>
      </c>
    </row>
    <row r="65" spans="1:19">
      <c r="A65"/>
      <c r="B65" s="47">
        <v>240</v>
      </c>
      <c r="C65" s="47">
        <v>0</v>
      </c>
      <c r="D65"/>
      <c r="E65" s="47">
        <f t="shared" si="1"/>
        <v>15.983999999999893</v>
      </c>
      <c r="F65">
        <v>0.45</v>
      </c>
      <c r="G65"/>
      <c r="H65"/>
      <c r="I65"/>
      <c r="J65"/>
      <c r="K65"/>
      <c r="L65"/>
      <c r="M65"/>
      <c r="N65" s="36">
        <v>180</v>
      </c>
      <c r="R65">
        <v>0.149999999999999</v>
      </c>
      <c r="S65" s="47">
        <v>106.56</v>
      </c>
    </row>
    <row r="66" spans="1:19">
      <c r="A66"/>
      <c r="B66" s="47">
        <v>240</v>
      </c>
      <c r="C66" s="47">
        <v>0</v>
      </c>
      <c r="D66"/>
      <c r="E66" s="47">
        <f t="shared" si="1"/>
        <v>10.655999999999894</v>
      </c>
      <c r="F66">
        <v>0.3</v>
      </c>
      <c r="G66"/>
      <c r="H66"/>
      <c r="I66"/>
      <c r="J66"/>
      <c r="K66"/>
      <c r="L66"/>
      <c r="M66"/>
      <c r="N66" s="36">
        <v>180</v>
      </c>
      <c r="R66">
        <v>9.9999999999999006E-2</v>
      </c>
      <c r="S66" s="47">
        <v>106.56</v>
      </c>
    </row>
    <row r="67" spans="1:19">
      <c r="A67"/>
      <c r="B67" s="47">
        <v>240</v>
      </c>
      <c r="C67" s="47">
        <v>0</v>
      </c>
      <c r="D67"/>
      <c r="E67" s="47">
        <f t="shared" si="1"/>
        <v>5.3279999999998928</v>
      </c>
      <c r="F67">
        <v>0.15</v>
      </c>
      <c r="G67"/>
      <c r="H67"/>
      <c r="I67"/>
      <c r="J67"/>
      <c r="K67"/>
      <c r="L67"/>
      <c r="M67"/>
      <c r="N67" s="36">
        <v>180</v>
      </c>
      <c r="R67">
        <v>4.9999999999998997E-2</v>
      </c>
      <c r="S67" s="47">
        <v>106.56</v>
      </c>
    </row>
    <row r="68" spans="1:19">
      <c r="A68"/>
      <c r="B68" s="135"/>
      <c r="C68" s="135"/>
      <c r="D68"/>
      <c r="E68" s="47"/>
      <c r="F68"/>
      <c r="G68"/>
      <c r="H68"/>
      <c r="I68"/>
      <c r="J68"/>
      <c r="K68"/>
      <c r="L68"/>
      <c r="N68"/>
      <c r="S68" s="47"/>
    </row>
    <row r="69" spans="1:19">
      <c r="A69"/>
      <c r="B69" s="135"/>
      <c r="C69" s="135"/>
      <c r="D69"/>
      <c r="E69" s="47"/>
      <c r="F69"/>
      <c r="G69"/>
      <c r="H69"/>
      <c r="I69"/>
      <c r="J69"/>
      <c r="K69"/>
      <c r="L69"/>
      <c r="N69"/>
      <c r="S69" s="47"/>
    </row>
    <row r="70" spans="1:19">
      <c r="A70"/>
      <c r="B70" s="135"/>
      <c r="C70" s="135"/>
      <c r="D70"/>
      <c r="E70" s="47"/>
      <c r="F70"/>
      <c r="G70"/>
      <c r="H70"/>
      <c r="I70"/>
      <c r="J70"/>
      <c r="K70"/>
      <c r="L70"/>
      <c r="M70"/>
      <c r="N70"/>
      <c r="S70" s="47"/>
    </row>
    <row r="71" spans="1:19">
      <c r="A71"/>
      <c r="B71" s="135"/>
      <c r="C71" s="135"/>
      <c r="D71"/>
      <c r="E71" s="47"/>
      <c r="F71"/>
      <c r="G71"/>
      <c r="H71"/>
      <c r="I71"/>
      <c r="J71"/>
      <c r="K71"/>
      <c r="L71"/>
      <c r="M71"/>
      <c r="N71"/>
      <c r="S71" s="47"/>
    </row>
    <row r="72" spans="1:19">
      <c r="A72"/>
      <c r="B72" s="135"/>
      <c r="C72" s="135"/>
      <c r="D72"/>
      <c r="E72" s="47"/>
      <c r="F72"/>
      <c r="G72"/>
      <c r="H72"/>
      <c r="I72"/>
      <c r="J72"/>
      <c r="K72"/>
      <c r="L72"/>
      <c r="N72"/>
      <c r="S72" s="47"/>
    </row>
    <row r="73" spans="1:19">
      <c r="A73"/>
      <c r="B73" s="135"/>
      <c r="C73" s="135"/>
      <c r="D73"/>
      <c r="E73" s="47"/>
      <c r="F73"/>
      <c r="G73"/>
      <c r="H73"/>
      <c r="I73"/>
      <c r="J73"/>
      <c r="K73"/>
      <c r="L73"/>
      <c r="N73"/>
      <c r="S73" s="47"/>
    </row>
    <row r="74" spans="1:19">
      <c r="A74"/>
      <c r="B74" s="135"/>
      <c r="C74" s="135"/>
      <c r="D74"/>
      <c r="E74" s="47"/>
      <c r="F74"/>
      <c r="G74"/>
      <c r="H74"/>
      <c r="I74"/>
      <c r="J74"/>
      <c r="K74"/>
      <c r="L74"/>
      <c r="N74"/>
      <c r="S74" s="47"/>
    </row>
    <row r="75" spans="1:19">
      <c r="A75"/>
      <c r="B75" s="135"/>
      <c r="C75" s="135"/>
      <c r="D75"/>
      <c r="E75" s="47"/>
      <c r="F75"/>
      <c r="G75"/>
      <c r="H75"/>
      <c r="I75"/>
      <c r="J75"/>
      <c r="K75"/>
      <c r="L75"/>
      <c r="M75"/>
      <c r="N75"/>
      <c r="S75" s="47"/>
    </row>
    <row r="76" spans="1:19">
      <c r="A76"/>
      <c r="B76" s="135"/>
      <c r="C76" s="135"/>
      <c r="D76"/>
      <c r="E76" s="47"/>
      <c r="F76"/>
      <c r="G76"/>
      <c r="H76"/>
      <c r="I76"/>
      <c r="J76"/>
      <c r="K76"/>
      <c r="L76"/>
      <c r="M76"/>
      <c r="N76"/>
      <c r="S76" s="47"/>
    </row>
    <row r="77" spans="1:19">
      <c r="A77"/>
      <c r="B77" s="135"/>
      <c r="C77" s="135"/>
      <c r="D77"/>
      <c r="E77" s="47"/>
      <c r="F77"/>
      <c r="G77"/>
      <c r="H77"/>
      <c r="I77"/>
      <c r="J77"/>
      <c r="K77"/>
      <c r="L77"/>
      <c r="M77"/>
      <c r="N77"/>
      <c r="S77" s="47"/>
    </row>
    <row r="78" spans="1:19">
      <c r="A78"/>
      <c r="B78" s="135"/>
      <c r="C78" s="135"/>
      <c r="D78"/>
      <c r="E78" s="47"/>
      <c r="F78"/>
      <c r="G78"/>
      <c r="H78"/>
      <c r="I78"/>
      <c r="J78"/>
      <c r="K78"/>
      <c r="L78"/>
      <c r="M78"/>
      <c r="N78"/>
      <c r="S78" s="47"/>
    </row>
    <row r="79" spans="1:19">
      <c r="A79"/>
      <c r="B79" s="135"/>
      <c r="C79" s="135"/>
      <c r="D79"/>
      <c r="E79" s="47"/>
      <c r="F79"/>
      <c r="G79"/>
      <c r="H79"/>
      <c r="I79"/>
      <c r="J79"/>
      <c r="K79"/>
      <c r="L79"/>
      <c r="M79"/>
      <c r="N79"/>
      <c r="S79" s="47"/>
    </row>
    <row r="80" spans="1:19">
      <c r="A80"/>
      <c r="B80" s="135"/>
      <c r="C80" s="135"/>
      <c r="D80"/>
      <c r="E80" s="47"/>
      <c r="F80"/>
      <c r="G80"/>
      <c r="H80"/>
      <c r="I80"/>
      <c r="J80"/>
      <c r="K80"/>
      <c r="L80"/>
      <c r="M80"/>
      <c r="N80"/>
      <c r="S80" s="47"/>
    </row>
    <row r="81" spans="1:19">
      <c r="A81"/>
      <c r="B81" s="135"/>
      <c r="C81" s="135"/>
      <c r="D81"/>
      <c r="E81" s="47"/>
      <c r="F81"/>
      <c r="G81"/>
      <c r="H81"/>
      <c r="I81"/>
      <c r="J81"/>
      <c r="K81"/>
      <c r="L81"/>
      <c r="M81"/>
      <c r="N81"/>
      <c r="S81" s="47"/>
    </row>
    <row r="82" spans="1:19">
      <c r="A82"/>
      <c r="B82" s="135"/>
      <c r="C82" s="135"/>
      <c r="D82"/>
      <c r="E82" s="47"/>
      <c r="F82"/>
      <c r="G82"/>
      <c r="H82"/>
      <c r="I82"/>
      <c r="J82"/>
      <c r="K82"/>
      <c r="L82"/>
      <c r="M82"/>
      <c r="N82"/>
      <c r="S82" s="47"/>
    </row>
    <row r="83" spans="1:19">
      <c r="A83"/>
      <c r="B83" s="135"/>
      <c r="C83" s="135"/>
      <c r="D83"/>
      <c r="E83" s="47"/>
      <c r="F83"/>
      <c r="G83"/>
      <c r="H83"/>
      <c r="I83"/>
      <c r="J83"/>
      <c r="K83"/>
      <c r="L83"/>
      <c r="M83"/>
      <c r="N83"/>
      <c r="S83" s="47"/>
    </row>
    <row r="84" spans="1:19">
      <c r="A84"/>
      <c r="B84" s="135"/>
      <c r="C84" s="135"/>
      <c r="D84"/>
      <c r="E84" s="47"/>
      <c r="F84"/>
      <c r="G84"/>
      <c r="H84"/>
      <c r="I84"/>
      <c r="J84"/>
      <c r="K84"/>
      <c r="L84"/>
      <c r="M84"/>
      <c r="N84"/>
      <c r="S84" s="47"/>
    </row>
    <row r="85" spans="1:19">
      <c r="A85"/>
      <c r="B85" s="135"/>
      <c r="C85" s="135"/>
      <c r="D85"/>
      <c r="E85" s="47"/>
      <c r="F85"/>
      <c r="G85"/>
      <c r="H85"/>
      <c r="I85"/>
      <c r="J85"/>
      <c r="K85"/>
      <c r="L85"/>
      <c r="M85"/>
      <c r="N85"/>
      <c r="S85" s="47"/>
    </row>
    <row r="86" spans="1:19">
      <c r="A86"/>
      <c r="B86" s="135"/>
      <c r="C86" s="135"/>
      <c r="D86"/>
      <c r="E86" s="47"/>
      <c r="F86"/>
      <c r="G86"/>
      <c r="H86"/>
      <c r="I86"/>
      <c r="J86"/>
      <c r="K86"/>
      <c r="L86"/>
      <c r="M86"/>
      <c r="N86"/>
      <c r="S86" s="47"/>
    </row>
    <row r="87" spans="1:19">
      <c r="A87"/>
      <c r="B87" s="135"/>
      <c r="C87" s="135"/>
      <c r="D87"/>
      <c r="E87" s="47"/>
      <c r="F87"/>
      <c r="G87"/>
      <c r="H87"/>
      <c r="I87"/>
      <c r="J87"/>
      <c r="K87"/>
      <c r="L87"/>
      <c r="M87"/>
      <c r="N87"/>
      <c r="S87" s="47"/>
    </row>
    <row r="88" spans="1:19">
      <c r="A88"/>
      <c r="B88" s="135"/>
      <c r="C88" s="135"/>
      <c r="D88"/>
      <c r="E88" s="47"/>
      <c r="F88"/>
      <c r="G88"/>
      <c r="H88"/>
      <c r="I88"/>
      <c r="J88"/>
      <c r="K88"/>
      <c r="L88"/>
      <c r="N88"/>
      <c r="S88" s="47"/>
    </row>
    <row r="89" spans="1:19">
      <c r="A89"/>
      <c r="B89" s="135"/>
      <c r="C89" s="135"/>
      <c r="D89"/>
      <c r="E89" s="47"/>
      <c r="F89"/>
      <c r="G89"/>
      <c r="H89"/>
      <c r="I89"/>
      <c r="J89"/>
      <c r="K89"/>
      <c r="L89"/>
      <c r="N89"/>
      <c r="S89" s="47"/>
    </row>
    <row r="90" spans="1:19">
      <c r="A90"/>
      <c r="B90" s="135"/>
      <c r="C90" s="135"/>
      <c r="D90"/>
      <c r="E90" s="47"/>
      <c r="F90"/>
      <c r="G90"/>
      <c r="H90"/>
      <c r="I90"/>
      <c r="J90"/>
      <c r="K90"/>
      <c r="L90"/>
      <c r="M90"/>
      <c r="N90"/>
      <c r="S90" s="47"/>
    </row>
    <row r="91" spans="1:19">
      <c r="A91"/>
      <c r="B91" s="135"/>
      <c r="C91" s="135"/>
      <c r="D91"/>
      <c r="E91" s="47"/>
      <c r="F91"/>
      <c r="G91"/>
      <c r="H91"/>
      <c r="I91"/>
      <c r="J91"/>
      <c r="K91"/>
      <c r="L91"/>
      <c r="M91"/>
      <c r="N91"/>
      <c r="S91" s="47"/>
    </row>
    <row r="92" spans="1:19">
      <c r="A92"/>
      <c r="B92" s="135"/>
      <c r="C92" s="135"/>
      <c r="D92"/>
      <c r="E92" s="47"/>
      <c r="F92"/>
      <c r="G92"/>
      <c r="H92"/>
      <c r="I92"/>
      <c r="J92"/>
      <c r="K92"/>
      <c r="L92"/>
      <c r="N92"/>
      <c r="S92" s="47"/>
    </row>
    <row r="93" spans="1:19">
      <c r="A93"/>
      <c r="B93" s="135"/>
      <c r="C93" s="135"/>
      <c r="D93"/>
      <c r="E93" s="47"/>
      <c r="F93"/>
      <c r="G93"/>
      <c r="H93"/>
      <c r="I93"/>
      <c r="J93"/>
      <c r="K93"/>
      <c r="L93"/>
      <c r="N93"/>
      <c r="S93" s="47"/>
    </row>
    <row r="94" spans="1:19">
      <c r="A94"/>
      <c r="B94" s="135"/>
      <c r="C94" s="135"/>
      <c r="D94"/>
      <c r="E94" s="47"/>
      <c r="F94"/>
      <c r="G94"/>
      <c r="H94"/>
      <c r="I94"/>
      <c r="J94"/>
      <c r="K94"/>
      <c r="L94"/>
      <c r="N94"/>
      <c r="S94" s="47"/>
    </row>
    <row r="95" spans="1:19">
      <c r="A95"/>
      <c r="B95" s="135"/>
      <c r="C95" s="135"/>
      <c r="D95"/>
      <c r="E95" s="47"/>
      <c r="F95"/>
      <c r="G95"/>
      <c r="H95"/>
      <c r="I95"/>
      <c r="J95"/>
      <c r="K95"/>
      <c r="L95"/>
      <c r="M95"/>
      <c r="N95"/>
      <c r="S95" s="47"/>
    </row>
    <row r="96" spans="1:19">
      <c r="A96"/>
      <c r="B96" s="135"/>
      <c r="C96" s="135"/>
      <c r="D96"/>
      <c r="E96" s="47"/>
      <c r="F96"/>
      <c r="G96"/>
      <c r="H96"/>
      <c r="I96"/>
      <c r="J96"/>
      <c r="K96"/>
      <c r="L96"/>
      <c r="M96"/>
      <c r="N96"/>
      <c r="S96" s="47"/>
    </row>
    <row r="97" spans="1:19">
      <c r="A97"/>
      <c r="B97" s="135"/>
      <c r="C97" s="135"/>
      <c r="D97"/>
      <c r="E97" s="47"/>
      <c r="F97"/>
      <c r="G97"/>
      <c r="H97"/>
      <c r="I97"/>
      <c r="J97"/>
      <c r="K97"/>
      <c r="L97"/>
      <c r="M97"/>
      <c r="N97"/>
      <c r="S97" s="47"/>
    </row>
    <row r="98" spans="1:19">
      <c r="A98"/>
      <c r="B98" s="135"/>
      <c r="C98" s="135"/>
      <c r="D98"/>
      <c r="E98" s="47"/>
      <c r="F98"/>
      <c r="G98"/>
      <c r="H98"/>
      <c r="I98"/>
      <c r="J98"/>
      <c r="K98"/>
      <c r="L98"/>
      <c r="M98"/>
      <c r="N98"/>
      <c r="S98" s="47"/>
    </row>
    <row r="99" spans="1:19">
      <c r="A99"/>
      <c r="B99" s="135"/>
      <c r="C99" s="135"/>
      <c r="D99"/>
      <c r="E99" s="47"/>
      <c r="F99"/>
      <c r="G99"/>
      <c r="H99"/>
      <c r="I99"/>
      <c r="J99"/>
      <c r="K99"/>
      <c r="L99"/>
      <c r="M99"/>
      <c r="N99"/>
      <c r="S99" s="47"/>
    </row>
    <row r="100" spans="1:19">
      <c r="A100"/>
      <c r="B100" s="135"/>
      <c r="C100" s="135"/>
      <c r="D100"/>
      <c r="E100" s="47"/>
      <c r="F100"/>
      <c r="G100"/>
      <c r="H100"/>
      <c r="I100"/>
      <c r="J100"/>
      <c r="K100"/>
      <c r="L100"/>
      <c r="M100"/>
      <c r="N100"/>
      <c r="S100" s="47"/>
    </row>
    <row r="101" spans="1:19">
      <c r="A101"/>
      <c r="B101" s="135"/>
      <c r="C101" s="135"/>
      <c r="D101"/>
      <c r="E101" s="47"/>
      <c r="F101"/>
      <c r="G101"/>
      <c r="H101"/>
      <c r="I101"/>
      <c r="J101"/>
      <c r="K101"/>
      <c r="L101"/>
      <c r="M101"/>
      <c r="N101"/>
      <c r="S101" s="47"/>
    </row>
    <row r="102" spans="1:19">
      <c r="A102"/>
      <c r="B102" s="135"/>
      <c r="C102" s="135"/>
      <c r="D102"/>
      <c r="E102" s="47"/>
      <c r="F102"/>
      <c r="G102"/>
      <c r="H102"/>
      <c r="I102"/>
      <c r="J102"/>
      <c r="K102"/>
      <c r="L102"/>
      <c r="M102"/>
      <c r="N102"/>
      <c r="S102" s="47"/>
    </row>
    <row r="103" spans="1:19">
      <c r="A103"/>
      <c r="B103" s="135"/>
      <c r="C103" s="135"/>
      <c r="D103"/>
      <c r="E103" s="47"/>
      <c r="F103"/>
      <c r="G103"/>
      <c r="H103"/>
      <c r="I103"/>
      <c r="J103"/>
      <c r="K103"/>
      <c r="L103"/>
      <c r="M103"/>
      <c r="N103"/>
      <c r="S103" s="47"/>
    </row>
    <row r="104" spans="1:19">
      <c r="A104"/>
      <c r="B104" s="135"/>
      <c r="C104" s="135"/>
      <c r="D104"/>
      <c r="E104" s="47"/>
      <c r="F104"/>
      <c r="G104"/>
      <c r="H104"/>
      <c r="I104"/>
      <c r="J104"/>
      <c r="K104"/>
      <c r="L104"/>
      <c r="M104"/>
      <c r="N104"/>
      <c r="S104" s="47"/>
    </row>
    <row r="105" spans="1:19">
      <c r="A105"/>
      <c r="B105" s="135"/>
      <c r="C105" s="135"/>
      <c r="D105"/>
      <c r="E105" s="47"/>
      <c r="F105"/>
      <c r="G105"/>
      <c r="H105"/>
      <c r="I105"/>
      <c r="J105"/>
      <c r="K105"/>
      <c r="L105"/>
      <c r="M105"/>
      <c r="N105"/>
      <c r="S105" s="47"/>
    </row>
    <row r="106" spans="1:19">
      <c r="A106"/>
      <c r="B106" s="135"/>
      <c r="C106" s="135"/>
      <c r="D106"/>
      <c r="E106" s="47"/>
      <c r="F106"/>
      <c r="G106"/>
      <c r="H106"/>
      <c r="I106"/>
      <c r="J106"/>
      <c r="K106"/>
      <c r="L106"/>
      <c r="M106"/>
      <c r="N106"/>
    </row>
    <row r="107" spans="1:19">
      <c r="A107"/>
      <c r="B107" s="135"/>
      <c r="C107" s="135"/>
      <c r="D107"/>
      <c r="E107" s="47"/>
      <c r="F107"/>
      <c r="G107"/>
      <c r="H107"/>
      <c r="I107"/>
      <c r="J107"/>
      <c r="K107"/>
      <c r="L107"/>
      <c r="M107"/>
      <c r="N107"/>
    </row>
    <row r="108" spans="1:19">
      <c r="A108"/>
      <c r="B108" s="135"/>
      <c r="C108" s="135"/>
      <c r="D108"/>
      <c r="E108" s="47"/>
      <c r="F108"/>
      <c r="G108"/>
      <c r="H108"/>
      <c r="I108"/>
      <c r="J108"/>
      <c r="K108"/>
      <c r="L108"/>
      <c r="N108"/>
    </row>
    <row r="109" spans="1:19">
      <c r="A109"/>
      <c r="B109" s="135"/>
      <c r="C109" s="135"/>
      <c r="D109"/>
      <c r="E109" s="47"/>
      <c r="F109"/>
      <c r="G109"/>
      <c r="H109"/>
      <c r="I109"/>
      <c r="J109"/>
      <c r="K109"/>
      <c r="L109"/>
      <c r="N109"/>
    </row>
    <row r="110" spans="1:19">
      <c r="A110"/>
      <c r="B110" s="135"/>
      <c r="C110" s="135"/>
      <c r="D110"/>
      <c r="E110" s="47"/>
      <c r="F110"/>
      <c r="G110"/>
      <c r="H110"/>
      <c r="I110"/>
      <c r="J110"/>
      <c r="K110"/>
      <c r="L110"/>
      <c r="M110"/>
      <c r="N110"/>
    </row>
    <row r="111" spans="1:19">
      <c r="A111"/>
      <c r="B111" s="135"/>
      <c r="C111" s="135"/>
      <c r="D111"/>
      <c r="E111" s="47"/>
      <c r="F111"/>
      <c r="G111"/>
      <c r="H111"/>
      <c r="I111"/>
      <c r="J111"/>
      <c r="K111"/>
      <c r="L111"/>
      <c r="M111"/>
      <c r="N111"/>
    </row>
    <row r="112" spans="1:19">
      <c r="A112"/>
      <c r="B112" s="135"/>
      <c r="C112" s="135"/>
      <c r="D112"/>
      <c r="E112" s="47"/>
      <c r="F112"/>
      <c r="G112"/>
      <c r="H112"/>
      <c r="I112"/>
      <c r="J112"/>
      <c r="K112"/>
      <c r="L112"/>
      <c r="N112"/>
    </row>
    <row r="113" spans="1:14">
      <c r="A113"/>
      <c r="B113" s="135"/>
      <c r="C113" s="135"/>
      <c r="D113"/>
      <c r="E113" s="47"/>
      <c r="F113"/>
      <c r="G113"/>
      <c r="H113"/>
      <c r="I113"/>
      <c r="J113"/>
      <c r="K113"/>
      <c r="L113"/>
      <c r="N113"/>
    </row>
    <row r="114" spans="1:14">
      <c r="A114"/>
      <c r="B114" s="135"/>
      <c r="C114" s="135"/>
      <c r="D114"/>
      <c r="E114" s="47"/>
      <c r="F114"/>
      <c r="G114"/>
      <c r="H114"/>
      <c r="I114"/>
      <c r="J114"/>
      <c r="K114"/>
      <c r="L114"/>
      <c r="N114"/>
    </row>
    <row r="115" spans="1:14">
      <c r="A115"/>
      <c r="B115" s="135"/>
      <c r="C115" s="135"/>
      <c r="D115"/>
      <c r="E115" s="47"/>
      <c r="F115"/>
      <c r="G115"/>
      <c r="H115"/>
      <c r="I115"/>
      <c r="J115"/>
      <c r="K115"/>
      <c r="L115"/>
      <c r="M115"/>
      <c r="N115"/>
    </row>
    <row r="116" spans="1:14">
      <c r="A116"/>
      <c r="B116" s="135"/>
      <c r="C116" s="135"/>
      <c r="D116"/>
      <c r="E116" s="47"/>
      <c r="F116"/>
      <c r="G116"/>
      <c r="H116"/>
      <c r="I116"/>
      <c r="J116"/>
      <c r="K116"/>
      <c r="L116"/>
      <c r="M116"/>
      <c r="N116"/>
    </row>
    <row r="117" spans="1:14">
      <c r="A117"/>
      <c r="B117" s="135"/>
      <c r="C117" s="135"/>
      <c r="D117"/>
      <c r="E117" s="47"/>
      <c r="F117"/>
      <c r="G117"/>
      <c r="H117"/>
      <c r="I117"/>
      <c r="J117"/>
      <c r="K117"/>
      <c r="L117"/>
      <c r="M117"/>
      <c r="N117"/>
    </row>
    <row r="118" spans="1:14">
      <c r="A118"/>
      <c r="B118" s="135"/>
      <c r="C118" s="135"/>
      <c r="D118"/>
      <c r="E118" s="47"/>
      <c r="F118"/>
      <c r="G118"/>
      <c r="H118"/>
      <c r="I118"/>
      <c r="J118"/>
      <c r="K118"/>
      <c r="L118"/>
      <c r="M118"/>
      <c r="N118"/>
    </row>
    <row r="119" spans="1:14">
      <c r="A119"/>
      <c r="B119" s="135"/>
      <c r="C119" s="135"/>
      <c r="D119"/>
      <c r="E119" s="47"/>
      <c r="F119"/>
      <c r="G119"/>
      <c r="H119"/>
      <c r="I119"/>
      <c r="J119"/>
      <c r="K119"/>
      <c r="L119"/>
      <c r="M119"/>
      <c r="N119"/>
    </row>
    <row r="120" spans="1:14">
      <c r="A120"/>
      <c r="B120" s="135"/>
      <c r="C120" s="135"/>
      <c r="D120"/>
      <c r="E120" s="47"/>
      <c r="F120"/>
      <c r="G120"/>
      <c r="H120"/>
      <c r="I120"/>
      <c r="J120"/>
      <c r="K120"/>
      <c r="L120"/>
      <c r="M120"/>
      <c r="N120"/>
    </row>
    <row r="121" spans="1:14">
      <c r="A121"/>
      <c r="B121" s="135"/>
      <c r="C121" s="135"/>
      <c r="D121"/>
      <c r="E121" s="47"/>
      <c r="F121"/>
      <c r="G121"/>
      <c r="H121"/>
      <c r="I121"/>
      <c r="J121"/>
      <c r="K121"/>
      <c r="L121"/>
      <c r="M121"/>
      <c r="N121"/>
    </row>
    <row r="122" spans="1:14">
      <c r="A122"/>
      <c r="B122" s="135"/>
      <c r="C122" s="135"/>
      <c r="D122"/>
      <c r="E122" s="47"/>
      <c r="F122"/>
      <c r="G122"/>
      <c r="H122"/>
      <c r="I122"/>
      <c r="J122"/>
      <c r="K122"/>
      <c r="L122"/>
      <c r="M122"/>
      <c r="N122"/>
    </row>
    <row r="123" spans="1:14">
      <c r="A123"/>
      <c r="B123" s="135"/>
      <c r="C123" s="135"/>
      <c r="D123"/>
      <c r="E123" s="47"/>
      <c r="F123"/>
      <c r="G123"/>
      <c r="H123"/>
      <c r="I123"/>
      <c r="J123"/>
      <c r="K123"/>
      <c r="L123"/>
      <c r="M123"/>
      <c r="N123"/>
    </row>
    <row r="124" spans="1:14">
      <c r="A124"/>
      <c r="B124" s="135"/>
      <c r="C124" s="135"/>
      <c r="D124"/>
      <c r="E124" s="47"/>
      <c r="F124"/>
      <c r="G124"/>
      <c r="H124"/>
      <c r="I124"/>
      <c r="J124"/>
      <c r="K124"/>
      <c r="L124"/>
      <c r="M124"/>
      <c r="N124"/>
    </row>
    <row r="125" spans="1:14">
      <c r="A125"/>
      <c r="B125" s="135"/>
      <c r="C125" s="135"/>
      <c r="D125"/>
      <c r="E125" s="47"/>
      <c r="F125"/>
      <c r="G125"/>
      <c r="H125"/>
      <c r="I125"/>
      <c r="J125"/>
      <c r="K125"/>
      <c r="L125"/>
      <c r="M125"/>
      <c r="N125"/>
    </row>
    <row r="126" spans="1:14">
      <c r="A126"/>
      <c r="B126" s="135"/>
      <c r="C126" s="135"/>
      <c r="D126"/>
      <c r="E126" s="47"/>
      <c r="F126"/>
      <c r="G126"/>
      <c r="H126"/>
      <c r="I126"/>
      <c r="J126"/>
      <c r="K126"/>
      <c r="L126"/>
      <c r="M126"/>
      <c r="N126"/>
    </row>
    <row r="127" spans="1:14">
      <c r="A127"/>
      <c r="B127" s="135"/>
      <c r="C127" s="135"/>
      <c r="D127"/>
      <c r="E127" s="47"/>
      <c r="F127"/>
      <c r="G127"/>
      <c r="H127"/>
      <c r="I127"/>
      <c r="J127"/>
      <c r="K127"/>
      <c r="L127"/>
      <c r="M127"/>
      <c r="N127"/>
    </row>
    <row r="128" spans="1:14">
      <c r="A128"/>
      <c r="B128" s="135"/>
      <c r="C128" s="135"/>
      <c r="D128"/>
      <c r="E128" s="47"/>
      <c r="F128"/>
      <c r="G128"/>
      <c r="H128"/>
      <c r="I128"/>
      <c r="J128"/>
      <c r="K128"/>
      <c r="L128"/>
      <c r="N128"/>
    </row>
    <row r="129" spans="1:14">
      <c r="A129"/>
      <c r="B129" s="135"/>
      <c r="C129" s="135"/>
      <c r="D129"/>
      <c r="E129" s="47"/>
      <c r="F129"/>
      <c r="G129"/>
      <c r="H129"/>
      <c r="I129"/>
      <c r="J129"/>
      <c r="K129"/>
      <c r="L129"/>
      <c r="N129"/>
    </row>
    <row r="130" spans="1:14">
      <c r="A130"/>
      <c r="B130" s="135"/>
      <c r="C130" s="135"/>
      <c r="D130"/>
      <c r="E130" s="47"/>
      <c r="F130"/>
      <c r="G130"/>
      <c r="H130"/>
      <c r="I130"/>
      <c r="J130"/>
      <c r="K130"/>
      <c r="L130"/>
      <c r="M130"/>
      <c r="N130"/>
    </row>
    <row r="131" spans="1:14">
      <c r="A131"/>
      <c r="B131" s="135"/>
      <c r="C131" s="135"/>
      <c r="D131"/>
      <c r="E131" s="47"/>
      <c r="F131"/>
      <c r="G131"/>
      <c r="H131"/>
      <c r="I131"/>
      <c r="J131"/>
      <c r="K131"/>
      <c r="L131"/>
      <c r="M131"/>
      <c r="N131"/>
    </row>
    <row r="132" spans="1:14">
      <c r="A132"/>
      <c r="B132" s="135"/>
      <c r="C132" s="135"/>
      <c r="D132"/>
      <c r="E132" s="47"/>
      <c r="F132"/>
      <c r="G132"/>
      <c r="H132"/>
      <c r="I132"/>
      <c r="J132"/>
      <c r="K132"/>
      <c r="L132"/>
      <c r="N132"/>
    </row>
    <row r="133" spans="1:14">
      <c r="A133"/>
      <c r="B133" s="135"/>
      <c r="C133" s="135"/>
      <c r="D133"/>
      <c r="E133" s="47"/>
      <c r="F133"/>
      <c r="G133"/>
      <c r="H133"/>
      <c r="I133"/>
      <c r="J133"/>
      <c r="K133"/>
      <c r="L133"/>
      <c r="N133"/>
    </row>
    <row r="134" spans="1:14">
      <c r="A134"/>
      <c r="B134" s="135"/>
      <c r="C134" s="135"/>
      <c r="D134"/>
      <c r="E134" s="47"/>
      <c r="F134"/>
      <c r="G134"/>
      <c r="H134"/>
      <c r="I134"/>
      <c r="J134"/>
      <c r="K134"/>
      <c r="L134"/>
      <c r="N134"/>
    </row>
    <row r="135" spans="1:14">
      <c r="A135"/>
      <c r="B135" s="135"/>
      <c r="C135" s="135"/>
      <c r="D135"/>
      <c r="E135" s="47"/>
      <c r="F135"/>
      <c r="G135"/>
      <c r="H135"/>
      <c r="I135"/>
      <c r="J135"/>
      <c r="K135"/>
      <c r="L135"/>
      <c r="M135"/>
      <c r="N135"/>
    </row>
    <row r="136" spans="1:14">
      <c r="A136"/>
      <c r="B136" s="135"/>
      <c r="C136" s="135"/>
      <c r="D136"/>
      <c r="E136" s="47"/>
      <c r="F136"/>
      <c r="G136"/>
      <c r="H136"/>
      <c r="I136"/>
      <c r="J136"/>
      <c r="K136"/>
      <c r="L136"/>
      <c r="M136"/>
      <c r="N136"/>
    </row>
    <row r="137" spans="1:14">
      <c r="A137"/>
      <c r="B137" s="135"/>
      <c r="C137" s="135"/>
      <c r="D137"/>
      <c r="E137" s="47"/>
      <c r="F137"/>
      <c r="G137"/>
      <c r="H137"/>
      <c r="I137"/>
      <c r="J137"/>
      <c r="K137"/>
      <c r="L137"/>
      <c r="M137"/>
      <c r="N137"/>
    </row>
    <row r="138" spans="1:14">
      <c r="A138"/>
      <c r="B138" s="135"/>
      <c r="C138" s="135"/>
      <c r="D138"/>
      <c r="E138" s="47"/>
      <c r="F138"/>
      <c r="G138"/>
      <c r="H138"/>
      <c r="I138"/>
      <c r="J138"/>
      <c r="K138"/>
      <c r="L138"/>
      <c r="M138"/>
      <c r="N138"/>
    </row>
    <row r="139" spans="1:14">
      <c r="A139"/>
      <c r="B139" s="135"/>
      <c r="C139" s="135"/>
      <c r="D139"/>
      <c r="E139" s="47"/>
      <c r="F139"/>
      <c r="G139"/>
      <c r="H139"/>
      <c r="I139"/>
      <c r="J139"/>
      <c r="K139"/>
      <c r="L139"/>
      <c r="M139"/>
      <c r="N139"/>
    </row>
    <row r="140" spans="1:14">
      <c r="A140"/>
      <c r="B140" s="135"/>
      <c r="C140" s="135"/>
      <c r="D140"/>
      <c r="E140" s="47"/>
      <c r="F140"/>
      <c r="G140"/>
      <c r="H140"/>
      <c r="I140"/>
      <c r="J140"/>
      <c r="K140"/>
      <c r="L140"/>
      <c r="M140"/>
      <c r="N140"/>
    </row>
    <row r="141" spans="1:14">
      <c r="A141"/>
      <c r="B141" s="135"/>
      <c r="C141" s="135"/>
      <c r="D141"/>
      <c r="E141" s="47"/>
      <c r="F141"/>
      <c r="G141"/>
      <c r="H141"/>
      <c r="I141"/>
      <c r="J141"/>
      <c r="K141"/>
      <c r="L141"/>
      <c r="M141"/>
      <c r="N141"/>
    </row>
    <row r="142" spans="1:14">
      <c r="A142"/>
      <c r="B142" s="135"/>
      <c r="C142" s="135"/>
      <c r="D142"/>
      <c r="E142" s="47"/>
      <c r="F142"/>
      <c r="G142"/>
      <c r="H142"/>
      <c r="I142"/>
      <c r="J142"/>
      <c r="K142"/>
      <c r="L142"/>
      <c r="M142"/>
      <c r="N142"/>
    </row>
    <row r="143" spans="1:14">
      <c r="A143"/>
      <c r="B143" s="135"/>
      <c r="C143" s="135"/>
      <c r="D143"/>
      <c r="E143" s="47"/>
      <c r="F143"/>
      <c r="G143"/>
      <c r="H143"/>
      <c r="I143"/>
      <c r="J143"/>
      <c r="K143"/>
      <c r="L143"/>
      <c r="M143"/>
      <c r="N143"/>
    </row>
    <row r="144" spans="1:14">
      <c r="A144"/>
      <c r="B144" s="135"/>
      <c r="C144" s="135"/>
      <c r="D144"/>
      <c r="E144" s="47"/>
      <c r="F144"/>
      <c r="G144"/>
      <c r="H144"/>
      <c r="I144"/>
      <c r="J144"/>
      <c r="K144"/>
      <c r="L144"/>
      <c r="M144"/>
      <c r="N144"/>
    </row>
    <row r="145" spans="2:13" customFormat="1">
      <c r="B145" s="135"/>
      <c r="C145" s="135"/>
      <c r="E145" s="47"/>
    </row>
    <row r="146" spans="2:13" customFormat="1">
      <c r="B146" s="135"/>
      <c r="C146" s="135"/>
      <c r="E146" s="47"/>
    </row>
    <row r="147" spans="2:13" customFormat="1">
      <c r="B147" s="135"/>
      <c r="C147" s="135"/>
      <c r="E147" s="47"/>
    </row>
    <row r="148" spans="2:13" customFormat="1">
      <c r="B148" s="135"/>
      <c r="C148" s="135"/>
      <c r="E148" s="47"/>
      <c r="M148" s="36"/>
    </row>
    <row r="149" spans="2:13" customFormat="1">
      <c r="B149" s="135"/>
      <c r="C149" s="135"/>
      <c r="E149" s="47"/>
      <c r="M149" s="36"/>
    </row>
    <row r="150" spans="2:13" customFormat="1">
      <c r="B150" s="135"/>
      <c r="C150" s="135"/>
      <c r="E150" s="47"/>
    </row>
    <row r="151" spans="2:13" customFormat="1">
      <c r="B151" s="135"/>
      <c r="C151" s="135"/>
      <c r="E151" s="47"/>
    </row>
    <row r="152" spans="2:13" customFormat="1">
      <c r="B152" s="135"/>
      <c r="C152" s="135"/>
      <c r="E152" s="47"/>
      <c r="M152" s="36"/>
    </row>
    <row r="153" spans="2:13" customFormat="1">
      <c r="B153" s="135"/>
      <c r="C153" s="135"/>
      <c r="E153" s="47"/>
      <c r="M153" s="36"/>
    </row>
    <row r="154" spans="2:13" customFormat="1">
      <c r="B154" s="135"/>
      <c r="C154" s="135"/>
      <c r="E154" s="47"/>
      <c r="M154" s="36"/>
    </row>
    <row r="155" spans="2:13" customFormat="1">
      <c r="B155" s="135"/>
      <c r="C155" s="135"/>
      <c r="E155" s="47"/>
    </row>
    <row r="156" spans="2:13" customFormat="1">
      <c r="B156" s="135"/>
      <c r="C156" s="135"/>
      <c r="E156" s="47"/>
    </row>
    <row r="157" spans="2:13" customFormat="1">
      <c r="B157" s="135"/>
      <c r="C157" s="135"/>
      <c r="E157" s="47"/>
    </row>
    <row r="158" spans="2:13" customFormat="1">
      <c r="B158" s="135"/>
      <c r="C158" s="135"/>
      <c r="E158" s="47"/>
    </row>
    <row r="159" spans="2:13" customFormat="1">
      <c r="B159" s="135"/>
      <c r="C159" s="135"/>
      <c r="E159" s="47"/>
    </row>
    <row r="160" spans="2:13" customFormat="1">
      <c r="B160" s="135"/>
      <c r="C160" s="135"/>
      <c r="E160" s="47"/>
    </row>
    <row r="161" spans="2:13" customFormat="1">
      <c r="B161" s="135"/>
      <c r="C161" s="135"/>
      <c r="E161" s="47"/>
    </row>
    <row r="162" spans="2:13" customFormat="1">
      <c r="B162" s="135"/>
      <c r="C162" s="135"/>
      <c r="E162" s="47"/>
    </row>
    <row r="163" spans="2:13" customFormat="1">
      <c r="B163" s="135"/>
      <c r="C163" s="135"/>
      <c r="E163" s="47"/>
    </row>
    <row r="164" spans="2:13" customFormat="1">
      <c r="B164" s="135"/>
      <c r="C164" s="135"/>
      <c r="E164" s="47"/>
    </row>
    <row r="165" spans="2:13" customFormat="1">
      <c r="B165" s="135"/>
      <c r="C165" s="135"/>
      <c r="E165" s="47"/>
    </row>
    <row r="166" spans="2:13" customFormat="1">
      <c r="B166" s="135"/>
      <c r="C166" s="135"/>
      <c r="E166" s="47"/>
    </row>
    <row r="167" spans="2:13" customFormat="1">
      <c r="B167" s="135"/>
      <c r="C167" s="135"/>
      <c r="E167" s="47"/>
    </row>
    <row r="168" spans="2:13" customFormat="1">
      <c r="B168" s="135"/>
      <c r="C168" s="135"/>
      <c r="E168" s="47"/>
      <c r="M168" s="36"/>
    </row>
    <row r="169" spans="2:13" customFormat="1">
      <c r="B169" s="135"/>
      <c r="C169" s="135"/>
      <c r="E169" s="47"/>
      <c r="M169" s="36"/>
    </row>
    <row r="170" spans="2:13" customFormat="1">
      <c r="B170" s="135"/>
      <c r="C170" s="135"/>
      <c r="E170" s="47"/>
    </row>
    <row r="171" spans="2:13" customFormat="1">
      <c r="B171" s="135"/>
      <c r="C171" s="135"/>
      <c r="E171" s="47"/>
    </row>
    <row r="172" spans="2:13" customFormat="1">
      <c r="B172" s="135"/>
      <c r="C172" s="135"/>
      <c r="E172" s="47"/>
      <c r="M172" s="36"/>
    </row>
    <row r="173" spans="2:13" customFormat="1">
      <c r="B173" s="135"/>
      <c r="C173" s="135"/>
      <c r="E173" s="47"/>
      <c r="M173" s="36"/>
    </row>
    <row r="174" spans="2:13" customFormat="1">
      <c r="B174" s="135"/>
      <c r="C174" s="135"/>
      <c r="E174" s="47"/>
      <c r="M174" s="36"/>
    </row>
    <row r="175" spans="2:13" customFormat="1">
      <c r="B175" s="135"/>
      <c r="C175" s="135"/>
      <c r="E175" s="47"/>
    </row>
    <row r="176" spans="2:13" customFormat="1">
      <c r="B176" s="135"/>
      <c r="C176" s="135"/>
      <c r="E176" s="47"/>
    </row>
    <row r="177" spans="2:13" customFormat="1">
      <c r="B177" s="135"/>
      <c r="C177" s="135"/>
      <c r="E177" s="47"/>
    </row>
    <row r="178" spans="2:13" customFormat="1">
      <c r="B178" s="135"/>
      <c r="C178" s="135"/>
      <c r="E178" s="47"/>
    </row>
    <row r="179" spans="2:13" customFormat="1">
      <c r="B179" s="135"/>
      <c r="C179" s="135"/>
      <c r="E179" s="47"/>
    </row>
    <row r="180" spans="2:13" customFormat="1">
      <c r="B180" s="135"/>
      <c r="C180" s="135"/>
      <c r="E180" s="47"/>
    </row>
    <row r="181" spans="2:13" customFormat="1">
      <c r="B181" s="135"/>
      <c r="C181" s="135"/>
      <c r="E181" s="47"/>
    </row>
    <row r="182" spans="2:13" customFormat="1">
      <c r="B182" s="135"/>
      <c r="C182" s="135"/>
      <c r="E182" s="47"/>
    </row>
    <row r="183" spans="2:13" customFormat="1">
      <c r="B183" s="135"/>
      <c r="C183" s="135"/>
      <c r="E183" s="47"/>
    </row>
    <row r="184" spans="2:13" customFormat="1">
      <c r="B184" s="135"/>
      <c r="C184" s="135"/>
      <c r="E184" s="47"/>
    </row>
    <row r="185" spans="2:13" customFormat="1">
      <c r="B185" s="135"/>
      <c r="C185" s="135"/>
      <c r="E185" s="47"/>
    </row>
    <row r="186" spans="2:13" customFormat="1">
      <c r="B186" s="135"/>
      <c r="C186" s="135"/>
      <c r="E186" s="47"/>
    </row>
    <row r="187" spans="2:13" customFormat="1">
      <c r="B187" s="135"/>
      <c r="C187" s="135"/>
      <c r="E187" s="47"/>
    </row>
    <row r="188" spans="2:13" customFormat="1">
      <c r="B188" s="135"/>
      <c r="C188" s="135"/>
      <c r="E188" s="47"/>
      <c r="M188" s="36"/>
    </row>
    <row r="189" spans="2:13" customFormat="1">
      <c r="B189" s="135"/>
      <c r="C189" s="135"/>
      <c r="E189" s="47"/>
      <c r="M189" s="36"/>
    </row>
    <row r="190" spans="2:13" customFormat="1">
      <c r="B190" s="135"/>
      <c r="C190" s="135"/>
      <c r="E190" s="47"/>
    </row>
    <row r="191" spans="2:13" customFormat="1">
      <c r="B191" s="135"/>
      <c r="C191" s="135"/>
      <c r="E191" s="47"/>
    </row>
    <row r="192" spans="2:13" customFormat="1">
      <c r="B192" s="135"/>
      <c r="C192" s="135"/>
      <c r="E192" s="47"/>
      <c r="M192" s="36"/>
    </row>
    <row r="193" spans="2:13" customFormat="1">
      <c r="B193" s="135"/>
      <c r="C193" s="135"/>
      <c r="E193" s="47"/>
      <c r="M193" s="36"/>
    </row>
    <row r="194" spans="2:13" customFormat="1">
      <c r="B194" s="135"/>
      <c r="C194" s="135"/>
      <c r="E194" s="47"/>
      <c r="M194" s="36"/>
    </row>
    <row r="195" spans="2:13" customFormat="1">
      <c r="B195" s="135"/>
      <c r="C195" s="135"/>
      <c r="E195" s="47"/>
    </row>
    <row r="196" spans="2:13" customFormat="1">
      <c r="B196" s="135"/>
      <c r="C196" s="135"/>
      <c r="E196" s="47"/>
    </row>
    <row r="197" spans="2:13" customFormat="1">
      <c r="B197" s="135"/>
      <c r="C197" s="135"/>
      <c r="E197" s="47"/>
    </row>
    <row r="198" spans="2:13" customFormat="1">
      <c r="B198" s="135"/>
      <c r="C198" s="135"/>
      <c r="E198" s="47"/>
    </row>
    <row r="199" spans="2:13" customFormat="1">
      <c r="B199" s="135"/>
      <c r="C199" s="135"/>
      <c r="E199" s="47"/>
    </row>
    <row r="200" spans="2:13" customFormat="1">
      <c r="B200" s="135"/>
      <c r="C200" s="135"/>
      <c r="E200" s="47"/>
    </row>
    <row r="201" spans="2:13" customFormat="1">
      <c r="B201" s="135"/>
      <c r="C201" s="135"/>
      <c r="E201" s="47"/>
    </row>
    <row r="202" spans="2:13" customFormat="1">
      <c r="B202" s="135"/>
      <c r="C202" s="135"/>
      <c r="E202" s="47"/>
    </row>
    <row r="203" spans="2:13" customFormat="1">
      <c r="B203" s="135"/>
      <c r="C203" s="135"/>
      <c r="E203" s="47"/>
    </row>
    <row r="204" spans="2:13" customFormat="1">
      <c r="B204" s="135"/>
      <c r="C204" s="135"/>
      <c r="E204" s="47"/>
    </row>
    <row r="205" spans="2:13" customFormat="1">
      <c r="B205" s="135"/>
      <c r="C205" s="135"/>
      <c r="E205" s="47"/>
    </row>
    <row r="206" spans="2:13" customFormat="1">
      <c r="B206" s="135"/>
      <c r="C206" s="135"/>
      <c r="E206" s="47"/>
    </row>
    <row r="207" spans="2:13" customFormat="1">
      <c r="B207" s="135"/>
      <c r="C207" s="135"/>
      <c r="E207" s="47"/>
    </row>
    <row r="208" spans="2:13" customFormat="1">
      <c r="B208" s="135"/>
      <c r="C208" s="135"/>
      <c r="E208" s="47"/>
      <c r="M208" s="36"/>
    </row>
    <row r="209" spans="2:13" customFormat="1">
      <c r="B209" s="135"/>
      <c r="C209" s="135"/>
      <c r="E209" s="47"/>
      <c r="M209" s="36"/>
    </row>
    <row r="210" spans="2:13" customFormat="1">
      <c r="B210" s="135"/>
      <c r="C210" s="135"/>
      <c r="E210" s="47"/>
    </row>
    <row r="211" spans="2:13" customFormat="1">
      <c r="B211" s="135"/>
      <c r="C211" s="135"/>
      <c r="E211" s="47"/>
    </row>
    <row r="212" spans="2:13" customFormat="1">
      <c r="B212" s="135"/>
      <c r="C212" s="135"/>
      <c r="E212" s="47"/>
      <c r="M212" s="36"/>
    </row>
    <row r="213" spans="2:13" customFormat="1">
      <c r="B213" s="135"/>
      <c r="C213" s="135"/>
      <c r="E213" s="47"/>
      <c r="M213" s="36"/>
    </row>
    <row r="214" spans="2:13" customFormat="1">
      <c r="B214" s="135"/>
      <c r="C214" s="135"/>
      <c r="E214" s="47"/>
      <c r="M214" s="36"/>
    </row>
    <row r="215" spans="2:13" customFormat="1">
      <c r="B215" s="135"/>
      <c r="C215" s="135"/>
      <c r="E215" s="47"/>
    </row>
    <row r="216" spans="2:13" customFormat="1">
      <c r="B216" s="135"/>
      <c r="C216" s="135"/>
      <c r="E216" s="47"/>
    </row>
    <row r="217" spans="2:13" customFormat="1">
      <c r="B217" s="135"/>
      <c r="C217" s="135"/>
      <c r="E217" s="47"/>
    </row>
    <row r="218" spans="2:13" customFormat="1">
      <c r="B218" s="135"/>
      <c r="C218" s="135"/>
      <c r="E218" s="47"/>
    </row>
    <row r="219" spans="2:13" customFormat="1">
      <c r="B219" s="135"/>
      <c r="C219" s="135"/>
      <c r="E219" s="47"/>
    </row>
    <row r="220" spans="2:13" customFormat="1">
      <c r="B220" s="135"/>
      <c r="C220" s="135"/>
      <c r="E220" s="47"/>
    </row>
    <row r="221" spans="2:13" customFormat="1">
      <c r="B221" s="135"/>
      <c r="C221" s="135"/>
      <c r="E221" s="47"/>
    </row>
    <row r="222" spans="2:13" customFormat="1">
      <c r="B222" s="135"/>
      <c r="C222" s="135"/>
      <c r="E222" s="47"/>
    </row>
    <row r="223" spans="2:13" customFormat="1">
      <c r="B223" s="135"/>
      <c r="C223" s="135"/>
      <c r="E223" s="47"/>
    </row>
    <row r="224" spans="2:13" customFormat="1">
      <c r="B224" s="135"/>
      <c r="C224" s="135"/>
      <c r="E224" s="47"/>
    </row>
    <row r="225" spans="2:13" customFormat="1">
      <c r="B225" s="135"/>
      <c r="C225" s="135"/>
      <c r="E225" s="47"/>
    </row>
    <row r="226" spans="2:13" customFormat="1">
      <c r="B226" s="135"/>
      <c r="C226" s="135"/>
      <c r="E226" s="47"/>
    </row>
    <row r="227" spans="2:13" customFormat="1">
      <c r="B227" s="135"/>
      <c r="C227" s="135"/>
      <c r="E227" s="47"/>
    </row>
    <row r="228" spans="2:13" customFormat="1">
      <c r="B228" s="135"/>
      <c r="C228" s="135"/>
      <c r="E228" s="47"/>
      <c r="M228" s="36"/>
    </row>
    <row r="229" spans="2:13" customFormat="1">
      <c r="B229" s="135"/>
      <c r="C229" s="135"/>
      <c r="E229" s="47"/>
      <c r="M229" s="36"/>
    </row>
    <row r="230" spans="2:13" customFormat="1">
      <c r="B230" s="135"/>
      <c r="C230" s="135"/>
      <c r="E230" s="47"/>
    </row>
    <row r="231" spans="2:13" customFormat="1">
      <c r="B231" s="135"/>
      <c r="C231" s="135"/>
      <c r="E231" s="47"/>
    </row>
    <row r="232" spans="2:13" customFormat="1">
      <c r="B232" s="135"/>
      <c r="C232" s="135"/>
      <c r="E232" s="47"/>
      <c r="M232" s="36"/>
    </row>
    <row r="233" spans="2:13" customFormat="1">
      <c r="B233" s="135"/>
      <c r="C233" s="135"/>
      <c r="E233" s="47"/>
      <c r="M233" s="36"/>
    </row>
    <row r="234" spans="2:13" customFormat="1">
      <c r="B234" s="135"/>
      <c r="C234" s="135"/>
      <c r="E234" s="47"/>
      <c r="M234" s="36"/>
    </row>
    <row r="235" spans="2:13" customFormat="1">
      <c r="B235" s="135"/>
      <c r="C235" s="135"/>
      <c r="E235" s="47"/>
    </row>
    <row r="236" spans="2:13" customFormat="1">
      <c r="B236" s="135"/>
      <c r="C236" s="135"/>
      <c r="E236" s="47"/>
    </row>
    <row r="237" spans="2:13" customFormat="1">
      <c r="B237" s="135"/>
      <c r="C237" s="135"/>
      <c r="E237" s="47"/>
    </row>
    <row r="238" spans="2:13" customFormat="1">
      <c r="B238" s="135"/>
      <c r="C238" s="135"/>
      <c r="E238" s="47"/>
    </row>
    <row r="239" spans="2:13" customFormat="1">
      <c r="B239" s="135"/>
      <c r="C239" s="135"/>
      <c r="E239" s="47"/>
    </row>
    <row r="240" spans="2:13" customFormat="1">
      <c r="B240" s="135"/>
      <c r="C240" s="135"/>
      <c r="E240" s="47"/>
    </row>
    <row r="241" spans="2:13" customFormat="1">
      <c r="B241" s="135"/>
      <c r="C241" s="135"/>
      <c r="E241" s="47"/>
    </row>
    <row r="242" spans="2:13" customFormat="1">
      <c r="B242" s="135"/>
      <c r="C242" s="135"/>
      <c r="E242" s="47"/>
    </row>
    <row r="243" spans="2:13" customFormat="1">
      <c r="B243" s="135"/>
      <c r="C243" s="135"/>
      <c r="E243" s="47"/>
    </row>
    <row r="244" spans="2:13" customFormat="1">
      <c r="B244" s="135"/>
      <c r="C244" s="135"/>
      <c r="E244" s="47"/>
    </row>
    <row r="245" spans="2:13" customFormat="1">
      <c r="B245" s="135"/>
      <c r="C245" s="135"/>
      <c r="E245" s="47"/>
    </row>
    <row r="246" spans="2:13" customFormat="1">
      <c r="B246" s="135"/>
      <c r="C246" s="135"/>
      <c r="E246" s="47"/>
    </row>
    <row r="247" spans="2:13" customFormat="1">
      <c r="B247" s="135"/>
      <c r="C247" s="135"/>
      <c r="E247" s="47"/>
    </row>
    <row r="248" spans="2:13" customFormat="1">
      <c r="B248" s="135"/>
      <c r="C248" s="135"/>
      <c r="E248" s="47"/>
      <c r="M248" s="36"/>
    </row>
    <row r="249" spans="2:13" customFormat="1">
      <c r="B249" s="135"/>
      <c r="C249" s="135"/>
      <c r="E249" s="47"/>
      <c r="M249" s="36"/>
    </row>
    <row r="250" spans="2:13" customFormat="1">
      <c r="B250" s="135"/>
      <c r="C250" s="135"/>
      <c r="E250" s="47"/>
    </row>
    <row r="251" spans="2:13" customFormat="1">
      <c r="B251" s="135"/>
      <c r="C251" s="135"/>
      <c r="E251" s="47"/>
    </row>
    <row r="252" spans="2:13" customFormat="1">
      <c r="B252" s="135"/>
      <c r="C252" s="135"/>
      <c r="E252" s="47"/>
      <c r="M252" s="36"/>
    </row>
    <row r="253" spans="2:13" customFormat="1">
      <c r="B253" s="135"/>
      <c r="C253" s="135"/>
      <c r="E253" s="47"/>
      <c r="M253" s="36"/>
    </row>
    <row r="254" spans="2:13" customFormat="1">
      <c r="B254" s="135"/>
      <c r="C254" s="135"/>
      <c r="E254" s="47"/>
      <c r="M254" s="36"/>
    </row>
    <row r="255" spans="2:13" customFormat="1">
      <c r="B255" s="135"/>
      <c r="C255" s="135"/>
      <c r="E255" s="47"/>
    </row>
    <row r="256" spans="2:13" customFormat="1">
      <c r="B256" s="135"/>
      <c r="C256" s="135"/>
      <c r="E256" s="47"/>
    </row>
    <row r="257" spans="2:13" customFormat="1">
      <c r="B257" s="135"/>
      <c r="C257" s="135"/>
      <c r="E257" s="47"/>
    </row>
    <row r="258" spans="2:13" customFormat="1">
      <c r="B258" s="135"/>
      <c r="C258" s="135"/>
      <c r="E258" s="47"/>
    </row>
    <row r="259" spans="2:13" customFormat="1">
      <c r="B259" s="135"/>
      <c r="C259" s="135"/>
      <c r="E259" s="47"/>
    </row>
    <row r="260" spans="2:13" customFormat="1">
      <c r="B260" s="135"/>
      <c r="C260" s="135"/>
      <c r="E260" s="47"/>
    </row>
    <row r="261" spans="2:13" customFormat="1">
      <c r="B261" s="135"/>
      <c r="C261" s="135"/>
      <c r="E261" s="47"/>
    </row>
    <row r="262" spans="2:13" customFormat="1">
      <c r="B262" s="135"/>
      <c r="C262" s="135"/>
      <c r="E262" s="47"/>
    </row>
    <row r="263" spans="2:13" customFormat="1">
      <c r="B263" s="135"/>
      <c r="C263" s="135"/>
      <c r="E263" s="47"/>
    </row>
    <row r="264" spans="2:13" customFormat="1">
      <c r="B264" s="135"/>
      <c r="C264" s="135"/>
      <c r="E264" s="47"/>
    </row>
    <row r="265" spans="2:13" customFormat="1">
      <c r="B265" s="135"/>
      <c r="C265" s="135"/>
      <c r="E265" s="47"/>
    </row>
    <row r="266" spans="2:13" customFormat="1">
      <c r="B266" s="135"/>
      <c r="C266" s="135"/>
      <c r="E266" s="47"/>
    </row>
    <row r="267" spans="2:13" customFormat="1">
      <c r="B267" s="135"/>
      <c r="C267" s="135"/>
      <c r="E267" s="47"/>
    </row>
    <row r="268" spans="2:13" customFormat="1">
      <c r="B268" s="135"/>
      <c r="C268" s="135"/>
      <c r="E268" s="47"/>
      <c r="M268" s="36"/>
    </row>
    <row r="269" spans="2:13" customFormat="1">
      <c r="B269" s="135"/>
      <c r="C269" s="135"/>
      <c r="E269" s="47"/>
      <c r="M269" s="36"/>
    </row>
    <row r="270" spans="2:13" customFormat="1">
      <c r="B270" s="135"/>
      <c r="C270" s="135"/>
      <c r="E270" s="47"/>
    </row>
    <row r="271" spans="2:13" customFormat="1">
      <c r="B271" s="135"/>
      <c r="C271" s="135"/>
      <c r="E271" s="47"/>
    </row>
    <row r="272" spans="2:13" customFormat="1">
      <c r="B272" s="135"/>
      <c r="C272" s="135"/>
      <c r="E272" s="47"/>
      <c r="M272" s="36"/>
    </row>
    <row r="273" spans="2:13" customFormat="1">
      <c r="B273" s="135"/>
      <c r="C273" s="135"/>
      <c r="E273" s="47"/>
      <c r="M273" s="36"/>
    </row>
    <row r="274" spans="2:13" customFormat="1">
      <c r="B274" s="135"/>
      <c r="C274" s="135"/>
      <c r="E274" s="47"/>
      <c r="M274" s="36"/>
    </row>
    <row r="275" spans="2:13" customFormat="1">
      <c r="B275" s="135"/>
      <c r="C275" s="135"/>
      <c r="E275" s="47"/>
    </row>
    <row r="276" spans="2:13" customFormat="1">
      <c r="B276" s="135"/>
      <c r="C276" s="135"/>
      <c r="E276" s="47"/>
    </row>
    <row r="277" spans="2:13" customFormat="1">
      <c r="B277" s="135"/>
      <c r="C277" s="135"/>
      <c r="E277" s="47"/>
    </row>
    <row r="278" spans="2:13" customFormat="1">
      <c r="B278" s="135"/>
      <c r="C278" s="135"/>
      <c r="E278" s="47"/>
    </row>
    <row r="279" spans="2:13" customFormat="1">
      <c r="B279" s="135"/>
      <c r="C279" s="135"/>
      <c r="E279" s="47"/>
    </row>
    <row r="280" spans="2:13" customFormat="1">
      <c r="B280" s="135"/>
      <c r="C280" s="135"/>
      <c r="E280" s="47"/>
    </row>
    <row r="281" spans="2:13" customFormat="1">
      <c r="B281" s="135"/>
      <c r="C281" s="135"/>
      <c r="E281" s="47"/>
    </row>
    <row r="282" spans="2:13" customFormat="1">
      <c r="B282" s="135"/>
      <c r="C282" s="135"/>
      <c r="E282" s="47"/>
    </row>
    <row r="283" spans="2:13" customFormat="1">
      <c r="B283" s="135"/>
      <c r="C283" s="135"/>
      <c r="E283" s="47"/>
    </row>
    <row r="284" spans="2:13" customFormat="1">
      <c r="B284" s="135"/>
      <c r="C284" s="135"/>
      <c r="E284" s="47"/>
    </row>
    <row r="285" spans="2:13" customFormat="1">
      <c r="B285" s="135"/>
      <c r="C285" s="135"/>
      <c r="E285" s="47"/>
    </row>
    <row r="286" spans="2:13" customFormat="1">
      <c r="B286" s="135"/>
      <c r="C286" s="135"/>
      <c r="E286" s="47"/>
    </row>
    <row r="287" spans="2:13" customFormat="1">
      <c r="B287" s="135"/>
      <c r="C287" s="135"/>
      <c r="E287" s="47"/>
    </row>
    <row r="288" spans="2:13" customFormat="1">
      <c r="B288" s="135"/>
      <c r="C288" s="135"/>
      <c r="E288" s="47"/>
      <c r="M288" s="36"/>
    </row>
    <row r="289" spans="2:13" customFormat="1">
      <c r="B289" s="135"/>
      <c r="C289" s="135"/>
      <c r="E289" s="47"/>
      <c r="M289" s="36"/>
    </row>
    <row r="290" spans="2:13" customFormat="1">
      <c r="B290" s="135"/>
      <c r="C290" s="135"/>
      <c r="E290" s="47"/>
    </row>
    <row r="291" spans="2:13" customFormat="1">
      <c r="B291" s="135"/>
      <c r="C291" s="135"/>
      <c r="E291" s="47"/>
    </row>
    <row r="292" spans="2:13" customFormat="1">
      <c r="B292" s="135"/>
      <c r="C292" s="135"/>
      <c r="E292" s="47"/>
      <c r="M292" s="36"/>
    </row>
    <row r="293" spans="2:13" customFormat="1">
      <c r="B293" s="135"/>
      <c r="C293" s="135"/>
      <c r="E293" s="47"/>
      <c r="M293" s="36"/>
    </row>
    <row r="294" spans="2:13" customFormat="1">
      <c r="B294" s="135"/>
      <c r="C294" s="135"/>
      <c r="E294" s="47"/>
      <c r="M294" s="36"/>
    </row>
    <row r="295" spans="2:13" customFormat="1">
      <c r="B295" s="135"/>
      <c r="C295" s="135"/>
      <c r="E295" s="47"/>
    </row>
    <row r="296" spans="2:13" customFormat="1">
      <c r="B296" s="135"/>
      <c r="C296" s="135"/>
      <c r="E296" s="47"/>
    </row>
    <row r="297" spans="2:13" customFormat="1">
      <c r="B297" s="135"/>
      <c r="C297" s="135"/>
      <c r="E297" s="47"/>
    </row>
    <row r="298" spans="2:13" customFormat="1">
      <c r="B298" s="135"/>
      <c r="C298" s="135"/>
      <c r="E298" s="47"/>
    </row>
    <row r="299" spans="2:13" customFormat="1">
      <c r="B299" s="135"/>
      <c r="C299" s="135"/>
      <c r="E299" s="47"/>
    </row>
    <row r="300" spans="2:13" customFormat="1">
      <c r="B300" s="135"/>
      <c r="C300" s="135"/>
      <c r="E300" s="47"/>
    </row>
    <row r="301" spans="2:13" customFormat="1">
      <c r="B301" s="135"/>
      <c r="C301" s="135"/>
      <c r="E301" s="47"/>
    </row>
    <row r="302" spans="2:13" customFormat="1">
      <c r="B302" s="135"/>
      <c r="C302" s="135"/>
      <c r="E302" s="47"/>
    </row>
    <row r="303" spans="2:13" customFormat="1">
      <c r="B303" s="135"/>
      <c r="C303" s="135"/>
      <c r="E303" s="47"/>
    </row>
    <row r="304" spans="2:13" customFormat="1">
      <c r="B304" s="135"/>
      <c r="C304" s="135"/>
      <c r="E304" s="47"/>
    </row>
    <row r="305" spans="2:5" customFormat="1">
      <c r="B305" s="135"/>
      <c r="C305" s="135"/>
      <c r="E305" s="47"/>
    </row>
    <row r="306" spans="2:5" customFormat="1">
      <c r="B306" s="135"/>
      <c r="C306" s="135"/>
      <c r="E306" s="47"/>
    </row>
    <row r="307" spans="2:5" customFormat="1">
      <c r="B307" s="135"/>
      <c r="C307" s="135"/>
      <c r="E307" s="47"/>
    </row>
  </sheetData>
  <mergeCells count="32">
    <mergeCell ref="B248:B267"/>
    <mergeCell ref="C248:C267"/>
    <mergeCell ref="B268:B287"/>
    <mergeCell ref="C268:C287"/>
    <mergeCell ref="B288:B307"/>
    <mergeCell ref="C288:C307"/>
    <mergeCell ref="B188:B207"/>
    <mergeCell ref="C188:C207"/>
    <mergeCell ref="B208:B227"/>
    <mergeCell ref="C208:C227"/>
    <mergeCell ref="B228:B247"/>
    <mergeCell ref="C228:C247"/>
    <mergeCell ref="B128:B147"/>
    <mergeCell ref="C128:C147"/>
    <mergeCell ref="B148:B167"/>
    <mergeCell ref="C148:C167"/>
    <mergeCell ref="B168:B187"/>
    <mergeCell ref="C168:C187"/>
    <mergeCell ref="B68:B87"/>
    <mergeCell ref="C68:C87"/>
    <mergeCell ref="B88:B107"/>
    <mergeCell ref="C88:C107"/>
    <mergeCell ref="B108:B127"/>
    <mergeCell ref="C108:C127"/>
    <mergeCell ref="A1:A3"/>
    <mergeCell ref="B1:C1"/>
    <mergeCell ref="G1:I1"/>
    <mergeCell ref="J1:K1"/>
    <mergeCell ref="M1:O1"/>
    <mergeCell ref="E2:F2"/>
    <mergeCell ref="G2:H2"/>
    <mergeCell ref="J2:K2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41"/>
  <sheetViews>
    <sheetView zoomScaleNormal="100" workbookViewId="0">
      <pane ySplit="5" topLeftCell="A19" activePane="bottomLeft" state="frozen"/>
      <selection pane="bottomLeft" activeCell="K8" sqref="K8:K37"/>
    </sheetView>
  </sheetViews>
  <sheetFormatPr defaultRowHeight="15"/>
  <cols>
    <col min="1" max="1" width="10.625" style="19" bestFit="1" customWidth="1"/>
    <col min="2" max="2" width="13.875" style="36" bestFit="1" customWidth="1"/>
    <col min="3" max="3" width="16.625" style="36" bestFit="1" customWidth="1"/>
    <col min="4" max="4" width="19.25" style="36" bestFit="1" customWidth="1"/>
    <col min="5" max="5" width="10.75" style="19" bestFit="1" customWidth="1"/>
    <col min="6" max="7" width="9" style="21" bestFit="1" customWidth="1"/>
    <col min="8" max="8" width="9" style="36" bestFit="1" customWidth="1"/>
    <col min="9" max="12" width="9" style="21" bestFit="1" customWidth="1"/>
    <col min="13" max="13" width="11.875" style="9" bestFit="1" customWidth="1"/>
    <col min="14" max="14" width="16.75" style="36" bestFit="1" customWidth="1"/>
    <col min="15" max="15" width="15.625" style="36" bestFit="1" customWidth="1"/>
  </cols>
  <sheetData>
    <row r="1" spans="1:16" ht="18.75" customHeight="1">
      <c r="A1" s="103" t="s">
        <v>1</v>
      </c>
      <c r="B1" s="106" t="s">
        <v>68</v>
      </c>
      <c r="C1" s="106"/>
      <c r="E1" s="29"/>
      <c r="F1" s="107" t="s">
        <v>111</v>
      </c>
      <c r="G1" s="108"/>
      <c r="H1" s="109"/>
      <c r="I1" s="110" t="s">
        <v>139</v>
      </c>
      <c r="J1" s="110"/>
      <c r="K1" s="110" t="s">
        <v>149</v>
      </c>
      <c r="L1" s="110"/>
      <c r="N1" s="111" t="s">
        <v>95</v>
      </c>
      <c r="O1" s="112"/>
      <c r="P1" s="112"/>
    </row>
    <row r="2" spans="1:16" ht="18.75" customHeight="1">
      <c r="A2" s="104"/>
      <c r="B2" s="99"/>
      <c r="C2" s="99"/>
      <c r="E2" s="100" t="s">
        <v>93</v>
      </c>
      <c r="F2" s="110" t="s">
        <v>114</v>
      </c>
      <c r="G2" s="110"/>
      <c r="H2" s="30" t="s">
        <v>140</v>
      </c>
      <c r="I2" s="110"/>
      <c r="J2" s="110"/>
      <c r="K2" s="110"/>
      <c r="L2" s="110"/>
      <c r="N2" s="31" t="s">
        <v>96</v>
      </c>
      <c r="O2" s="31" t="s">
        <v>99</v>
      </c>
    </row>
    <row r="3" spans="1:16" ht="18.75" customHeight="1">
      <c r="A3" s="105"/>
      <c r="B3" s="99" t="s">
        <v>69</v>
      </c>
      <c r="C3" s="99" t="s">
        <v>75</v>
      </c>
      <c r="D3" s="99" t="s">
        <v>85</v>
      </c>
      <c r="E3" s="31">
        <v>0</v>
      </c>
      <c r="F3" s="32" t="s">
        <v>117</v>
      </c>
      <c r="G3" s="32" t="s">
        <v>115</v>
      </c>
      <c r="H3" s="33"/>
      <c r="I3" s="32" t="s">
        <v>117</v>
      </c>
      <c r="J3" s="32" t="s">
        <v>115</v>
      </c>
      <c r="K3" s="32" t="s">
        <v>117</v>
      </c>
      <c r="L3" s="32" t="s">
        <v>115</v>
      </c>
      <c r="M3" s="34" t="s">
        <v>141</v>
      </c>
      <c r="P3" t="s">
        <v>101</v>
      </c>
    </row>
    <row r="4" spans="1:16" ht="18.75" customHeight="1">
      <c r="A4" s="35" t="s">
        <v>42</v>
      </c>
      <c r="B4" s="31"/>
      <c r="C4" s="31"/>
      <c r="D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ht="18.75" customHeight="1">
      <c r="A5" s="35" t="s">
        <v>36</v>
      </c>
      <c r="B5" s="31" t="s">
        <v>142</v>
      </c>
      <c r="C5" s="31" t="s">
        <v>31</v>
      </c>
      <c r="D5" s="31" t="s">
        <v>46</v>
      </c>
      <c r="E5" s="31" t="s">
        <v>146</v>
      </c>
      <c r="F5" s="31" t="s">
        <v>41</v>
      </c>
      <c r="G5" s="31" t="s">
        <v>41</v>
      </c>
      <c r="H5" s="31"/>
      <c r="I5" s="31" t="s">
        <v>41</v>
      </c>
      <c r="J5" s="31" t="s">
        <v>41</v>
      </c>
      <c r="K5" s="31"/>
      <c r="L5" s="31"/>
      <c r="M5" s="31" t="s">
        <v>64</v>
      </c>
      <c r="N5" s="31" t="s">
        <v>143</v>
      </c>
      <c r="O5" s="31" t="s">
        <v>143</v>
      </c>
      <c r="P5" s="31"/>
    </row>
    <row r="6" spans="1:16" ht="21" customHeight="1">
      <c r="A6" s="35" t="s">
        <v>144</v>
      </c>
      <c r="B6" s="31"/>
      <c r="C6" s="31"/>
      <c r="D6" s="31">
        <v>5</v>
      </c>
      <c r="E6" s="31"/>
      <c r="F6" s="38"/>
      <c r="G6" s="38"/>
      <c r="H6" s="31">
        <v>40</v>
      </c>
      <c r="I6" s="39"/>
      <c r="J6" s="39"/>
      <c r="K6" s="39"/>
      <c r="L6" s="39"/>
      <c r="M6" s="31"/>
      <c r="N6" s="31">
        <v>600</v>
      </c>
      <c r="O6" s="31">
        <v>300</v>
      </c>
      <c r="P6" s="48">
        <v>0.2</v>
      </c>
    </row>
    <row r="7" spans="1:16" s="46" customFormat="1" ht="21" customHeight="1">
      <c r="A7" s="40" t="s">
        <v>2</v>
      </c>
      <c r="B7" s="41"/>
      <c r="C7" s="41"/>
      <c r="D7" s="41"/>
      <c r="E7" s="42"/>
      <c r="F7" s="44"/>
      <c r="G7" s="44"/>
      <c r="H7" s="41"/>
      <c r="I7" s="44"/>
      <c r="J7" s="44"/>
      <c r="K7" s="44"/>
      <c r="L7" s="44"/>
      <c r="M7" s="45"/>
      <c r="N7" s="41"/>
      <c r="O7" s="41"/>
    </row>
    <row r="8" spans="1:16" s="60" customFormat="1" ht="21" customHeight="1">
      <c r="A8"/>
      <c r="B8" s="57">
        <v>220</v>
      </c>
      <c r="C8" s="57">
        <v>50</v>
      </c>
      <c r="D8" s="57"/>
      <c r="E8" s="19">
        <v>11.225</v>
      </c>
      <c r="F8" s="58"/>
      <c r="G8" s="58"/>
      <c r="H8" s="57"/>
      <c r="I8" s="58"/>
      <c r="J8" s="58"/>
      <c r="K8" s="58">
        <v>0.92</v>
      </c>
      <c r="L8" s="58"/>
      <c r="M8" s="59"/>
      <c r="N8" s="57"/>
      <c r="O8" s="57"/>
    </row>
    <row r="9" spans="1:16">
      <c r="B9" s="57">
        <v>220</v>
      </c>
      <c r="C9" s="57">
        <v>50</v>
      </c>
      <c r="E9" s="19">
        <v>22.45</v>
      </c>
      <c r="K9" s="58">
        <v>0.92</v>
      </c>
    </row>
    <row r="10" spans="1:16">
      <c r="A10"/>
      <c r="B10" s="57">
        <v>220</v>
      </c>
      <c r="C10" s="57">
        <v>50</v>
      </c>
      <c r="E10" s="19">
        <v>33.674999999999997</v>
      </c>
      <c r="I10" s="21">
        <v>96.7</v>
      </c>
      <c r="K10" s="21">
        <v>0.98</v>
      </c>
    </row>
    <row r="11" spans="1:16">
      <c r="A11"/>
      <c r="B11" s="57">
        <v>220</v>
      </c>
      <c r="C11" s="57">
        <v>50</v>
      </c>
      <c r="E11" s="19">
        <v>44.9</v>
      </c>
      <c r="I11" s="21">
        <v>96.7</v>
      </c>
      <c r="K11" s="21">
        <v>0.98</v>
      </c>
    </row>
    <row r="12" spans="1:16">
      <c r="A12"/>
      <c r="B12" s="57">
        <v>220</v>
      </c>
      <c r="C12" s="57">
        <v>50</v>
      </c>
      <c r="E12" s="19">
        <v>56.125</v>
      </c>
      <c r="I12" s="21">
        <v>96.7</v>
      </c>
      <c r="K12" s="21">
        <v>0.98</v>
      </c>
    </row>
    <row r="13" spans="1:16">
      <c r="A13"/>
      <c r="B13" s="57">
        <v>220</v>
      </c>
      <c r="C13" s="57">
        <v>50</v>
      </c>
      <c r="E13" s="19">
        <v>67.349999999999994</v>
      </c>
      <c r="I13" s="21">
        <v>96.7</v>
      </c>
      <c r="K13" s="21">
        <v>0.98</v>
      </c>
    </row>
    <row r="14" spans="1:16">
      <c r="A14"/>
      <c r="B14" s="57">
        <v>220</v>
      </c>
      <c r="C14" s="57">
        <v>50</v>
      </c>
      <c r="E14" s="19">
        <v>78.575000000000003</v>
      </c>
      <c r="G14"/>
      <c r="H14"/>
      <c r="I14" s="21">
        <v>96.7</v>
      </c>
      <c r="J14"/>
      <c r="K14" s="21">
        <v>0.98</v>
      </c>
      <c r="L14"/>
      <c r="M14"/>
      <c r="N14"/>
      <c r="O14"/>
    </row>
    <row r="15" spans="1:16">
      <c r="A15"/>
      <c r="B15" s="57">
        <v>220</v>
      </c>
      <c r="C15" s="57">
        <v>50</v>
      </c>
      <c r="E15" s="19">
        <v>89.8</v>
      </c>
      <c r="G15"/>
      <c r="H15"/>
      <c r="I15" s="21">
        <v>96.7</v>
      </c>
      <c r="J15"/>
      <c r="K15" s="21">
        <v>0.98</v>
      </c>
      <c r="L15"/>
      <c r="M15"/>
      <c r="N15"/>
      <c r="O15"/>
    </row>
    <row r="16" spans="1:16">
      <c r="A16"/>
      <c r="B16" s="57">
        <v>220</v>
      </c>
      <c r="C16" s="57">
        <v>50</v>
      </c>
      <c r="E16" s="19">
        <v>101.02500000000001</v>
      </c>
      <c r="G16"/>
      <c r="H16"/>
      <c r="I16" s="21">
        <v>96.7</v>
      </c>
      <c r="J16"/>
      <c r="K16" s="21">
        <v>0.98</v>
      </c>
      <c r="L16"/>
      <c r="M16"/>
      <c r="N16"/>
      <c r="O16"/>
    </row>
    <row r="17" spans="1:15">
      <c r="A17"/>
      <c r="B17" s="57">
        <v>220</v>
      </c>
      <c r="C17" s="57">
        <v>50</v>
      </c>
      <c r="E17" s="19">
        <v>112.25</v>
      </c>
      <c r="G17"/>
      <c r="H17"/>
      <c r="I17" s="21">
        <v>96.7</v>
      </c>
      <c r="J17"/>
      <c r="K17" s="21">
        <v>0.98</v>
      </c>
      <c r="L17"/>
      <c r="M17"/>
      <c r="N17"/>
      <c r="O17"/>
    </row>
    <row r="18" spans="1:15">
      <c r="A18"/>
      <c r="B18" s="57">
        <v>230</v>
      </c>
      <c r="C18" s="57">
        <v>50</v>
      </c>
      <c r="D18" s="57"/>
      <c r="E18" s="19">
        <v>11.225</v>
      </c>
      <c r="F18" s="58"/>
      <c r="G18"/>
      <c r="H18"/>
      <c r="I18"/>
      <c r="J18"/>
      <c r="K18" s="58">
        <v>0.92</v>
      </c>
      <c r="L18"/>
      <c r="M18"/>
      <c r="N18"/>
      <c r="O18"/>
    </row>
    <row r="19" spans="1:15">
      <c r="A19"/>
      <c r="B19" s="57">
        <v>230</v>
      </c>
      <c r="C19" s="57">
        <v>50</v>
      </c>
      <c r="E19" s="19">
        <v>22.45</v>
      </c>
      <c r="G19"/>
      <c r="H19"/>
      <c r="I19"/>
      <c r="J19"/>
      <c r="K19" s="58">
        <v>0.92</v>
      </c>
      <c r="L19"/>
      <c r="M19"/>
      <c r="N19"/>
      <c r="O19"/>
    </row>
    <row r="20" spans="1:15">
      <c r="A20"/>
      <c r="B20" s="57">
        <v>230</v>
      </c>
      <c r="C20" s="57">
        <v>50</v>
      </c>
      <c r="E20" s="19">
        <v>33.674999999999997</v>
      </c>
      <c r="G20"/>
      <c r="H20"/>
      <c r="I20" s="21">
        <v>97.7</v>
      </c>
      <c r="J20"/>
      <c r="K20" s="21">
        <v>0.98</v>
      </c>
      <c r="L20"/>
      <c r="M20"/>
      <c r="N20"/>
      <c r="O20"/>
    </row>
    <row r="21" spans="1:15">
      <c r="A21"/>
      <c r="B21" s="57">
        <v>230</v>
      </c>
      <c r="C21" s="57">
        <v>50</v>
      </c>
      <c r="E21" s="19">
        <v>44.9</v>
      </c>
      <c r="G21"/>
      <c r="H21"/>
      <c r="I21" s="21">
        <v>97.7</v>
      </c>
      <c r="J21"/>
      <c r="K21" s="21">
        <v>0.98</v>
      </c>
      <c r="L21"/>
      <c r="M21"/>
      <c r="N21"/>
      <c r="O21"/>
    </row>
    <row r="22" spans="1:15" ht="14.4" customHeight="1">
      <c r="A22"/>
      <c r="B22" s="57">
        <v>230</v>
      </c>
      <c r="C22" s="57">
        <v>50</v>
      </c>
      <c r="E22" s="19">
        <v>56.125</v>
      </c>
      <c r="G22"/>
      <c r="H22"/>
      <c r="I22" s="21">
        <v>97.7</v>
      </c>
      <c r="J22"/>
      <c r="K22" s="21">
        <v>0.98</v>
      </c>
      <c r="L22"/>
      <c r="M22"/>
      <c r="N22"/>
      <c r="O22"/>
    </row>
    <row r="23" spans="1:15">
      <c r="A23"/>
      <c r="B23" s="57">
        <v>230</v>
      </c>
      <c r="C23" s="57">
        <v>50</v>
      </c>
      <c r="E23" s="19">
        <v>67.349999999999994</v>
      </c>
      <c r="G23"/>
      <c r="H23"/>
      <c r="I23" s="21">
        <v>97.7</v>
      </c>
      <c r="J23"/>
      <c r="K23" s="21">
        <v>0.98</v>
      </c>
      <c r="L23"/>
      <c r="M23"/>
      <c r="N23"/>
      <c r="O23"/>
    </row>
    <row r="24" spans="1:15">
      <c r="A24"/>
      <c r="B24" s="57">
        <v>230</v>
      </c>
      <c r="C24" s="57">
        <v>50</v>
      </c>
      <c r="E24" s="19">
        <v>78.575000000000003</v>
      </c>
      <c r="G24"/>
      <c r="H24"/>
      <c r="I24" s="21">
        <v>97.7</v>
      </c>
      <c r="J24"/>
      <c r="K24" s="21">
        <v>0.98</v>
      </c>
      <c r="L24"/>
      <c r="M24"/>
      <c r="N24"/>
      <c r="O24"/>
    </row>
    <row r="25" spans="1:15">
      <c r="A25"/>
      <c r="B25" s="57">
        <v>230</v>
      </c>
      <c r="C25" s="57">
        <v>50</v>
      </c>
      <c r="E25" s="19">
        <v>89.8</v>
      </c>
      <c r="G25"/>
      <c r="H25"/>
      <c r="I25" s="21">
        <v>97.7</v>
      </c>
      <c r="J25"/>
      <c r="K25" s="21">
        <v>0.98</v>
      </c>
      <c r="L25"/>
      <c r="M25"/>
      <c r="N25"/>
      <c r="O25"/>
    </row>
    <row r="26" spans="1:15">
      <c r="A26"/>
      <c r="B26" s="57">
        <v>230</v>
      </c>
      <c r="C26" s="57">
        <v>50</v>
      </c>
      <c r="E26" s="19">
        <v>101.02500000000001</v>
      </c>
      <c r="G26"/>
      <c r="H26"/>
      <c r="I26" s="21">
        <v>97.7</v>
      </c>
      <c r="J26"/>
      <c r="K26" s="21">
        <v>0.98</v>
      </c>
      <c r="L26"/>
      <c r="M26"/>
      <c r="N26"/>
      <c r="O26"/>
    </row>
    <row r="27" spans="1:15">
      <c r="A27"/>
      <c r="B27" s="57">
        <v>230</v>
      </c>
      <c r="C27" s="57">
        <v>50</v>
      </c>
      <c r="E27" s="19">
        <v>112.25</v>
      </c>
      <c r="G27"/>
      <c r="H27"/>
      <c r="I27" s="21">
        <v>97.7</v>
      </c>
      <c r="J27"/>
      <c r="K27" s="21">
        <v>0.98</v>
      </c>
      <c r="L27"/>
      <c r="M27"/>
      <c r="N27"/>
      <c r="O27"/>
    </row>
    <row r="28" spans="1:15">
      <c r="A28"/>
      <c r="B28" s="57">
        <v>277</v>
      </c>
      <c r="C28" s="57">
        <v>60</v>
      </c>
      <c r="D28" s="57"/>
      <c r="E28" s="19">
        <v>11.225</v>
      </c>
      <c r="F28" s="58"/>
      <c r="G28"/>
      <c r="H28"/>
      <c r="J28"/>
      <c r="K28" s="58">
        <v>0.9</v>
      </c>
      <c r="L28"/>
      <c r="M28"/>
      <c r="N28"/>
      <c r="O28"/>
    </row>
    <row r="29" spans="1:15">
      <c r="A29"/>
      <c r="B29" s="57">
        <v>277</v>
      </c>
      <c r="C29" s="57">
        <v>60</v>
      </c>
      <c r="E29" s="19">
        <v>22.45</v>
      </c>
      <c r="G29"/>
      <c r="H29"/>
      <c r="J29"/>
      <c r="K29" s="58">
        <v>0.9</v>
      </c>
      <c r="L29"/>
      <c r="M29"/>
      <c r="N29"/>
      <c r="O29"/>
    </row>
    <row r="30" spans="1:15">
      <c r="A30"/>
      <c r="B30" s="57">
        <v>277</v>
      </c>
      <c r="C30" s="57">
        <v>60</v>
      </c>
      <c r="E30" s="19">
        <v>33.674999999999997</v>
      </c>
      <c r="G30"/>
      <c r="H30"/>
      <c r="I30" s="21">
        <v>97.7</v>
      </c>
      <c r="J30"/>
      <c r="K30" s="21">
        <v>0.98</v>
      </c>
      <c r="L30"/>
      <c r="M30"/>
      <c r="N30"/>
      <c r="O30"/>
    </row>
    <row r="31" spans="1:15">
      <c r="A31"/>
      <c r="B31" s="57">
        <v>277</v>
      </c>
      <c r="C31" s="57">
        <v>60</v>
      </c>
      <c r="E31" s="19">
        <v>44.9</v>
      </c>
      <c r="G31"/>
      <c r="H31"/>
      <c r="I31" s="21">
        <v>97.7</v>
      </c>
      <c r="J31"/>
      <c r="K31" s="21">
        <v>0.98</v>
      </c>
      <c r="L31"/>
      <c r="M31"/>
      <c r="N31"/>
      <c r="O31"/>
    </row>
    <row r="32" spans="1:15">
      <c r="A32"/>
      <c r="B32" s="57">
        <v>277</v>
      </c>
      <c r="C32" s="57">
        <v>60</v>
      </c>
      <c r="E32" s="19">
        <v>56.125</v>
      </c>
      <c r="G32"/>
      <c r="H32"/>
      <c r="I32" s="21">
        <v>97.7</v>
      </c>
      <c r="J32"/>
      <c r="K32" s="21">
        <v>0.98</v>
      </c>
      <c r="L32"/>
      <c r="M32"/>
      <c r="N32"/>
      <c r="O32"/>
    </row>
    <row r="33" spans="1:15">
      <c r="A33"/>
      <c r="B33" s="57">
        <v>277</v>
      </c>
      <c r="C33" s="57">
        <v>60</v>
      </c>
      <c r="E33" s="19">
        <v>67.349999999999994</v>
      </c>
      <c r="G33"/>
      <c r="H33"/>
      <c r="I33" s="21">
        <v>97.7</v>
      </c>
      <c r="J33"/>
      <c r="K33" s="21">
        <v>0.98</v>
      </c>
      <c r="L33"/>
      <c r="M33"/>
      <c r="N33"/>
      <c r="O33"/>
    </row>
    <row r="34" spans="1:15">
      <c r="A34"/>
      <c r="B34" s="57">
        <v>277</v>
      </c>
      <c r="C34" s="57">
        <v>60</v>
      </c>
      <c r="E34" s="19">
        <v>78.575000000000003</v>
      </c>
      <c r="G34"/>
      <c r="H34"/>
      <c r="I34" s="21">
        <v>97.7</v>
      </c>
      <c r="J34"/>
      <c r="K34" s="21">
        <v>0.98</v>
      </c>
      <c r="L34"/>
      <c r="M34"/>
      <c r="N34"/>
      <c r="O34"/>
    </row>
    <row r="35" spans="1:15">
      <c r="A35"/>
      <c r="B35" s="57">
        <v>277</v>
      </c>
      <c r="C35" s="57">
        <v>60</v>
      </c>
      <c r="E35" s="19">
        <v>89.8</v>
      </c>
      <c r="G35"/>
      <c r="H35"/>
      <c r="I35" s="21">
        <v>97.7</v>
      </c>
      <c r="J35"/>
      <c r="K35" s="21">
        <v>0.98</v>
      </c>
      <c r="L35"/>
      <c r="M35"/>
      <c r="N35"/>
      <c r="O35"/>
    </row>
    <row r="36" spans="1:15">
      <c r="A36"/>
      <c r="B36" s="57">
        <v>277</v>
      </c>
      <c r="C36" s="57">
        <v>60</v>
      </c>
      <c r="E36" s="19">
        <v>101.02500000000001</v>
      </c>
      <c r="G36"/>
      <c r="H36"/>
      <c r="I36" s="21">
        <v>97.7</v>
      </c>
      <c r="J36"/>
      <c r="K36" s="21">
        <v>0.98</v>
      </c>
      <c r="L36"/>
      <c r="M36"/>
      <c r="N36"/>
      <c r="O36"/>
    </row>
    <row r="37" spans="1:15">
      <c r="A37"/>
      <c r="B37" s="57">
        <v>277</v>
      </c>
      <c r="C37" s="57">
        <v>60</v>
      </c>
      <c r="E37" s="19">
        <v>112.25</v>
      </c>
      <c r="G37"/>
      <c r="H37"/>
      <c r="I37" s="21">
        <v>97.7</v>
      </c>
      <c r="J37"/>
      <c r="K37" s="21">
        <v>0.98</v>
      </c>
      <c r="L37"/>
      <c r="M37"/>
      <c r="N37"/>
      <c r="O37"/>
    </row>
    <row r="38" spans="1: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1: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1: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1: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1: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1: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1: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1: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1: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1: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1: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1: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1: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1: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1: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1: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1: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1: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1: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</sheetData>
  <mergeCells count="9">
    <mergeCell ref="N1:P1"/>
    <mergeCell ref="F2:G2"/>
    <mergeCell ref="I2:J2"/>
    <mergeCell ref="K2:L2"/>
    <mergeCell ref="A1:A3"/>
    <mergeCell ref="B1:C1"/>
    <mergeCell ref="F1:H1"/>
    <mergeCell ref="I1:J1"/>
    <mergeCell ref="K1:L1"/>
  </mergeCells>
  <phoneticPr fontId="9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5"/>
  <sheetViews>
    <sheetView workbookViewId="0">
      <selection activeCell="M18" sqref="M18"/>
    </sheetView>
  </sheetViews>
  <sheetFormatPr defaultRowHeight="15"/>
  <cols>
    <col min="1" max="1" width="10.625" style="19" bestFit="1" customWidth="1"/>
    <col min="2" max="2" width="13.875" style="36" bestFit="1" customWidth="1"/>
    <col min="3" max="3" width="16.625" style="36" bestFit="1" customWidth="1"/>
    <col min="4" max="4" width="19.25" style="36" bestFit="1" customWidth="1"/>
    <col min="5" max="5" width="10.75" style="19" bestFit="1" customWidth="1"/>
    <col min="6" max="6" width="10.75" style="19" customWidth="1"/>
    <col min="7" max="8" width="9" style="21" bestFit="1" customWidth="1"/>
    <col min="9" max="9" width="9" style="36" bestFit="1" customWidth="1"/>
    <col min="10" max="11" width="9" style="21" bestFit="1" customWidth="1"/>
    <col min="12" max="12" width="11.875" style="9" bestFit="1" customWidth="1"/>
    <col min="13" max="13" width="16.75" style="36" bestFit="1" customWidth="1"/>
    <col min="14" max="14" width="15.625" style="36" bestFit="1" customWidth="1"/>
  </cols>
  <sheetData>
    <row r="1" spans="1:19" ht="18.75" customHeight="1">
      <c r="A1" s="103" t="s">
        <v>1</v>
      </c>
      <c r="B1" s="106" t="s">
        <v>68</v>
      </c>
      <c r="C1" s="106"/>
      <c r="E1" s="29"/>
      <c r="F1" s="37"/>
      <c r="G1" s="107" t="s">
        <v>111</v>
      </c>
      <c r="H1" s="108"/>
      <c r="I1" s="109"/>
      <c r="J1" s="110" t="s">
        <v>139</v>
      </c>
      <c r="K1" s="110"/>
      <c r="M1" s="111" t="s">
        <v>95</v>
      </c>
      <c r="N1" s="112"/>
      <c r="O1" s="112"/>
    </row>
    <row r="2" spans="1:19" ht="18.75" customHeight="1">
      <c r="A2" s="104"/>
      <c r="B2" s="54"/>
      <c r="C2" s="54"/>
      <c r="E2" s="136" t="s">
        <v>93</v>
      </c>
      <c r="F2" s="137"/>
      <c r="G2" s="110" t="s">
        <v>114</v>
      </c>
      <c r="H2" s="110"/>
      <c r="I2" s="30" t="s">
        <v>140</v>
      </c>
      <c r="J2" s="110"/>
      <c r="K2" s="110"/>
      <c r="M2" s="31" t="s">
        <v>96</v>
      </c>
      <c r="N2" s="31" t="s">
        <v>99</v>
      </c>
    </row>
    <row r="3" spans="1:19" ht="18.75" customHeight="1">
      <c r="A3" s="105"/>
      <c r="B3" s="54" t="s">
        <v>69</v>
      </c>
      <c r="C3" s="54" t="s">
        <v>75</v>
      </c>
      <c r="D3" s="54" t="s">
        <v>85</v>
      </c>
      <c r="E3" s="31">
        <v>0</v>
      </c>
      <c r="F3" s="31">
        <v>1</v>
      </c>
      <c r="G3" s="32" t="s">
        <v>117</v>
      </c>
      <c r="H3" s="32" t="s">
        <v>115</v>
      </c>
      <c r="I3" s="33"/>
      <c r="J3" s="32" t="s">
        <v>117</v>
      </c>
      <c r="K3" s="32" t="s">
        <v>115</v>
      </c>
      <c r="L3" s="34" t="s">
        <v>141</v>
      </c>
      <c r="O3" t="s">
        <v>101</v>
      </c>
    </row>
    <row r="4" spans="1:19" ht="18.75" customHeight="1">
      <c r="A4" s="35" t="s">
        <v>42</v>
      </c>
      <c r="B4" s="31"/>
      <c r="C4" s="31"/>
      <c r="D4" s="31"/>
      <c r="G4" s="31"/>
      <c r="H4" s="31"/>
      <c r="I4" s="31"/>
      <c r="J4" s="31"/>
      <c r="K4" s="31"/>
      <c r="L4" s="31"/>
      <c r="M4" s="31"/>
      <c r="N4" s="31"/>
      <c r="O4" s="31"/>
    </row>
    <row r="5" spans="1:19" ht="18.75" customHeight="1">
      <c r="A5" s="35" t="s">
        <v>36</v>
      </c>
      <c r="B5" s="31" t="s">
        <v>142</v>
      </c>
      <c r="C5" s="31" t="s">
        <v>31</v>
      </c>
      <c r="D5" s="31" t="s">
        <v>46</v>
      </c>
      <c r="E5" s="31" t="s">
        <v>146</v>
      </c>
      <c r="F5" s="31" t="s">
        <v>146</v>
      </c>
      <c r="G5" s="31" t="s">
        <v>41</v>
      </c>
      <c r="H5" s="31" t="s">
        <v>41</v>
      </c>
      <c r="I5" s="31"/>
      <c r="J5" s="31" t="s">
        <v>41</v>
      </c>
      <c r="K5" s="31" t="s">
        <v>41</v>
      </c>
      <c r="L5" s="31" t="s">
        <v>64</v>
      </c>
      <c r="M5" s="31" t="s">
        <v>143</v>
      </c>
      <c r="N5" s="31" t="s">
        <v>143</v>
      </c>
      <c r="O5" s="31"/>
    </row>
    <row r="6" spans="1:19" ht="21" customHeight="1">
      <c r="A6" s="35" t="s">
        <v>144</v>
      </c>
      <c r="B6" s="31"/>
      <c r="C6" s="31">
        <v>0</v>
      </c>
      <c r="D6" s="31">
        <v>3</v>
      </c>
      <c r="E6" s="31"/>
      <c r="F6" s="31"/>
      <c r="G6" s="38">
        <v>0</v>
      </c>
      <c r="H6" s="38">
        <v>20</v>
      </c>
      <c r="I6" s="31">
        <v>40</v>
      </c>
      <c r="J6" s="39">
        <v>90</v>
      </c>
      <c r="K6" s="39">
        <v>100</v>
      </c>
      <c r="L6" s="31"/>
      <c r="M6" s="31">
        <v>30</v>
      </c>
      <c r="N6" s="31">
        <v>60</v>
      </c>
      <c r="O6" s="48">
        <v>0.1</v>
      </c>
    </row>
    <row r="7" spans="1:19" s="46" customFormat="1" ht="21" customHeight="1">
      <c r="A7" s="40" t="s">
        <v>2</v>
      </c>
      <c r="B7" s="41"/>
      <c r="C7" s="41"/>
      <c r="D7" s="41"/>
      <c r="E7" s="42"/>
      <c r="F7" s="43"/>
      <c r="G7" s="44"/>
      <c r="H7" s="44"/>
      <c r="I7" s="41"/>
      <c r="J7" s="44"/>
      <c r="K7" s="44"/>
      <c r="L7" s="45"/>
      <c r="M7" s="41"/>
      <c r="N7" s="41"/>
    </row>
    <row r="8" spans="1:19" ht="18.75" customHeight="1">
      <c r="A8" s="8">
        <v>1</v>
      </c>
      <c r="B8" s="47">
        <v>208</v>
      </c>
      <c r="C8" s="47">
        <v>60</v>
      </c>
      <c r="E8" s="47">
        <v>1</v>
      </c>
      <c r="F8" s="47">
        <v>0</v>
      </c>
      <c r="R8">
        <v>0</v>
      </c>
      <c r="S8" s="47">
        <v>103.55</v>
      </c>
    </row>
    <row r="9" spans="1:19" ht="18.75" customHeight="1">
      <c r="A9" s="8">
        <v>2</v>
      </c>
      <c r="B9" s="47">
        <v>208</v>
      </c>
      <c r="C9" s="47">
        <v>60</v>
      </c>
      <c r="E9" s="47">
        <f t="shared" ref="E9:E27" si="0">S9*R9</f>
        <v>5.1775000000000002</v>
      </c>
      <c r="F9" s="47">
        <f>3*R9</f>
        <v>0.15000000000000002</v>
      </c>
      <c r="R9">
        <v>0.05</v>
      </c>
      <c r="S9" s="47">
        <v>103.55</v>
      </c>
    </row>
    <row r="10" spans="1:19" ht="15.6">
      <c r="A10" s="8">
        <v>3</v>
      </c>
      <c r="B10" s="47">
        <v>208</v>
      </c>
      <c r="C10" s="47">
        <v>60</v>
      </c>
      <c r="E10" s="47">
        <f t="shared" si="0"/>
        <v>10.355</v>
      </c>
      <c r="F10" s="47">
        <f t="shared" ref="F10:F27" si="1">3*R10</f>
        <v>0.30000000000000004</v>
      </c>
      <c r="G10"/>
      <c r="H10"/>
      <c r="I10"/>
      <c r="J10"/>
      <c r="K10"/>
      <c r="L10"/>
      <c r="M10"/>
      <c r="R10">
        <v>0.1</v>
      </c>
      <c r="S10" s="47">
        <v>103.55</v>
      </c>
    </row>
    <row r="11" spans="1:19" ht="15.6">
      <c r="A11" s="8">
        <v>4</v>
      </c>
      <c r="B11" s="47">
        <v>208</v>
      </c>
      <c r="C11" s="47">
        <v>60</v>
      </c>
      <c r="E11" s="47">
        <f t="shared" si="0"/>
        <v>15.532499999999999</v>
      </c>
      <c r="F11" s="47">
        <f t="shared" si="1"/>
        <v>0.44999999999999996</v>
      </c>
      <c r="G11"/>
      <c r="H11"/>
      <c r="I11"/>
      <c r="J11"/>
      <c r="K11"/>
      <c r="L11"/>
      <c r="M11"/>
      <c r="R11">
        <v>0.15</v>
      </c>
      <c r="S11" s="47">
        <v>103.55</v>
      </c>
    </row>
    <row r="12" spans="1:19" ht="15.6">
      <c r="A12" s="8">
        <v>5</v>
      </c>
      <c r="B12" s="47">
        <v>208</v>
      </c>
      <c r="C12" s="47">
        <v>60</v>
      </c>
      <c r="E12" s="47">
        <f t="shared" si="0"/>
        <v>20.71</v>
      </c>
      <c r="F12" s="47">
        <f t="shared" si="1"/>
        <v>0.60000000000000009</v>
      </c>
      <c r="R12">
        <v>0.2</v>
      </c>
      <c r="S12" s="47">
        <v>103.55</v>
      </c>
    </row>
    <row r="13" spans="1:19" ht="15.6">
      <c r="A13" s="8">
        <v>6</v>
      </c>
      <c r="B13" s="47">
        <v>208</v>
      </c>
      <c r="C13" s="47">
        <v>60</v>
      </c>
      <c r="E13" s="47">
        <f t="shared" si="0"/>
        <v>25.887499999999999</v>
      </c>
      <c r="F13" s="47">
        <f t="shared" si="1"/>
        <v>0.75</v>
      </c>
      <c r="R13">
        <v>0.25</v>
      </c>
      <c r="S13" s="47">
        <v>103.55</v>
      </c>
    </row>
    <row r="14" spans="1:19" ht="15.6">
      <c r="A14" s="8">
        <v>7</v>
      </c>
      <c r="B14" s="47">
        <v>208</v>
      </c>
      <c r="C14" s="47">
        <v>60</v>
      </c>
      <c r="E14" s="47">
        <f t="shared" si="0"/>
        <v>31.064999999999998</v>
      </c>
      <c r="F14" s="47">
        <f t="shared" si="1"/>
        <v>0.89999999999999991</v>
      </c>
      <c r="R14">
        <v>0.3</v>
      </c>
      <c r="S14" s="47">
        <v>103.55</v>
      </c>
    </row>
    <row r="15" spans="1:19" ht="15.6">
      <c r="A15" s="8">
        <v>8</v>
      </c>
      <c r="B15" s="47">
        <v>208</v>
      </c>
      <c r="C15" s="47">
        <v>60</v>
      </c>
      <c r="D15"/>
      <c r="E15" s="47">
        <f t="shared" si="0"/>
        <v>36.2425</v>
      </c>
      <c r="F15" s="47">
        <f t="shared" si="1"/>
        <v>1.0499999999999998</v>
      </c>
      <c r="G15"/>
      <c r="H15"/>
      <c r="I15"/>
      <c r="J15"/>
      <c r="K15"/>
      <c r="L15"/>
      <c r="M15"/>
      <c r="R15">
        <v>0.35</v>
      </c>
      <c r="S15" s="47">
        <v>103.55</v>
      </c>
    </row>
    <row r="16" spans="1:19" ht="15.6">
      <c r="A16" s="8">
        <v>9</v>
      </c>
      <c r="B16" s="47">
        <v>208</v>
      </c>
      <c r="C16" s="47">
        <v>60</v>
      </c>
      <c r="D16"/>
      <c r="E16" s="47">
        <f t="shared" si="0"/>
        <v>41.42</v>
      </c>
      <c r="F16" s="47">
        <f t="shared" si="1"/>
        <v>1.2000000000000002</v>
      </c>
      <c r="G16"/>
      <c r="H16"/>
      <c r="I16"/>
      <c r="J16"/>
      <c r="K16"/>
      <c r="L16"/>
      <c r="M16"/>
      <c r="R16">
        <v>0.4</v>
      </c>
      <c r="S16" s="47">
        <v>103.55</v>
      </c>
    </row>
    <row r="17" spans="1:19" ht="15.6">
      <c r="A17" s="8">
        <v>10</v>
      </c>
      <c r="B17" s="47">
        <v>208</v>
      </c>
      <c r="C17" s="47">
        <v>60</v>
      </c>
      <c r="D17"/>
      <c r="E17" s="47">
        <f t="shared" si="0"/>
        <v>46.597499999999997</v>
      </c>
      <c r="F17" s="47">
        <f t="shared" si="1"/>
        <v>1.35</v>
      </c>
      <c r="G17"/>
      <c r="H17"/>
      <c r="I17"/>
      <c r="J17"/>
      <c r="K17"/>
      <c r="L17"/>
      <c r="M17"/>
      <c r="R17">
        <v>0.45</v>
      </c>
      <c r="S17" s="47">
        <v>103.55</v>
      </c>
    </row>
    <row r="18" spans="1:19" ht="15.6">
      <c r="A18" s="8">
        <v>11</v>
      </c>
      <c r="B18" s="47">
        <v>208</v>
      </c>
      <c r="C18" s="47">
        <v>60</v>
      </c>
      <c r="D18"/>
      <c r="E18" s="47">
        <f t="shared" si="0"/>
        <v>51.774999999999999</v>
      </c>
      <c r="F18" s="47">
        <f t="shared" si="1"/>
        <v>1.5</v>
      </c>
      <c r="G18"/>
      <c r="H18"/>
      <c r="I18"/>
      <c r="J18"/>
      <c r="K18"/>
      <c r="L18"/>
      <c r="M18"/>
      <c r="R18">
        <v>0.5</v>
      </c>
      <c r="S18" s="47">
        <v>103.55</v>
      </c>
    </row>
    <row r="19" spans="1:19" ht="15.6">
      <c r="A19" s="8">
        <v>12</v>
      </c>
      <c r="B19" s="47">
        <v>208</v>
      </c>
      <c r="C19" s="47">
        <v>60</v>
      </c>
      <c r="D19"/>
      <c r="E19" s="47">
        <f t="shared" si="0"/>
        <v>56.952500000000001</v>
      </c>
      <c r="F19" s="47">
        <f t="shared" si="1"/>
        <v>1.6500000000000001</v>
      </c>
      <c r="G19"/>
      <c r="H19"/>
      <c r="I19"/>
      <c r="J19"/>
      <c r="K19"/>
      <c r="L19"/>
      <c r="M19"/>
      <c r="R19">
        <v>0.55000000000000004</v>
      </c>
      <c r="S19" s="47">
        <v>103.55</v>
      </c>
    </row>
    <row r="20" spans="1:19" ht="15.6">
      <c r="A20" s="8">
        <v>13</v>
      </c>
      <c r="B20" s="47">
        <v>208</v>
      </c>
      <c r="C20" s="47">
        <v>60</v>
      </c>
      <c r="D20"/>
      <c r="E20" s="47">
        <f t="shared" si="0"/>
        <v>62.129999999999995</v>
      </c>
      <c r="F20" s="47">
        <f t="shared" si="1"/>
        <v>1.7999999999999998</v>
      </c>
      <c r="G20"/>
      <c r="H20"/>
      <c r="I20"/>
      <c r="J20"/>
      <c r="K20"/>
      <c r="L20"/>
      <c r="M20"/>
      <c r="R20">
        <v>0.6</v>
      </c>
      <c r="S20" s="47">
        <v>103.55</v>
      </c>
    </row>
    <row r="21" spans="1:19" ht="15.6">
      <c r="A21" s="8">
        <v>14</v>
      </c>
      <c r="B21" s="47">
        <v>208</v>
      </c>
      <c r="C21" s="47">
        <v>60</v>
      </c>
      <c r="D21"/>
      <c r="E21" s="47">
        <f t="shared" si="0"/>
        <v>67.307500000000005</v>
      </c>
      <c r="F21" s="47">
        <f t="shared" si="1"/>
        <v>1.9500000000000002</v>
      </c>
      <c r="G21"/>
      <c r="H21"/>
      <c r="I21"/>
      <c r="J21"/>
      <c r="K21"/>
      <c r="L21"/>
      <c r="M21"/>
      <c r="R21">
        <v>0.65</v>
      </c>
      <c r="S21" s="47">
        <v>103.55</v>
      </c>
    </row>
    <row r="22" spans="1:19" ht="15.6">
      <c r="A22" s="8">
        <v>15</v>
      </c>
      <c r="B22" s="47">
        <v>208</v>
      </c>
      <c r="C22" s="47">
        <v>60</v>
      </c>
      <c r="D22"/>
      <c r="E22" s="47">
        <f t="shared" si="0"/>
        <v>72.484999999999999</v>
      </c>
      <c r="F22" s="47">
        <f t="shared" si="1"/>
        <v>2.0999999999999996</v>
      </c>
      <c r="G22"/>
      <c r="H22"/>
      <c r="I22"/>
      <c r="J22"/>
      <c r="K22"/>
      <c r="L22"/>
      <c r="M22"/>
      <c r="R22">
        <v>0.7</v>
      </c>
      <c r="S22" s="47">
        <v>103.55</v>
      </c>
    </row>
    <row r="23" spans="1:19" ht="15.6">
      <c r="A23" s="8">
        <v>16</v>
      </c>
      <c r="B23" s="47">
        <v>208</v>
      </c>
      <c r="C23" s="47">
        <v>60</v>
      </c>
      <c r="D23"/>
      <c r="E23" s="47">
        <f t="shared" si="0"/>
        <v>77.662499999999994</v>
      </c>
      <c r="F23" s="47">
        <f t="shared" si="1"/>
        <v>2.25</v>
      </c>
      <c r="G23"/>
      <c r="H23"/>
      <c r="I23"/>
      <c r="J23"/>
      <c r="K23"/>
      <c r="L23"/>
      <c r="M23"/>
      <c r="R23">
        <v>0.75</v>
      </c>
      <c r="S23" s="47">
        <v>103.55</v>
      </c>
    </row>
    <row r="24" spans="1:19" ht="15.6">
      <c r="A24" s="8">
        <v>17</v>
      </c>
      <c r="B24" s="47">
        <v>208</v>
      </c>
      <c r="C24" s="47">
        <v>60</v>
      </c>
      <c r="D24"/>
      <c r="E24" s="47">
        <f t="shared" si="0"/>
        <v>82.84</v>
      </c>
      <c r="F24" s="47">
        <f t="shared" si="1"/>
        <v>2.4000000000000004</v>
      </c>
      <c r="G24"/>
      <c r="H24"/>
      <c r="I24"/>
      <c r="J24"/>
      <c r="K24"/>
      <c r="L24"/>
      <c r="M24"/>
      <c r="R24">
        <v>0.8</v>
      </c>
      <c r="S24" s="47">
        <v>103.55</v>
      </c>
    </row>
    <row r="25" spans="1:19" ht="15.6">
      <c r="A25" s="8">
        <v>18</v>
      </c>
      <c r="B25" s="47">
        <v>208</v>
      </c>
      <c r="C25" s="47">
        <v>60</v>
      </c>
      <c r="D25"/>
      <c r="E25" s="47">
        <f t="shared" si="0"/>
        <v>88.017499999999998</v>
      </c>
      <c r="F25" s="47">
        <f t="shared" si="1"/>
        <v>2.5499999999999998</v>
      </c>
      <c r="G25"/>
      <c r="H25"/>
      <c r="I25"/>
      <c r="J25"/>
      <c r="K25"/>
      <c r="L25"/>
      <c r="M25"/>
      <c r="R25">
        <v>0.85</v>
      </c>
      <c r="S25" s="47">
        <v>103.55</v>
      </c>
    </row>
    <row r="26" spans="1:19" ht="15.6">
      <c r="A26" s="8">
        <v>19</v>
      </c>
      <c r="B26" s="47">
        <v>208</v>
      </c>
      <c r="C26" s="47">
        <v>60</v>
      </c>
      <c r="D26"/>
      <c r="E26" s="47">
        <f t="shared" si="0"/>
        <v>93.194999999999993</v>
      </c>
      <c r="F26" s="47">
        <f t="shared" si="1"/>
        <v>2.7</v>
      </c>
      <c r="G26"/>
      <c r="H26"/>
      <c r="I26"/>
      <c r="J26"/>
      <c r="K26"/>
      <c r="L26"/>
      <c r="M26"/>
      <c r="R26">
        <v>0.9</v>
      </c>
      <c r="S26" s="47">
        <v>103.55</v>
      </c>
    </row>
    <row r="27" spans="1:19" ht="15.6">
      <c r="A27" s="8">
        <v>20</v>
      </c>
      <c r="B27" s="47">
        <v>208</v>
      </c>
      <c r="C27" s="47">
        <v>60</v>
      </c>
      <c r="D27"/>
      <c r="E27" s="47">
        <f t="shared" si="0"/>
        <v>98.372499999999988</v>
      </c>
      <c r="F27" s="47">
        <f t="shared" si="1"/>
        <v>2.8499999999999996</v>
      </c>
      <c r="G27"/>
      <c r="H27"/>
      <c r="I27"/>
      <c r="J27"/>
      <c r="K27"/>
      <c r="L27"/>
      <c r="M27"/>
      <c r="R27">
        <v>0.95</v>
      </c>
      <c r="S27" s="47">
        <v>103.55</v>
      </c>
    </row>
    <row r="28" spans="1:19" ht="15.6">
      <c r="A28" s="8">
        <v>21</v>
      </c>
      <c r="B28" s="47">
        <v>208</v>
      </c>
      <c r="C28" s="47">
        <v>60</v>
      </c>
      <c r="D28"/>
      <c r="E28" s="47">
        <f>S28*R28</f>
        <v>103.55</v>
      </c>
      <c r="F28" s="47">
        <f>3*R28</f>
        <v>3</v>
      </c>
      <c r="G28"/>
      <c r="H28"/>
      <c r="I28"/>
      <c r="J28"/>
      <c r="K28"/>
      <c r="L28"/>
      <c r="M28"/>
      <c r="R28">
        <v>1</v>
      </c>
      <c r="S28" s="47">
        <v>103.55</v>
      </c>
    </row>
    <row r="29" spans="1:19" ht="15.6">
      <c r="A29" s="8">
        <v>22</v>
      </c>
      <c r="B29" s="47">
        <v>230</v>
      </c>
      <c r="C29" s="47">
        <v>60</v>
      </c>
      <c r="D29"/>
      <c r="E29" s="47">
        <f>S29*R29</f>
        <v>0</v>
      </c>
      <c r="F29" s="47">
        <f>3*R29</f>
        <v>0</v>
      </c>
      <c r="G29"/>
      <c r="H29"/>
      <c r="I29"/>
      <c r="J29"/>
      <c r="K29"/>
      <c r="L29"/>
      <c r="R29">
        <v>0</v>
      </c>
      <c r="S29" s="47">
        <v>103.55</v>
      </c>
    </row>
    <row r="30" spans="1:19" ht="15.6">
      <c r="A30" s="8">
        <v>23</v>
      </c>
      <c r="B30" s="47">
        <v>230</v>
      </c>
      <c r="C30" s="47">
        <v>60</v>
      </c>
      <c r="D30"/>
      <c r="E30" s="47">
        <f t="shared" ref="E30:E93" si="2">S30*R30</f>
        <v>5.1775000000000002</v>
      </c>
      <c r="F30" s="47">
        <f t="shared" ref="F30:F93" si="3">3*R30</f>
        <v>0.15000000000000002</v>
      </c>
      <c r="G30"/>
      <c r="H30"/>
      <c r="I30"/>
      <c r="J30"/>
      <c r="K30"/>
      <c r="L30"/>
      <c r="R30">
        <v>0.05</v>
      </c>
      <c r="S30" s="47">
        <v>103.55</v>
      </c>
    </row>
    <row r="31" spans="1:19" ht="15.6">
      <c r="A31" s="8">
        <v>24</v>
      </c>
      <c r="B31" s="47">
        <v>230</v>
      </c>
      <c r="C31" s="47">
        <v>60</v>
      </c>
      <c r="D31"/>
      <c r="E31" s="47">
        <f t="shared" si="2"/>
        <v>10.355</v>
      </c>
      <c r="F31" s="47">
        <f t="shared" si="3"/>
        <v>0.30000000000000004</v>
      </c>
      <c r="G31"/>
      <c r="H31"/>
      <c r="I31"/>
      <c r="J31"/>
      <c r="K31"/>
      <c r="L31"/>
      <c r="M31"/>
      <c r="R31">
        <v>0.1</v>
      </c>
      <c r="S31" s="47">
        <v>103.55</v>
      </c>
    </row>
    <row r="32" spans="1:19" ht="15.6">
      <c r="A32" s="8">
        <v>25</v>
      </c>
      <c r="B32" s="47">
        <v>230</v>
      </c>
      <c r="C32" s="47">
        <v>60</v>
      </c>
      <c r="D32"/>
      <c r="E32" s="47">
        <f t="shared" si="2"/>
        <v>15.532499999999999</v>
      </c>
      <c r="F32" s="47">
        <f t="shared" si="3"/>
        <v>0.44999999999999996</v>
      </c>
      <c r="G32"/>
      <c r="H32"/>
      <c r="I32"/>
      <c r="J32"/>
      <c r="K32"/>
      <c r="L32"/>
      <c r="M32"/>
      <c r="R32">
        <v>0.15</v>
      </c>
      <c r="S32" s="47">
        <v>103.55</v>
      </c>
    </row>
    <row r="33" spans="1:19" ht="15.6">
      <c r="A33" s="8">
        <v>26</v>
      </c>
      <c r="B33" s="47">
        <v>230</v>
      </c>
      <c r="C33" s="47">
        <v>60</v>
      </c>
      <c r="D33"/>
      <c r="E33" s="47">
        <f t="shared" si="2"/>
        <v>20.71</v>
      </c>
      <c r="F33" s="47">
        <f t="shared" si="3"/>
        <v>0.60000000000000009</v>
      </c>
      <c r="G33"/>
      <c r="H33"/>
      <c r="I33"/>
      <c r="J33"/>
      <c r="K33"/>
      <c r="L33"/>
      <c r="R33">
        <v>0.2</v>
      </c>
      <c r="S33" s="47">
        <v>103.55</v>
      </c>
    </row>
    <row r="34" spans="1:19" ht="15.6">
      <c r="A34" s="8">
        <v>27</v>
      </c>
      <c r="B34" s="47">
        <v>230</v>
      </c>
      <c r="C34" s="47">
        <v>60</v>
      </c>
      <c r="D34"/>
      <c r="E34" s="47">
        <f t="shared" si="2"/>
        <v>25.887499999999999</v>
      </c>
      <c r="F34" s="47">
        <f t="shared" si="3"/>
        <v>0.75</v>
      </c>
      <c r="G34"/>
      <c r="H34"/>
      <c r="I34"/>
      <c r="J34"/>
      <c r="K34"/>
      <c r="L34"/>
      <c r="R34">
        <v>0.25</v>
      </c>
      <c r="S34" s="47">
        <v>103.55</v>
      </c>
    </row>
    <row r="35" spans="1:19" ht="15.6">
      <c r="A35" s="8">
        <v>28</v>
      </c>
      <c r="B35" s="47">
        <v>230</v>
      </c>
      <c r="C35" s="47">
        <v>60</v>
      </c>
      <c r="D35"/>
      <c r="E35" s="47">
        <f t="shared" si="2"/>
        <v>31.064999999999998</v>
      </c>
      <c r="F35" s="47">
        <f t="shared" si="3"/>
        <v>0.89999999999999991</v>
      </c>
      <c r="G35"/>
      <c r="H35"/>
      <c r="I35"/>
      <c r="J35"/>
      <c r="K35"/>
      <c r="L35"/>
      <c r="R35">
        <v>0.3</v>
      </c>
      <c r="S35" s="47">
        <v>103.55</v>
      </c>
    </row>
    <row r="36" spans="1:19" ht="15.6">
      <c r="A36" s="8">
        <v>29</v>
      </c>
      <c r="B36" s="47">
        <v>230</v>
      </c>
      <c r="C36" s="47">
        <v>60</v>
      </c>
      <c r="D36"/>
      <c r="E36" s="47">
        <f t="shared" si="2"/>
        <v>36.2425</v>
      </c>
      <c r="F36" s="47">
        <f t="shared" si="3"/>
        <v>1.0499999999999998</v>
      </c>
      <c r="G36"/>
      <c r="H36"/>
      <c r="I36"/>
      <c r="J36"/>
      <c r="K36"/>
      <c r="L36"/>
      <c r="M36"/>
      <c r="R36">
        <v>0.35</v>
      </c>
      <c r="S36" s="47">
        <v>103.55</v>
      </c>
    </row>
    <row r="37" spans="1:19" ht="15.6">
      <c r="A37" s="8">
        <v>30</v>
      </c>
      <c r="B37" s="47">
        <v>230</v>
      </c>
      <c r="C37" s="47">
        <v>60</v>
      </c>
      <c r="D37"/>
      <c r="E37" s="47">
        <f t="shared" si="2"/>
        <v>41.42</v>
      </c>
      <c r="F37" s="47">
        <f t="shared" si="3"/>
        <v>1.2000000000000002</v>
      </c>
      <c r="G37"/>
      <c r="H37"/>
      <c r="I37"/>
      <c r="J37"/>
      <c r="K37"/>
      <c r="L37"/>
      <c r="M37"/>
      <c r="R37">
        <v>0.4</v>
      </c>
      <c r="S37" s="47">
        <v>103.55</v>
      </c>
    </row>
    <row r="38" spans="1:19" ht="15.6">
      <c r="A38" s="8">
        <v>31</v>
      </c>
      <c r="B38" s="47">
        <v>230</v>
      </c>
      <c r="C38" s="47">
        <v>60</v>
      </c>
      <c r="D38"/>
      <c r="E38" s="47">
        <f t="shared" si="2"/>
        <v>46.597499999999997</v>
      </c>
      <c r="F38" s="47">
        <f t="shared" si="3"/>
        <v>1.35</v>
      </c>
      <c r="G38"/>
      <c r="H38"/>
      <c r="I38"/>
      <c r="J38"/>
      <c r="K38"/>
      <c r="L38"/>
      <c r="M38"/>
      <c r="R38">
        <v>0.45</v>
      </c>
      <c r="S38" s="47">
        <v>103.55</v>
      </c>
    </row>
    <row r="39" spans="1:19" ht="15.6">
      <c r="A39" s="8">
        <v>32</v>
      </c>
      <c r="B39" s="47">
        <v>230</v>
      </c>
      <c r="C39" s="47">
        <v>60</v>
      </c>
      <c r="D39"/>
      <c r="E39" s="47">
        <f t="shared" si="2"/>
        <v>51.774999999999999</v>
      </c>
      <c r="F39" s="47">
        <f t="shared" si="3"/>
        <v>1.5</v>
      </c>
      <c r="G39"/>
      <c r="H39"/>
      <c r="I39"/>
      <c r="J39"/>
      <c r="K39"/>
      <c r="L39"/>
      <c r="M39"/>
      <c r="R39">
        <v>0.5</v>
      </c>
      <c r="S39" s="47">
        <v>103.55</v>
      </c>
    </row>
    <row r="40" spans="1:19" ht="15.6">
      <c r="A40" s="8">
        <v>33</v>
      </c>
      <c r="B40" s="47">
        <v>230</v>
      </c>
      <c r="C40" s="47">
        <v>60</v>
      </c>
      <c r="D40"/>
      <c r="E40" s="47">
        <f t="shared" si="2"/>
        <v>56.952500000000001</v>
      </c>
      <c r="F40" s="47">
        <f t="shared" si="3"/>
        <v>1.6500000000000001</v>
      </c>
      <c r="G40"/>
      <c r="H40"/>
      <c r="I40"/>
      <c r="J40"/>
      <c r="K40"/>
      <c r="L40"/>
      <c r="M40"/>
      <c r="R40">
        <v>0.55000000000000004</v>
      </c>
      <c r="S40" s="47">
        <v>103.55</v>
      </c>
    </row>
    <row r="41" spans="1:19" ht="15.6">
      <c r="A41" s="8">
        <v>34</v>
      </c>
      <c r="B41" s="47">
        <v>230</v>
      </c>
      <c r="C41" s="47">
        <v>60</v>
      </c>
      <c r="D41"/>
      <c r="E41" s="47">
        <f t="shared" si="2"/>
        <v>62.129999999999995</v>
      </c>
      <c r="F41" s="47">
        <f t="shared" si="3"/>
        <v>1.7999999999999998</v>
      </c>
      <c r="G41"/>
      <c r="H41"/>
      <c r="I41"/>
      <c r="J41"/>
      <c r="K41"/>
      <c r="L41"/>
      <c r="M41"/>
      <c r="R41">
        <v>0.6</v>
      </c>
      <c r="S41" s="47">
        <v>103.55</v>
      </c>
    </row>
    <row r="42" spans="1:19" ht="15.6">
      <c r="A42" s="8">
        <v>35</v>
      </c>
      <c r="B42" s="47">
        <v>230</v>
      </c>
      <c r="C42" s="47">
        <v>60</v>
      </c>
      <c r="D42"/>
      <c r="E42" s="47">
        <f t="shared" si="2"/>
        <v>67.307500000000005</v>
      </c>
      <c r="F42" s="47">
        <f t="shared" si="3"/>
        <v>1.9500000000000002</v>
      </c>
      <c r="G42"/>
      <c r="H42"/>
      <c r="I42"/>
      <c r="J42"/>
      <c r="K42"/>
      <c r="L42"/>
      <c r="M42"/>
      <c r="R42">
        <v>0.65</v>
      </c>
      <c r="S42" s="47">
        <v>103.55</v>
      </c>
    </row>
    <row r="43" spans="1:19" ht="15.6">
      <c r="A43" s="8">
        <v>36</v>
      </c>
      <c r="B43" s="47">
        <v>230</v>
      </c>
      <c r="C43" s="47">
        <v>60</v>
      </c>
      <c r="D43"/>
      <c r="E43" s="47">
        <f t="shared" si="2"/>
        <v>72.484999999999999</v>
      </c>
      <c r="F43" s="47">
        <f t="shared" si="3"/>
        <v>2.0999999999999996</v>
      </c>
      <c r="G43"/>
      <c r="H43"/>
      <c r="I43"/>
      <c r="J43"/>
      <c r="K43"/>
      <c r="L43"/>
      <c r="M43"/>
      <c r="R43">
        <v>0.7</v>
      </c>
      <c r="S43" s="47">
        <v>103.55</v>
      </c>
    </row>
    <row r="44" spans="1:19" ht="15.6">
      <c r="A44" s="8">
        <v>37</v>
      </c>
      <c r="B44" s="47">
        <v>230</v>
      </c>
      <c r="C44" s="47">
        <v>60</v>
      </c>
      <c r="D44"/>
      <c r="E44" s="47">
        <f t="shared" si="2"/>
        <v>77.662499999999994</v>
      </c>
      <c r="F44" s="47">
        <f t="shared" si="3"/>
        <v>2.25</v>
      </c>
      <c r="G44"/>
      <c r="H44"/>
      <c r="I44"/>
      <c r="J44"/>
      <c r="K44"/>
      <c r="L44"/>
      <c r="M44"/>
      <c r="R44">
        <v>0.75</v>
      </c>
      <c r="S44" s="47">
        <v>103.55</v>
      </c>
    </row>
    <row r="45" spans="1:19" ht="15.6">
      <c r="A45" s="8">
        <v>38</v>
      </c>
      <c r="B45" s="47">
        <v>230</v>
      </c>
      <c r="C45" s="47">
        <v>60</v>
      </c>
      <c r="D45"/>
      <c r="E45" s="47">
        <f t="shared" si="2"/>
        <v>82.84</v>
      </c>
      <c r="F45" s="47">
        <f t="shared" si="3"/>
        <v>2.4000000000000004</v>
      </c>
      <c r="G45"/>
      <c r="H45"/>
      <c r="I45"/>
      <c r="J45"/>
      <c r="K45"/>
      <c r="L45"/>
      <c r="M45"/>
      <c r="R45">
        <v>0.8</v>
      </c>
      <c r="S45" s="47">
        <v>103.55</v>
      </c>
    </row>
    <row r="46" spans="1:19" ht="15.6">
      <c r="A46" s="8">
        <v>39</v>
      </c>
      <c r="B46" s="47">
        <v>230</v>
      </c>
      <c r="C46" s="47">
        <v>60</v>
      </c>
      <c r="D46"/>
      <c r="E46" s="47">
        <f t="shared" si="2"/>
        <v>88.017499999999998</v>
      </c>
      <c r="F46" s="47">
        <f t="shared" si="3"/>
        <v>2.5499999999999998</v>
      </c>
      <c r="G46"/>
      <c r="H46"/>
      <c r="I46"/>
      <c r="J46"/>
      <c r="K46"/>
      <c r="L46"/>
      <c r="M46"/>
      <c r="R46">
        <v>0.85</v>
      </c>
      <c r="S46" s="47">
        <v>103.55</v>
      </c>
    </row>
    <row r="47" spans="1:19" ht="15.6">
      <c r="A47" s="8">
        <v>40</v>
      </c>
      <c r="B47" s="47">
        <v>230</v>
      </c>
      <c r="C47" s="47">
        <v>60</v>
      </c>
      <c r="D47"/>
      <c r="E47" s="47">
        <f t="shared" si="2"/>
        <v>93.194999999999993</v>
      </c>
      <c r="F47" s="47">
        <f t="shared" si="3"/>
        <v>2.7</v>
      </c>
      <c r="G47"/>
      <c r="H47"/>
      <c r="I47"/>
      <c r="J47"/>
      <c r="K47"/>
      <c r="L47"/>
      <c r="M47"/>
      <c r="R47">
        <v>0.9</v>
      </c>
      <c r="S47" s="47">
        <v>103.55</v>
      </c>
    </row>
    <row r="48" spans="1:19" ht="15.6">
      <c r="A48" s="8">
        <v>41</v>
      </c>
      <c r="B48" s="47">
        <v>230</v>
      </c>
      <c r="C48" s="47">
        <v>60</v>
      </c>
      <c r="D48"/>
      <c r="E48" s="47">
        <f t="shared" si="2"/>
        <v>98.372499999999988</v>
      </c>
      <c r="F48" s="47">
        <f t="shared" si="3"/>
        <v>2.8499999999999996</v>
      </c>
      <c r="G48"/>
      <c r="H48"/>
      <c r="I48"/>
      <c r="J48"/>
      <c r="K48"/>
      <c r="L48"/>
      <c r="M48"/>
      <c r="R48">
        <v>0.95</v>
      </c>
      <c r="S48" s="47">
        <v>103.55</v>
      </c>
    </row>
    <row r="49" spans="1:19" ht="15.6">
      <c r="A49" s="8">
        <v>42</v>
      </c>
      <c r="B49" s="47">
        <v>230</v>
      </c>
      <c r="C49" s="47">
        <v>60</v>
      </c>
      <c r="D49"/>
      <c r="E49" s="47">
        <f t="shared" si="2"/>
        <v>103.55</v>
      </c>
      <c r="F49" s="47">
        <f t="shared" si="3"/>
        <v>3</v>
      </c>
      <c r="G49"/>
      <c r="H49"/>
      <c r="I49"/>
      <c r="J49"/>
      <c r="K49"/>
      <c r="L49"/>
      <c r="N49"/>
      <c r="R49">
        <v>1</v>
      </c>
      <c r="S49" s="47">
        <v>103.55</v>
      </c>
    </row>
    <row r="50" spans="1:19" ht="15.6">
      <c r="A50" s="8">
        <v>43</v>
      </c>
      <c r="B50" s="47">
        <v>240</v>
      </c>
      <c r="C50" s="47">
        <v>60</v>
      </c>
      <c r="D50"/>
      <c r="E50" s="47">
        <f t="shared" si="2"/>
        <v>0</v>
      </c>
      <c r="F50" s="47">
        <f t="shared" si="3"/>
        <v>0</v>
      </c>
      <c r="G50"/>
      <c r="H50"/>
      <c r="I50"/>
      <c r="J50"/>
      <c r="K50"/>
      <c r="L50"/>
      <c r="N50"/>
      <c r="R50">
        <v>0</v>
      </c>
      <c r="S50" s="47">
        <v>103.55</v>
      </c>
    </row>
    <row r="51" spans="1:19" ht="15.6">
      <c r="A51" s="8">
        <v>44</v>
      </c>
      <c r="B51" s="47">
        <v>240</v>
      </c>
      <c r="C51" s="47">
        <v>60</v>
      </c>
      <c r="D51"/>
      <c r="E51" s="47">
        <f t="shared" si="2"/>
        <v>5.1775000000000002</v>
      </c>
      <c r="F51" s="47">
        <f t="shared" si="3"/>
        <v>0.15000000000000002</v>
      </c>
      <c r="G51"/>
      <c r="H51"/>
      <c r="I51"/>
      <c r="J51"/>
      <c r="K51"/>
      <c r="L51"/>
      <c r="M51"/>
      <c r="N51"/>
      <c r="R51">
        <v>0.05</v>
      </c>
      <c r="S51" s="47">
        <v>103.55</v>
      </c>
    </row>
    <row r="52" spans="1:19" ht="15.6">
      <c r="A52" s="8">
        <v>45</v>
      </c>
      <c r="B52" s="47">
        <v>240</v>
      </c>
      <c r="C52" s="47">
        <v>60</v>
      </c>
      <c r="D52"/>
      <c r="E52" s="47">
        <f t="shared" si="2"/>
        <v>10.355</v>
      </c>
      <c r="F52" s="47">
        <f t="shared" si="3"/>
        <v>0.30000000000000004</v>
      </c>
      <c r="G52"/>
      <c r="H52"/>
      <c r="I52"/>
      <c r="J52"/>
      <c r="K52"/>
      <c r="L52"/>
      <c r="M52"/>
      <c r="N52"/>
      <c r="R52">
        <v>0.1</v>
      </c>
      <c r="S52" s="47">
        <v>103.55</v>
      </c>
    </row>
    <row r="53" spans="1:19" ht="15.6">
      <c r="A53" s="8">
        <v>46</v>
      </c>
      <c r="B53" s="47">
        <v>240</v>
      </c>
      <c r="C53" s="47">
        <v>60</v>
      </c>
      <c r="D53"/>
      <c r="E53" s="47">
        <f t="shared" si="2"/>
        <v>15.532499999999999</v>
      </c>
      <c r="F53" s="47">
        <f t="shared" si="3"/>
        <v>0.44999999999999996</v>
      </c>
      <c r="G53"/>
      <c r="H53"/>
      <c r="I53"/>
      <c r="J53"/>
      <c r="K53"/>
      <c r="L53"/>
      <c r="N53"/>
      <c r="R53">
        <v>0.15</v>
      </c>
      <c r="S53" s="47">
        <v>103.55</v>
      </c>
    </row>
    <row r="54" spans="1:19" ht="15.6">
      <c r="A54" s="8">
        <v>47</v>
      </c>
      <c r="B54" s="47">
        <v>240</v>
      </c>
      <c r="C54" s="47">
        <v>60</v>
      </c>
      <c r="D54"/>
      <c r="E54" s="47">
        <f t="shared" si="2"/>
        <v>20.71</v>
      </c>
      <c r="F54" s="47">
        <f t="shared" si="3"/>
        <v>0.60000000000000009</v>
      </c>
      <c r="G54"/>
      <c r="H54"/>
      <c r="I54"/>
      <c r="J54"/>
      <c r="K54"/>
      <c r="L54"/>
      <c r="N54"/>
      <c r="R54">
        <v>0.2</v>
      </c>
      <c r="S54" s="47">
        <v>103.55</v>
      </c>
    </row>
    <row r="55" spans="1:19" ht="15.6">
      <c r="A55" s="8">
        <v>48</v>
      </c>
      <c r="B55" s="47">
        <v>240</v>
      </c>
      <c r="C55" s="47">
        <v>60</v>
      </c>
      <c r="D55"/>
      <c r="E55" s="47">
        <f t="shared" si="2"/>
        <v>25.887499999999999</v>
      </c>
      <c r="F55" s="47">
        <f t="shared" si="3"/>
        <v>0.75</v>
      </c>
      <c r="G55"/>
      <c r="H55"/>
      <c r="I55"/>
      <c r="J55"/>
      <c r="K55"/>
      <c r="L55"/>
      <c r="N55"/>
      <c r="R55">
        <v>0.25</v>
      </c>
      <c r="S55" s="47">
        <v>103.55</v>
      </c>
    </row>
    <row r="56" spans="1:19" ht="15.6">
      <c r="A56" s="8">
        <v>49</v>
      </c>
      <c r="B56" s="47">
        <v>240</v>
      </c>
      <c r="C56" s="47">
        <v>60</v>
      </c>
      <c r="D56"/>
      <c r="E56" s="47">
        <f t="shared" si="2"/>
        <v>31.064999999999998</v>
      </c>
      <c r="F56" s="47">
        <f t="shared" si="3"/>
        <v>0.89999999999999991</v>
      </c>
      <c r="G56"/>
      <c r="H56"/>
      <c r="I56"/>
      <c r="J56"/>
      <c r="K56"/>
      <c r="L56"/>
      <c r="M56"/>
      <c r="N56"/>
      <c r="R56">
        <v>0.3</v>
      </c>
      <c r="S56" s="47">
        <v>103.55</v>
      </c>
    </row>
    <row r="57" spans="1:19" ht="15.6">
      <c r="A57" s="8">
        <v>50</v>
      </c>
      <c r="B57" s="47">
        <v>240</v>
      </c>
      <c r="C57" s="47">
        <v>60</v>
      </c>
      <c r="D57"/>
      <c r="E57" s="47">
        <f t="shared" si="2"/>
        <v>36.2425</v>
      </c>
      <c r="F57" s="47">
        <f t="shared" si="3"/>
        <v>1.0499999999999998</v>
      </c>
      <c r="G57"/>
      <c r="H57"/>
      <c r="I57"/>
      <c r="J57"/>
      <c r="K57"/>
      <c r="L57"/>
      <c r="M57"/>
      <c r="N57"/>
      <c r="R57">
        <v>0.35</v>
      </c>
      <c r="S57" s="47">
        <v>103.55</v>
      </c>
    </row>
    <row r="58" spans="1:19" ht="15.6">
      <c r="A58" s="8">
        <v>51</v>
      </c>
      <c r="B58" s="47">
        <v>240</v>
      </c>
      <c r="C58" s="47">
        <v>60</v>
      </c>
      <c r="D58"/>
      <c r="E58" s="47">
        <f t="shared" si="2"/>
        <v>41.42</v>
      </c>
      <c r="F58" s="47">
        <f t="shared" si="3"/>
        <v>1.2000000000000002</v>
      </c>
      <c r="G58"/>
      <c r="H58"/>
      <c r="I58"/>
      <c r="J58"/>
      <c r="K58"/>
      <c r="L58"/>
      <c r="M58"/>
      <c r="N58"/>
      <c r="R58">
        <v>0.4</v>
      </c>
      <c r="S58" s="47">
        <v>103.55</v>
      </c>
    </row>
    <row r="59" spans="1:19" ht="15.6">
      <c r="A59" s="8">
        <v>52</v>
      </c>
      <c r="B59" s="47">
        <v>240</v>
      </c>
      <c r="C59" s="47">
        <v>60</v>
      </c>
      <c r="D59"/>
      <c r="E59" s="47">
        <f t="shared" si="2"/>
        <v>46.597499999999997</v>
      </c>
      <c r="F59" s="47">
        <f t="shared" si="3"/>
        <v>1.35</v>
      </c>
      <c r="G59"/>
      <c r="H59"/>
      <c r="I59"/>
      <c r="J59"/>
      <c r="K59"/>
      <c r="L59"/>
      <c r="M59"/>
      <c r="N59"/>
      <c r="R59">
        <v>0.45</v>
      </c>
      <c r="S59" s="47">
        <v>103.55</v>
      </c>
    </row>
    <row r="60" spans="1:19" ht="15.6">
      <c r="A60" s="8">
        <v>53</v>
      </c>
      <c r="B60" s="47">
        <v>240</v>
      </c>
      <c r="C60" s="47">
        <v>60</v>
      </c>
      <c r="D60"/>
      <c r="E60" s="47">
        <f t="shared" si="2"/>
        <v>51.774999999999999</v>
      </c>
      <c r="F60" s="47">
        <f t="shared" si="3"/>
        <v>1.5</v>
      </c>
      <c r="G60"/>
      <c r="H60"/>
      <c r="I60"/>
      <c r="J60"/>
      <c r="K60"/>
      <c r="L60"/>
      <c r="M60"/>
      <c r="N60"/>
      <c r="R60">
        <v>0.5</v>
      </c>
      <c r="S60" s="47">
        <v>103.55</v>
      </c>
    </row>
    <row r="61" spans="1:19" ht="15.6">
      <c r="A61" s="8">
        <v>54</v>
      </c>
      <c r="B61" s="47">
        <v>240</v>
      </c>
      <c r="C61" s="47">
        <v>60</v>
      </c>
      <c r="D61"/>
      <c r="E61" s="47">
        <f t="shared" si="2"/>
        <v>56.952500000000001</v>
      </c>
      <c r="F61" s="47">
        <f t="shared" si="3"/>
        <v>1.6500000000000001</v>
      </c>
      <c r="G61"/>
      <c r="H61"/>
      <c r="I61"/>
      <c r="J61"/>
      <c r="K61"/>
      <c r="L61"/>
      <c r="M61"/>
      <c r="N61"/>
      <c r="R61">
        <v>0.55000000000000004</v>
      </c>
      <c r="S61" s="47">
        <v>103.55</v>
      </c>
    </row>
    <row r="62" spans="1:19" ht="15.6">
      <c r="A62" s="8">
        <v>55</v>
      </c>
      <c r="B62" s="47">
        <v>240</v>
      </c>
      <c r="C62" s="47">
        <v>60</v>
      </c>
      <c r="D62"/>
      <c r="E62" s="47">
        <f t="shared" si="2"/>
        <v>62.129999999999995</v>
      </c>
      <c r="F62" s="47">
        <f t="shared" si="3"/>
        <v>1.7999999999999998</v>
      </c>
      <c r="G62"/>
      <c r="H62"/>
      <c r="I62"/>
      <c r="J62"/>
      <c r="K62"/>
      <c r="L62"/>
      <c r="M62"/>
      <c r="N62"/>
      <c r="R62">
        <v>0.6</v>
      </c>
      <c r="S62" s="47">
        <v>103.55</v>
      </c>
    </row>
    <row r="63" spans="1:19" ht="15.6">
      <c r="A63" s="8">
        <v>56</v>
      </c>
      <c r="B63" s="47">
        <v>240</v>
      </c>
      <c r="C63" s="47">
        <v>60</v>
      </c>
      <c r="D63"/>
      <c r="E63" s="47">
        <f t="shared" si="2"/>
        <v>67.307500000000005</v>
      </c>
      <c r="F63" s="47">
        <f t="shared" si="3"/>
        <v>1.9500000000000002</v>
      </c>
      <c r="G63"/>
      <c r="H63"/>
      <c r="I63"/>
      <c r="J63"/>
      <c r="K63"/>
      <c r="L63"/>
      <c r="M63"/>
      <c r="N63"/>
      <c r="R63">
        <v>0.65</v>
      </c>
      <c r="S63" s="47">
        <v>103.55</v>
      </c>
    </row>
    <row r="64" spans="1:19" ht="15.6">
      <c r="A64" s="8">
        <v>57</v>
      </c>
      <c r="B64" s="47">
        <v>240</v>
      </c>
      <c r="C64" s="47">
        <v>60</v>
      </c>
      <c r="D64"/>
      <c r="E64" s="47">
        <f t="shared" si="2"/>
        <v>72.484999999999999</v>
      </c>
      <c r="F64" s="47">
        <f t="shared" si="3"/>
        <v>2.0999999999999996</v>
      </c>
      <c r="G64"/>
      <c r="H64"/>
      <c r="I64"/>
      <c r="J64"/>
      <c r="K64"/>
      <c r="L64"/>
      <c r="M64"/>
      <c r="N64"/>
      <c r="R64">
        <v>0.7</v>
      </c>
      <c r="S64" s="47">
        <v>103.55</v>
      </c>
    </row>
    <row r="65" spans="1:19" ht="15.6">
      <c r="A65" s="8">
        <v>58</v>
      </c>
      <c r="B65" s="47">
        <v>240</v>
      </c>
      <c r="C65" s="47">
        <v>60</v>
      </c>
      <c r="D65"/>
      <c r="E65" s="47">
        <f t="shared" si="2"/>
        <v>77.662499999999994</v>
      </c>
      <c r="F65" s="47">
        <f t="shared" si="3"/>
        <v>2.25</v>
      </c>
      <c r="G65"/>
      <c r="H65"/>
      <c r="I65"/>
      <c r="J65"/>
      <c r="K65"/>
      <c r="L65"/>
      <c r="M65"/>
      <c r="N65"/>
      <c r="R65">
        <v>0.75</v>
      </c>
      <c r="S65" s="47">
        <v>103.55</v>
      </c>
    </row>
    <row r="66" spans="1:19" ht="15.6">
      <c r="A66" s="8">
        <v>59</v>
      </c>
      <c r="B66" s="47">
        <v>240</v>
      </c>
      <c r="C66" s="47">
        <v>60</v>
      </c>
      <c r="D66"/>
      <c r="E66" s="47">
        <f t="shared" si="2"/>
        <v>82.84</v>
      </c>
      <c r="F66" s="47">
        <f t="shared" si="3"/>
        <v>2.4000000000000004</v>
      </c>
      <c r="G66"/>
      <c r="H66"/>
      <c r="I66"/>
      <c r="J66"/>
      <c r="K66"/>
      <c r="L66"/>
      <c r="M66"/>
      <c r="N66"/>
      <c r="R66">
        <v>0.8</v>
      </c>
      <c r="S66" s="47">
        <v>103.55</v>
      </c>
    </row>
    <row r="67" spans="1:19" ht="15.6">
      <c r="A67" s="8">
        <v>60</v>
      </c>
      <c r="B67" s="47">
        <v>240</v>
      </c>
      <c r="C67" s="47">
        <v>60</v>
      </c>
      <c r="D67"/>
      <c r="E67" s="47">
        <f t="shared" si="2"/>
        <v>88.017499999999998</v>
      </c>
      <c r="F67" s="47">
        <f t="shared" si="3"/>
        <v>2.5499999999999998</v>
      </c>
      <c r="G67"/>
      <c r="H67"/>
      <c r="I67"/>
      <c r="J67"/>
      <c r="K67"/>
      <c r="L67"/>
      <c r="M67"/>
      <c r="N67"/>
      <c r="R67">
        <v>0.85</v>
      </c>
      <c r="S67" s="47">
        <v>103.55</v>
      </c>
    </row>
    <row r="68" spans="1:19" ht="15.6">
      <c r="A68" s="8">
        <v>61</v>
      </c>
      <c r="B68" s="47">
        <v>240</v>
      </c>
      <c r="C68" s="47">
        <v>60</v>
      </c>
      <c r="D68"/>
      <c r="E68" s="47">
        <f t="shared" si="2"/>
        <v>93.194999999999993</v>
      </c>
      <c r="F68" s="47">
        <f t="shared" si="3"/>
        <v>2.7</v>
      </c>
      <c r="G68"/>
      <c r="H68"/>
      <c r="I68"/>
      <c r="J68"/>
      <c r="K68"/>
      <c r="L68"/>
      <c r="M68"/>
      <c r="N68"/>
      <c r="R68">
        <v>0.9</v>
      </c>
      <c r="S68" s="47">
        <v>103.55</v>
      </c>
    </row>
    <row r="69" spans="1:19" ht="15.6">
      <c r="A69" s="8">
        <v>62</v>
      </c>
      <c r="B69" s="47">
        <v>240</v>
      </c>
      <c r="C69" s="47">
        <v>60</v>
      </c>
      <c r="D69"/>
      <c r="E69" s="47">
        <f t="shared" si="2"/>
        <v>98.372499999999988</v>
      </c>
      <c r="F69" s="47">
        <f t="shared" si="3"/>
        <v>2.8499999999999996</v>
      </c>
      <c r="G69"/>
      <c r="H69"/>
      <c r="I69"/>
      <c r="J69"/>
      <c r="K69"/>
      <c r="L69"/>
      <c r="N69"/>
      <c r="R69">
        <v>0.95</v>
      </c>
      <c r="S69" s="47">
        <v>103.55</v>
      </c>
    </row>
    <row r="70" spans="1:19" ht="15.6">
      <c r="A70" s="8">
        <v>63</v>
      </c>
      <c r="B70" s="47">
        <v>240</v>
      </c>
      <c r="C70" s="47">
        <v>60</v>
      </c>
      <c r="D70"/>
      <c r="E70" s="47">
        <f t="shared" si="2"/>
        <v>103.55</v>
      </c>
      <c r="F70" s="47">
        <f t="shared" si="3"/>
        <v>3</v>
      </c>
      <c r="G70"/>
      <c r="H70"/>
      <c r="I70"/>
      <c r="J70"/>
      <c r="K70"/>
      <c r="L70"/>
      <c r="N70"/>
      <c r="R70">
        <v>1</v>
      </c>
      <c r="S70" s="47">
        <v>103.55</v>
      </c>
    </row>
    <row r="71" spans="1:19" ht="15.6">
      <c r="A71" s="8">
        <v>64</v>
      </c>
      <c r="B71" s="47">
        <v>100</v>
      </c>
      <c r="C71" s="47">
        <v>60</v>
      </c>
      <c r="D71"/>
      <c r="E71" s="47">
        <f t="shared" si="2"/>
        <v>0</v>
      </c>
      <c r="F71" s="47">
        <f t="shared" si="3"/>
        <v>0</v>
      </c>
      <c r="G71"/>
      <c r="H71"/>
      <c r="I71"/>
      <c r="J71"/>
      <c r="K71"/>
      <c r="L71"/>
      <c r="M71"/>
      <c r="N71"/>
      <c r="R71">
        <v>0</v>
      </c>
      <c r="S71" s="47">
        <v>70.819999999999993</v>
      </c>
    </row>
    <row r="72" spans="1:19" ht="15.6">
      <c r="A72" s="8">
        <v>65</v>
      </c>
      <c r="B72" s="47">
        <v>100</v>
      </c>
      <c r="C72" s="47">
        <v>60</v>
      </c>
      <c r="D72"/>
      <c r="E72" s="47">
        <f t="shared" si="2"/>
        <v>3.5409999999999999</v>
      </c>
      <c r="F72" s="47">
        <f t="shared" si="3"/>
        <v>0.15000000000000002</v>
      </c>
      <c r="G72"/>
      <c r="H72"/>
      <c r="I72"/>
      <c r="J72"/>
      <c r="K72"/>
      <c r="L72"/>
      <c r="M72"/>
      <c r="N72"/>
      <c r="R72">
        <v>0.05</v>
      </c>
      <c r="S72" s="47">
        <v>70.819999999999993</v>
      </c>
    </row>
    <row r="73" spans="1:19" ht="15.6">
      <c r="A73" s="8">
        <v>66</v>
      </c>
      <c r="B73" s="47">
        <v>100</v>
      </c>
      <c r="C73" s="47">
        <v>60</v>
      </c>
      <c r="D73"/>
      <c r="E73" s="47">
        <f t="shared" si="2"/>
        <v>7.0819999999999999</v>
      </c>
      <c r="F73" s="47">
        <f t="shared" si="3"/>
        <v>0.30000000000000004</v>
      </c>
      <c r="G73"/>
      <c r="H73"/>
      <c r="I73"/>
      <c r="J73"/>
      <c r="K73"/>
      <c r="L73"/>
      <c r="N73"/>
      <c r="R73">
        <v>0.1</v>
      </c>
      <c r="S73" s="47">
        <v>70.819999999999993</v>
      </c>
    </row>
    <row r="74" spans="1:19" ht="15.6">
      <c r="A74" s="8">
        <v>67</v>
      </c>
      <c r="B74" s="47">
        <v>100</v>
      </c>
      <c r="C74" s="47">
        <v>60</v>
      </c>
      <c r="D74"/>
      <c r="E74" s="47">
        <f t="shared" si="2"/>
        <v>10.622999999999999</v>
      </c>
      <c r="F74" s="47">
        <f t="shared" si="3"/>
        <v>0.44999999999999996</v>
      </c>
      <c r="G74"/>
      <c r="H74"/>
      <c r="I74"/>
      <c r="J74"/>
      <c r="K74"/>
      <c r="L74"/>
      <c r="N74"/>
      <c r="R74">
        <v>0.15</v>
      </c>
      <c r="S74" s="47">
        <v>70.819999999999993</v>
      </c>
    </row>
    <row r="75" spans="1:19" ht="15.6">
      <c r="A75" s="8">
        <v>68</v>
      </c>
      <c r="B75" s="47">
        <v>100</v>
      </c>
      <c r="C75" s="47">
        <v>60</v>
      </c>
      <c r="D75"/>
      <c r="E75" s="47">
        <f t="shared" si="2"/>
        <v>14.164</v>
      </c>
      <c r="F75" s="47">
        <f t="shared" si="3"/>
        <v>0.60000000000000009</v>
      </c>
      <c r="G75"/>
      <c r="H75"/>
      <c r="I75"/>
      <c r="J75"/>
      <c r="K75"/>
      <c r="L75"/>
      <c r="N75"/>
      <c r="R75">
        <v>0.2</v>
      </c>
      <c r="S75" s="47">
        <v>70.819999999999993</v>
      </c>
    </row>
    <row r="76" spans="1:19" ht="15.6">
      <c r="A76" s="8">
        <v>69</v>
      </c>
      <c r="B76" s="47">
        <v>100</v>
      </c>
      <c r="C76" s="47">
        <v>60</v>
      </c>
      <c r="D76"/>
      <c r="E76" s="47">
        <f t="shared" si="2"/>
        <v>17.704999999999998</v>
      </c>
      <c r="F76" s="47">
        <f t="shared" si="3"/>
        <v>0.75</v>
      </c>
      <c r="G76"/>
      <c r="H76"/>
      <c r="I76"/>
      <c r="J76"/>
      <c r="K76"/>
      <c r="L76"/>
      <c r="M76"/>
      <c r="N76"/>
      <c r="R76">
        <v>0.25</v>
      </c>
      <c r="S76" s="47">
        <v>70.819999999999993</v>
      </c>
    </row>
    <row r="77" spans="1:19" ht="15.6">
      <c r="A77" s="8">
        <v>70</v>
      </c>
      <c r="B77" s="47">
        <v>100</v>
      </c>
      <c r="C77" s="47">
        <v>60</v>
      </c>
      <c r="D77"/>
      <c r="E77" s="47">
        <f t="shared" si="2"/>
        <v>21.245999999999999</v>
      </c>
      <c r="F77" s="47">
        <f t="shared" si="3"/>
        <v>0.89999999999999991</v>
      </c>
      <c r="G77"/>
      <c r="H77"/>
      <c r="I77"/>
      <c r="J77"/>
      <c r="K77"/>
      <c r="L77"/>
      <c r="M77"/>
      <c r="N77"/>
      <c r="R77">
        <v>0.3</v>
      </c>
      <c r="S77" s="47">
        <v>70.819999999999993</v>
      </c>
    </row>
    <row r="78" spans="1:19" ht="15.6">
      <c r="A78" s="8">
        <v>71</v>
      </c>
      <c r="B78" s="47">
        <v>100</v>
      </c>
      <c r="C78" s="47">
        <v>60</v>
      </c>
      <c r="D78"/>
      <c r="E78" s="47">
        <f t="shared" si="2"/>
        <v>24.786999999999995</v>
      </c>
      <c r="F78" s="47">
        <f t="shared" si="3"/>
        <v>1.0499999999999998</v>
      </c>
      <c r="G78"/>
      <c r="H78"/>
      <c r="I78"/>
      <c r="J78"/>
      <c r="K78"/>
      <c r="L78"/>
      <c r="M78"/>
      <c r="N78"/>
      <c r="R78">
        <v>0.35</v>
      </c>
      <c r="S78" s="47">
        <v>70.819999999999993</v>
      </c>
    </row>
    <row r="79" spans="1:19" ht="15.6">
      <c r="A79" s="8">
        <v>72</v>
      </c>
      <c r="B79" s="47">
        <v>100</v>
      </c>
      <c r="C79" s="47">
        <v>60</v>
      </c>
      <c r="D79"/>
      <c r="E79" s="47">
        <f t="shared" si="2"/>
        <v>28.327999999999999</v>
      </c>
      <c r="F79" s="47">
        <f t="shared" si="3"/>
        <v>1.2000000000000002</v>
      </c>
      <c r="G79"/>
      <c r="H79"/>
      <c r="I79"/>
      <c r="J79"/>
      <c r="K79"/>
      <c r="L79"/>
      <c r="M79"/>
      <c r="N79"/>
      <c r="R79">
        <v>0.4</v>
      </c>
      <c r="S79" s="47">
        <v>70.819999999999993</v>
      </c>
    </row>
    <row r="80" spans="1:19" ht="15.6">
      <c r="A80" s="8">
        <v>73</v>
      </c>
      <c r="B80" s="47">
        <v>100</v>
      </c>
      <c r="C80" s="47">
        <v>60</v>
      </c>
      <c r="D80"/>
      <c r="E80" s="47">
        <f t="shared" si="2"/>
        <v>31.868999999999996</v>
      </c>
      <c r="F80" s="47">
        <f t="shared" si="3"/>
        <v>1.35</v>
      </c>
      <c r="G80"/>
      <c r="H80"/>
      <c r="I80"/>
      <c r="J80"/>
      <c r="K80"/>
      <c r="L80"/>
      <c r="M80"/>
      <c r="N80"/>
      <c r="R80">
        <v>0.45</v>
      </c>
      <c r="S80" s="47">
        <v>70.819999999999993</v>
      </c>
    </row>
    <row r="81" spans="1:19" ht="15.6">
      <c r="A81" s="8">
        <v>74</v>
      </c>
      <c r="B81" s="47">
        <v>100</v>
      </c>
      <c r="C81" s="47">
        <v>60</v>
      </c>
      <c r="D81"/>
      <c r="E81" s="47">
        <f t="shared" si="2"/>
        <v>35.409999999999997</v>
      </c>
      <c r="F81" s="47">
        <f t="shared" si="3"/>
        <v>1.5</v>
      </c>
      <c r="G81"/>
      <c r="H81"/>
      <c r="I81"/>
      <c r="J81"/>
      <c r="K81"/>
      <c r="L81"/>
      <c r="M81"/>
      <c r="N81"/>
      <c r="R81">
        <v>0.5</v>
      </c>
      <c r="S81" s="47">
        <v>70.819999999999993</v>
      </c>
    </row>
    <row r="82" spans="1:19" ht="15.6">
      <c r="A82" s="8">
        <v>75</v>
      </c>
      <c r="B82" s="47">
        <v>100</v>
      </c>
      <c r="C82" s="47">
        <v>60</v>
      </c>
      <c r="D82"/>
      <c r="E82" s="47">
        <f t="shared" si="2"/>
        <v>38.951000000000001</v>
      </c>
      <c r="F82" s="47">
        <f t="shared" si="3"/>
        <v>1.6500000000000001</v>
      </c>
      <c r="G82"/>
      <c r="H82"/>
      <c r="I82"/>
      <c r="J82"/>
      <c r="K82"/>
      <c r="L82"/>
      <c r="M82"/>
      <c r="N82"/>
      <c r="R82">
        <v>0.55000000000000004</v>
      </c>
      <c r="S82" s="47">
        <v>70.819999999999993</v>
      </c>
    </row>
    <row r="83" spans="1:19" ht="15.6">
      <c r="A83" s="8">
        <v>76</v>
      </c>
      <c r="B83" s="47">
        <v>100</v>
      </c>
      <c r="C83" s="47">
        <v>60</v>
      </c>
      <c r="D83"/>
      <c r="E83" s="47">
        <f t="shared" si="2"/>
        <v>42.491999999999997</v>
      </c>
      <c r="F83" s="47">
        <f t="shared" si="3"/>
        <v>1.7999999999999998</v>
      </c>
      <c r="G83"/>
      <c r="H83"/>
      <c r="I83"/>
      <c r="J83"/>
      <c r="K83"/>
      <c r="L83"/>
      <c r="M83"/>
      <c r="N83"/>
      <c r="R83">
        <v>0.6</v>
      </c>
      <c r="S83" s="47">
        <v>70.819999999999993</v>
      </c>
    </row>
    <row r="84" spans="1:19" ht="15.6">
      <c r="A84" s="8">
        <v>77</v>
      </c>
      <c r="B84" s="47">
        <v>100</v>
      </c>
      <c r="C84" s="47">
        <v>60</v>
      </c>
      <c r="D84"/>
      <c r="E84" s="47">
        <f t="shared" si="2"/>
        <v>46.032999999999994</v>
      </c>
      <c r="F84" s="47">
        <f t="shared" si="3"/>
        <v>1.9500000000000002</v>
      </c>
      <c r="G84"/>
      <c r="H84"/>
      <c r="I84"/>
      <c r="J84"/>
      <c r="K84"/>
      <c r="L84"/>
      <c r="M84"/>
      <c r="N84"/>
      <c r="R84">
        <v>0.65</v>
      </c>
      <c r="S84" s="47">
        <v>70.819999999999993</v>
      </c>
    </row>
    <row r="85" spans="1:19" ht="15.6">
      <c r="A85" s="8">
        <v>78</v>
      </c>
      <c r="B85" s="47">
        <v>100</v>
      </c>
      <c r="C85" s="47">
        <v>60</v>
      </c>
      <c r="D85"/>
      <c r="E85" s="47">
        <f t="shared" si="2"/>
        <v>49.573999999999991</v>
      </c>
      <c r="F85" s="47">
        <f t="shared" si="3"/>
        <v>2.0999999999999996</v>
      </c>
      <c r="G85"/>
      <c r="H85"/>
      <c r="I85"/>
      <c r="J85"/>
      <c r="K85"/>
      <c r="L85"/>
      <c r="M85"/>
      <c r="N85"/>
      <c r="R85">
        <v>0.7</v>
      </c>
      <c r="S85" s="47">
        <v>70.819999999999993</v>
      </c>
    </row>
    <row r="86" spans="1:19" ht="15.6">
      <c r="A86" s="8">
        <v>79</v>
      </c>
      <c r="B86" s="47">
        <v>100</v>
      </c>
      <c r="C86" s="47">
        <v>60</v>
      </c>
      <c r="D86"/>
      <c r="E86" s="47">
        <f t="shared" si="2"/>
        <v>53.114999999999995</v>
      </c>
      <c r="F86" s="47">
        <f t="shared" si="3"/>
        <v>2.25</v>
      </c>
      <c r="G86"/>
      <c r="H86"/>
      <c r="I86"/>
      <c r="J86"/>
      <c r="K86"/>
      <c r="L86"/>
      <c r="M86"/>
      <c r="N86"/>
      <c r="R86">
        <v>0.75</v>
      </c>
      <c r="S86" s="47">
        <v>70.819999999999993</v>
      </c>
    </row>
    <row r="87" spans="1:19" ht="15.6">
      <c r="A87" s="8">
        <v>80</v>
      </c>
      <c r="B87" s="47">
        <v>100</v>
      </c>
      <c r="C87" s="47">
        <v>60</v>
      </c>
      <c r="D87"/>
      <c r="E87" s="47">
        <f t="shared" si="2"/>
        <v>56.655999999999999</v>
      </c>
      <c r="F87" s="47">
        <f t="shared" si="3"/>
        <v>2.4000000000000004</v>
      </c>
      <c r="G87"/>
      <c r="H87"/>
      <c r="I87"/>
      <c r="J87"/>
      <c r="K87"/>
      <c r="L87"/>
      <c r="M87"/>
      <c r="N87"/>
      <c r="R87">
        <v>0.8</v>
      </c>
      <c r="S87" s="47">
        <v>70.819999999999993</v>
      </c>
    </row>
    <row r="88" spans="1:19" ht="15.6">
      <c r="A88" s="8">
        <v>81</v>
      </c>
      <c r="B88" s="47">
        <v>100</v>
      </c>
      <c r="C88" s="47">
        <v>60</v>
      </c>
      <c r="D88"/>
      <c r="E88" s="47">
        <f t="shared" si="2"/>
        <v>60.196999999999996</v>
      </c>
      <c r="F88" s="47">
        <f t="shared" si="3"/>
        <v>2.5499999999999998</v>
      </c>
      <c r="G88"/>
      <c r="H88"/>
      <c r="I88"/>
      <c r="J88"/>
      <c r="K88"/>
      <c r="L88"/>
      <c r="M88"/>
      <c r="N88"/>
      <c r="R88">
        <v>0.85</v>
      </c>
      <c r="S88" s="47">
        <v>70.819999999999993</v>
      </c>
    </row>
    <row r="89" spans="1:19" ht="15.6">
      <c r="A89" s="8">
        <v>82</v>
      </c>
      <c r="B89" s="47">
        <v>100</v>
      </c>
      <c r="C89" s="47">
        <v>60</v>
      </c>
      <c r="D89"/>
      <c r="E89" s="47">
        <f t="shared" si="2"/>
        <v>63.737999999999992</v>
      </c>
      <c r="F89" s="47">
        <f t="shared" si="3"/>
        <v>2.7</v>
      </c>
      <c r="G89"/>
      <c r="H89"/>
      <c r="I89"/>
      <c r="J89"/>
      <c r="K89"/>
      <c r="L89"/>
      <c r="N89"/>
      <c r="R89">
        <v>0.9</v>
      </c>
      <c r="S89" s="47">
        <v>70.819999999999993</v>
      </c>
    </row>
    <row r="90" spans="1:19" ht="15.6">
      <c r="A90" s="8">
        <v>83</v>
      </c>
      <c r="B90" s="47">
        <v>100</v>
      </c>
      <c r="C90" s="47">
        <v>60</v>
      </c>
      <c r="D90"/>
      <c r="E90" s="47">
        <f t="shared" si="2"/>
        <v>67.278999999999996</v>
      </c>
      <c r="F90" s="47">
        <f t="shared" si="3"/>
        <v>2.8499999999999996</v>
      </c>
      <c r="G90"/>
      <c r="H90"/>
      <c r="I90"/>
      <c r="J90"/>
      <c r="K90"/>
      <c r="L90"/>
      <c r="N90"/>
      <c r="R90">
        <v>0.95</v>
      </c>
      <c r="S90" s="47">
        <v>70.819999999999993</v>
      </c>
    </row>
    <row r="91" spans="1:19" ht="15.6">
      <c r="A91" s="8">
        <v>84</v>
      </c>
      <c r="B91" s="47">
        <v>100</v>
      </c>
      <c r="C91" s="47">
        <v>60</v>
      </c>
      <c r="D91"/>
      <c r="E91" s="47">
        <f t="shared" si="2"/>
        <v>70.819999999999993</v>
      </c>
      <c r="F91" s="47">
        <f t="shared" si="3"/>
        <v>3</v>
      </c>
      <c r="G91"/>
      <c r="H91"/>
      <c r="I91"/>
      <c r="J91"/>
      <c r="K91"/>
      <c r="L91"/>
      <c r="M91"/>
      <c r="N91"/>
      <c r="R91">
        <v>1</v>
      </c>
      <c r="S91" s="47">
        <v>70.819999999999993</v>
      </c>
    </row>
    <row r="92" spans="1:19" ht="15.6">
      <c r="A92" s="8">
        <v>85</v>
      </c>
      <c r="B92" s="47">
        <v>120</v>
      </c>
      <c r="C92" s="47">
        <v>60</v>
      </c>
      <c r="D92"/>
      <c r="E92" s="47">
        <f t="shared" si="2"/>
        <v>0</v>
      </c>
      <c r="F92" s="47">
        <f t="shared" si="3"/>
        <v>0</v>
      </c>
      <c r="G92"/>
      <c r="H92"/>
      <c r="I92"/>
      <c r="J92"/>
      <c r="K92"/>
      <c r="L92"/>
      <c r="M92"/>
      <c r="N92"/>
      <c r="R92">
        <v>0</v>
      </c>
      <c r="S92" s="47">
        <v>70.819999999999993</v>
      </c>
    </row>
    <row r="93" spans="1:19" ht="15.6">
      <c r="A93" s="8">
        <v>86</v>
      </c>
      <c r="B93" s="47">
        <v>120</v>
      </c>
      <c r="C93" s="47">
        <v>60</v>
      </c>
      <c r="D93"/>
      <c r="E93" s="47">
        <f t="shared" si="2"/>
        <v>3.5409999999999999</v>
      </c>
      <c r="F93" s="47">
        <f t="shared" si="3"/>
        <v>0.15000000000000002</v>
      </c>
      <c r="G93"/>
      <c r="H93"/>
      <c r="I93"/>
      <c r="J93"/>
      <c r="K93"/>
      <c r="L93"/>
      <c r="N93"/>
      <c r="R93">
        <v>0.05</v>
      </c>
      <c r="S93" s="47">
        <v>70.819999999999993</v>
      </c>
    </row>
    <row r="94" spans="1:19" ht="15.6">
      <c r="A94" s="8">
        <v>87</v>
      </c>
      <c r="B94" s="47">
        <v>120</v>
      </c>
      <c r="C94" s="47">
        <v>60</v>
      </c>
      <c r="D94"/>
      <c r="E94" s="47">
        <f t="shared" ref="E94:E112" si="4">S94*R94</f>
        <v>7.0819999999999999</v>
      </c>
      <c r="F94" s="47">
        <f t="shared" ref="F94:F112" si="5">3*R94</f>
        <v>0.30000000000000004</v>
      </c>
      <c r="G94"/>
      <c r="H94"/>
      <c r="I94"/>
      <c r="J94"/>
      <c r="K94"/>
      <c r="L94"/>
      <c r="N94"/>
      <c r="R94">
        <v>0.1</v>
      </c>
      <c r="S94" s="47">
        <v>70.819999999999993</v>
      </c>
    </row>
    <row r="95" spans="1:19" ht="15.6">
      <c r="A95" s="8">
        <v>88</v>
      </c>
      <c r="B95" s="47">
        <v>120</v>
      </c>
      <c r="C95" s="47">
        <v>60</v>
      </c>
      <c r="D95"/>
      <c r="E95" s="47">
        <f t="shared" si="4"/>
        <v>10.622999999999999</v>
      </c>
      <c r="F95" s="47">
        <f t="shared" si="5"/>
        <v>0.44999999999999996</v>
      </c>
      <c r="G95"/>
      <c r="H95"/>
      <c r="I95"/>
      <c r="J95"/>
      <c r="K95"/>
      <c r="L95"/>
      <c r="N95"/>
      <c r="R95">
        <v>0.15</v>
      </c>
      <c r="S95" s="47">
        <v>70.819999999999993</v>
      </c>
    </row>
    <row r="96" spans="1:19" ht="15.6">
      <c r="A96" s="8">
        <v>89</v>
      </c>
      <c r="B96" s="47">
        <v>120</v>
      </c>
      <c r="C96" s="47">
        <v>60</v>
      </c>
      <c r="D96"/>
      <c r="E96" s="47">
        <f t="shared" si="4"/>
        <v>14.164</v>
      </c>
      <c r="F96" s="47">
        <f t="shared" si="5"/>
        <v>0.60000000000000009</v>
      </c>
      <c r="G96"/>
      <c r="H96"/>
      <c r="I96"/>
      <c r="J96"/>
      <c r="K96"/>
      <c r="L96"/>
      <c r="M96"/>
      <c r="N96"/>
      <c r="R96">
        <v>0.2</v>
      </c>
      <c r="S96" s="47">
        <v>70.819999999999993</v>
      </c>
    </row>
    <row r="97" spans="1:19" ht="15.6">
      <c r="A97" s="8">
        <v>90</v>
      </c>
      <c r="B97" s="47">
        <v>120</v>
      </c>
      <c r="C97" s="47">
        <v>60</v>
      </c>
      <c r="D97"/>
      <c r="E97" s="47">
        <f t="shared" si="4"/>
        <v>17.704999999999998</v>
      </c>
      <c r="F97" s="47">
        <f t="shared" si="5"/>
        <v>0.75</v>
      </c>
      <c r="G97"/>
      <c r="H97"/>
      <c r="I97"/>
      <c r="J97"/>
      <c r="K97"/>
      <c r="L97"/>
      <c r="M97"/>
      <c r="N97"/>
      <c r="R97">
        <v>0.25</v>
      </c>
      <c r="S97" s="47">
        <v>70.819999999999993</v>
      </c>
    </row>
    <row r="98" spans="1:19" ht="15.6">
      <c r="A98" s="8">
        <v>91</v>
      </c>
      <c r="B98" s="47">
        <v>120</v>
      </c>
      <c r="C98" s="47">
        <v>60</v>
      </c>
      <c r="D98"/>
      <c r="E98" s="47">
        <f t="shared" si="4"/>
        <v>21.245999999999999</v>
      </c>
      <c r="F98" s="47">
        <f t="shared" si="5"/>
        <v>0.89999999999999991</v>
      </c>
      <c r="G98"/>
      <c r="H98"/>
      <c r="I98"/>
      <c r="J98"/>
      <c r="K98"/>
      <c r="L98"/>
      <c r="M98"/>
      <c r="N98"/>
      <c r="R98">
        <v>0.3</v>
      </c>
      <c r="S98" s="47">
        <v>70.819999999999993</v>
      </c>
    </row>
    <row r="99" spans="1:19" ht="15.6">
      <c r="A99" s="8">
        <v>92</v>
      </c>
      <c r="B99" s="47">
        <v>120</v>
      </c>
      <c r="C99" s="47">
        <v>60</v>
      </c>
      <c r="D99"/>
      <c r="E99" s="47">
        <f t="shared" si="4"/>
        <v>24.786999999999995</v>
      </c>
      <c r="F99" s="47">
        <f t="shared" si="5"/>
        <v>1.0499999999999998</v>
      </c>
      <c r="G99"/>
      <c r="H99"/>
      <c r="I99"/>
      <c r="J99"/>
      <c r="K99"/>
      <c r="L99"/>
      <c r="M99"/>
      <c r="N99"/>
      <c r="R99">
        <v>0.35</v>
      </c>
      <c r="S99" s="47">
        <v>70.819999999999993</v>
      </c>
    </row>
    <row r="100" spans="1:19" ht="15.6">
      <c r="A100" s="8">
        <v>93</v>
      </c>
      <c r="B100" s="47">
        <v>120</v>
      </c>
      <c r="C100" s="47">
        <v>60</v>
      </c>
      <c r="D100"/>
      <c r="E100" s="47">
        <f t="shared" si="4"/>
        <v>28.327999999999999</v>
      </c>
      <c r="F100" s="47">
        <f t="shared" si="5"/>
        <v>1.2000000000000002</v>
      </c>
      <c r="G100"/>
      <c r="H100"/>
      <c r="I100"/>
      <c r="J100"/>
      <c r="K100"/>
      <c r="L100"/>
      <c r="M100"/>
      <c r="N100"/>
      <c r="R100">
        <v>0.4</v>
      </c>
      <c r="S100" s="47">
        <v>70.819999999999993</v>
      </c>
    </row>
    <row r="101" spans="1:19" ht="15.6">
      <c r="A101" s="8">
        <v>94</v>
      </c>
      <c r="B101" s="47">
        <v>120</v>
      </c>
      <c r="C101" s="47">
        <v>60</v>
      </c>
      <c r="D101"/>
      <c r="E101" s="47">
        <f t="shared" si="4"/>
        <v>31.868999999999996</v>
      </c>
      <c r="F101" s="47">
        <f t="shared" si="5"/>
        <v>1.35</v>
      </c>
      <c r="G101"/>
      <c r="H101"/>
      <c r="I101"/>
      <c r="J101"/>
      <c r="K101"/>
      <c r="L101"/>
      <c r="M101"/>
      <c r="N101"/>
      <c r="R101">
        <v>0.45</v>
      </c>
      <c r="S101" s="47">
        <v>70.819999999999993</v>
      </c>
    </row>
    <row r="102" spans="1:19" ht="15.6">
      <c r="A102" s="8">
        <v>95</v>
      </c>
      <c r="B102" s="47">
        <v>120</v>
      </c>
      <c r="C102" s="47">
        <v>60</v>
      </c>
      <c r="D102"/>
      <c r="E102" s="47">
        <f t="shared" si="4"/>
        <v>35.409999999999997</v>
      </c>
      <c r="F102" s="47">
        <f t="shared" si="5"/>
        <v>1.5</v>
      </c>
      <c r="G102"/>
      <c r="H102"/>
      <c r="I102"/>
      <c r="J102"/>
      <c r="K102"/>
      <c r="L102"/>
      <c r="M102"/>
      <c r="N102"/>
      <c r="R102">
        <v>0.5</v>
      </c>
      <c r="S102" s="47">
        <v>70.819999999999993</v>
      </c>
    </row>
    <row r="103" spans="1:19" ht="15.6">
      <c r="A103" s="8">
        <v>96</v>
      </c>
      <c r="B103" s="47">
        <v>120</v>
      </c>
      <c r="C103" s="47">
        <v>60</v>
      </c>
      <c r="D103"/>
      <c r="E103" s="47">
        <f t="shared" si="4"/>
        <v>38.951000000000001</v>
      </c>
      <c r="F103" s="47">
        <f t="shared" si="5"/>
        <v>1.6500000000000001</v>
      </c>
      <c r="G103"/>
      <c r="H103"/>
      <c r="I103"/>
      <c r="J103"/>
      <c r="K103"/>
      <c r="L103"/>
      <c r="M103"/>
      <c r="N103"/>
      <c r="R103">
        <v>0.55000000000000004</v>
      </c>
      <c r="S103" s="47">
        <v>70.819999999999993</v>
      </c>
    </row>
    <row r="104" spans="1:19" ht="15.6">
      <c r="A104" s="8">
        <v>97</v>
      </c>
      <c r="B104" s="47">
        <v>120</v>
      </c>
      <c r="C104" s="47">
        <v>60</v>
      </c>
      <c r="D104"/>
      <c r="E104" s="47">
        <f t="shared" si="4"/>
        <v>42.491999999999997</v>
      </c>
      <c r="F104" s="47">
        <f t="shared" si="5"/>
        <v>1.7999999999999998</v>
      </c>
      <c r="G104"/>
      <c r="H104"/>
      <c r="I104"/>
      <c r="J104"/>
      <c r="K104"/>
      <c r="L104"/>
      <c r="M104"/>
      <c r="N104"/>
      <c r="R104">
        <v>0.6</v>
      </c>
      <c r="S104" s="47">
        <v>70.819999999999993</v>
      </c>
    </row>
    <row r="105" spans="1:19" ht="15.6">
      <c r="A105" s="8">
        <v>98</v>
      </c>
      <c r="B105" s="47">
        <v>120</v>
      </c>
      <c r="C105" s="47">
        <v>60</v>
      </c>
      <c r="D105"/>
      <c r="E105" s="47">
        <f t="shared" si="4"/>
        <v>46.032999999999994</v>
      </c>
      <c r="F105" s="47">
        <f t="shared" si="5"/>
        <v>1.9500000000000002</v>
      </c>
      <c r="G105"/>
      <c r="H105"/>
      <c r="I105"/>
      <c r="J105"/>
      <c r="K105"/>
      <c r="L105"/>
      <c r="M105"/>
      <c r="N105"/>
      <c r="R105">
        <v>0.65</v>
      </c>
      <c r="S105" s="47">
        <v>70.819999999999993</v>
      </c>
    </row>
    <row r="106" spans="1:19" ht="15.6">
      <c r="A106" s="8">
        <v>99</v>
      </c>
      <c r="B106" s="47">
        <v>120</v>
      </c>
      <c r="C106" s="47">
        <v>60</v>
      </c>
      <c r="D106"/>
      <c r="E106" s="47">
        <f t="shared" si="4"/>
        <v>49.573999999999991</v>
      </c>
      <c r="F106" s="47">
        <f t="shared" si="5"/>
        <v>2.0999999999999996</v>
      </c>
      <c r="G106"/>
      <c r="H106"/>
      <c r="I106"/>
      <c r="J106"/>
      <c r="K106"/>
      <c r="L106"/>
      <c r="M106"/>
      <c r="N106"/>
      <c r="R106">
        <v>0.7</v>
      </c>
      <c r="S106" s="47">
        <v>70.819999999999993</v>
      </c>
    </row>
    <row r="107" spans="1:19" ht="15.6">
      <c r="A107" s="8">
        <v>100</v>
      </c>
      <c r="B107" s="47">
        <v>120</v>
      </c>
      <c r="C107" s="47">
        <v>60</v>
      </c>
      <c r="D107"/>
      <c r="E107" s="47">
        <f t="shared" si="4"/>
        <v>53.114999999999995</v>
      </c>
      <c r="F107" s="47">
        <f t="shared" si="5"/>
        <v>2.25</v>
      </c>
      <c r="G107"/>
      <c r="H107"/>
      <c r="I107"/>
      <c r="J107"/>
      <c r="K107"/>
      <c r="L107"/>
      <c r="M107"/>
      <c r="N107"/>
      <c r="R107">
        <v>0.75</v>
      </c>
      <c r="S107" s="47">
        <v>70.819999999999993</v>
      </c>
    </row>
    <row r="108" spans="1:19" ht="15.6">
      <c r="A108" s="8">
        <v>101</v>
      </c>
      <c r="B108" s="47">
        <v>120</v>
      </c>
      <c r="C108" s="47">
        <v>60</v>
      </c>
      <c r="D108"/>
      <c r="E108" s="47">
        <f t="shared" si="4"/>
        <v>56.655999999999999</v>
      </c>
      <c r="F108" s="47">
        <f t="shared" si="5"/>
        <v>2.4000000000000004</v>
      </c>
      <c r="G108"/>
      <c r="H108"/>
      <c r="I108"/>
      <c r="J108"/>
      <c r="K108"/>
      <c r="L108"/>
      <c r="M108"/>
      <c r="N108"/>
      <c r="R108">
        <v>0.8</v>
      </c>
      <c r="S108" s="47">
        <v>70.819999999999993</v>
      </c>
    </row>
    <row r="109" spans="1:19" ht="15.6">
      <c r="A109" s="8">
        <v>102</v>
      </c>
      <c r="B109" s="47">
        <v>120</v>
      </c>
      <c r="C109" s="47">
        <v>60</v>
      </c>
      <c r="D109"/>
      <c r="E109" s="47">
        <f t="shared" si="4"/>
        <v>60.196999999999996</v>
      </c>
      <c r="F109" s="47">
        <f t="shared" si="5"/>
        <v>2.5499999999999998</v>
      </c>
      <c r="G109"/>
      <c r="H109"/>
      <c r="I109"/>
      <c r="J109"/>
      <c r="K109"/>
      <c r="L109"/>
      <c r="N109"/>
      <c r="R109">
        <v>0.85</v>
      </c>
      <c r="S109" s="47">
        <v>70.819999999999993</v>
      </c>
    </row>
    <row r="110" spans="1:19" ht="15.6">
      <c r="A110" s="8">
        <v>103</v>
      </c>
      <c r="B110" s="47">
        <v>120</v>
      </c>
      <c r="C110" s="47">
        <v>60</v>
      </c>
      <c r="D110"/>
      <c r="E110" s="47">
        <f t="shared" si="4"/>
        <v>63.737999999999992</v>
      </c>
      <c r="F110" s="47">
        <f t="shared" si="5"/>
        <v>2.7</v>
      </c>
      <c r="G110"/>
      <c r="H110"/>
      <c r="I110"/>
      <c r="J110"/>
      <c r="K110"/>
      <c r="L110"/>
      <c r="N110"/>
      <c r="R110">
        <v>0.9</v>
      </c>
      <c r="S110" s="47">
        <v>70.819999999999993</v>
      </c>
    </row>
    <row r="111" spans="1:19" ht="15.6">
      <c r="A111" s="8">
        <v>104</v>
      </c>
      <c r="B111" s="47">
        <v>120</v>
      </c>
      <c r="C111" s="47">
        <v>60</v>
      </c>
      <c r="D111"/>
      <c r="E111" s="47">
        <f t="shared" si="4"/>
        <v>67.278999999999996</v>
      </c>
      <c r="F111" s="47">
        <f t="shared" si="5"/>
        <v>2.8499999999999996</v>
      </c>
      <c r="G111"/>
      <c r="H111"/>
      <c r="I111"/>
      <c r="J111"/>
      <c r="K111"/>
      <c r="L111"/>
      <c r="M111"/>
      <c r="N111"/>
      <c r="R111">
        <v>0.95</v>
      </c>
      <c r="S111" s="47">
        <v>70.819999999999993</v>
      </c>
    </row>
    <row r="112" spans="1:19" ht="15.6">
      <c r="A112" s="8">
        <v>105</v>
      </c>
      <c r="B112" s="47">
        <v>120</v>
      </c>
      <c r="C112" s="47">
        <v>60</v>
      </c>
      <c r="D112"/>
      <c r="E112" s="47">
        <f t="shared" si="4"/>
        <v>70.819999999999993</v>
      </c>
      <c r="F112" s="47">
        <f t="shared" si="5"/>
        <v>3</v>
      </c>
      <c r="G112"/>
      <c r="H112"/>
      <c r="I112"/>
      <c r="J112"/>
      <c r="K112"/>
      <c r="L112"/>
      <c r="M112"/>
      <c r="N112"/>
      <c r="R112">
        <v>1</v>
      </c>
      <c r="S112" s="47">
        <v>70.819999999999993</v>
      </c>
    </row>
    <row r="113" spans="1:19" ht="18.75" customHeight="1">
      <c r="A113" s="8">
        <v>106</v>
      </c>
      <c r="B113" s="47">
        <v>208</v>
      </c>
      <c r="C113" s="47">
        <v>50</v>
      </c>
      <c r="E113" s="47">
        <v>1</v>
      </c>
      <c r="F113" s="47">
        <v>0</v>
      </c>
      <c r="R113">
        <v>0</v>
      </c>
      <c r="S113" s="47">
        <v>103.55</v>
      </c>
    </row>
    <row r="114" spans="1:19" ht="18.75" customHeight="1">
      <c r="A114" s="8">
        <v>107</v>
      </c>
      <c r="B114" s="47">
        <v>208</v>
      </c>
      <c r="C114" s="47">
        <v>50</v>
      </c>
      <c r="E114" s="47">
        <f t="shared" ref="E114:E132" si="6">S114*R114</f>
        <v>5.1775000000000002</v>
      </c>
      <c r="F114" s="47">
        <f>3*R114</f>
        <v>0.15000000000000002</v>
      </c>
      <c r="R114">
        <v>0.05</v>
      </c>
      <c r="S114" s="47">
        <v>103.55</v>
      </c>
    </row>
    <row r="115" spans="1:19" ht="15.6">
      <c r="A115" s="8">
        <v>108</v>
      </c>
      <c r="B115" s="47">
        <v>208</v>
      </c>
      <c r="C115" s="47">
        <v>50</v>
      </c>
      <c r="E115" s="47">
        <f t="shared" si="6"/>
        <v>10.355</v>
      </c>
      <c r="F115" s="47">
        <f t="shared" ref="F115:F132" si="7">3*R115</f>
        <v>0.30000000000000004</v>
      </c>
      <c r="G115"/>
      <c r="H115"/>
      <c r="I115"/>
      <c r="J115"/>
      <c r="K115"/>
      <c r="L115"/>
      <c r="M115"/>
      <c r="R115">
        <v>0.1</v>
      </c>
      <c r="S115" s="47">
        <v>103.55</v>
      </c>
    </row>
    <row r="116" spans="1:19" ht="15.6">
      <c r="A116" s="8">
        <v>109</v>
      </c>
      <c r="B116" s="47">
        <v>208</v>
      </c>
      <c r="C116" s="47">
        <v>50</v>
      </c>
      <c r="E116" s="47">
        <f t="shared" si="6"/>
        <v>15.532499999999999</v>
      </c>
      <c r="F116" s="47">
        <f t="shared" si="7"/>
        <v>0.44999999999999996</v>
      </c>
      <c r="G116"/>
      <c r="H116"/>
      <c r="I116"/>
      <c r="J116"/>
      <c r="K116"/>
      <c r="L116"/>
      <c r="M116"/>
      <c r="R116">
        <v>0.15</v>
      </c>
      <c r="S116" s="47">
        <v>103.55</v>
      </c>
    </row>
    <row r="117" spans="1:19" ht="15.6">
      <c r="A117" s="8">
        <v>110</v>
      </c>
      <c r="B117" s="47">
        <v>208</v>
      </c>
      <c r="C117" s="47">
        <v>50</v>
      </c>
      <c r="E117" s="47">
        <f t="shared" si="6"/>
        <v>20.71</v>
      </c>
      <c r="F117" s="47">
        <f t="shared" si="7"/>
        <v>0.60000000000000009</v>
      </c>
      <c r="R117">
        <v>0.2</v>
      </c>
      <c r="S117" s="47">
        <v>103.55</v>
      </c>
    </row>
    <row r="118" spans="1:19" ht="15.6">
      <c r="A118" s="8">
        <v>111</v>
      </c>
      <c r="B118" s="47">
        <v>208</v>
      </c>
      <c r="C118" s="47">
        <v>50</v>
      </c>
      <c r="E118" s="47">
        <f t="shared" si="6"/>
        <v>25.887499999999999</v>
      </c>
      <c r="F118" s="47">
        <f t="shared" si="7"/>
        <v>0.75</v>
      </c>
      <c r="R118">
        <v>0.25</v>
      </c>
      <c r="S118" s="47">
        <v>103.55</v>
      </c>
    </row>
    <row r="119" spans="1:19" ht="15.6">
      <c r="A119" s="8">
        <v>112</v>
      </c>
      <c r="B119" s="47">
        <v>208</v>
      </c>
      <c r="C119" s="47">
        <v>50</v>
      </c>
      <c r="E119" s="47">
        <f t="shared" si="6"/>
        <v>31.064999999999998</v>
      </c>
      <c r="F119" s="47">
        <f t="shared" si="7"/>
        <v>0.89999999999999991</v>
      </c>
      <c r="R119">
        <v>0.3</v>
      </c>
      <c r="S119" s="47">
        <v>103.55</v>
      </c>
    </row>
    <row r="120" spans="1:19" ht="15.6">
      <c r="A120" s="8">
        <v>113</v>
      </c>
      <c r="B120" s="47">
        <v>208</v>
      </c>
      <c r="C120" s="47">
        <v>50</v>
      </c>
      <c r="D120"/>
      <c r="E120" s="47">
        <f t="shared" si="6"/>
        <v>36.2425</v>
      </c>
      <c r="F120" s="47">
        <f t="shared" si="7"/>
        <v>1.0499999999999998</v>
      </c>
      <c r="G120"/>
      <c r="H120"/>
      <c r="I120"/>
      <c r="J120"/>
      <c r="K120"/>
      <c r="L120"/>
      <c r="M120"/>
      <c r="R120">
        <v>0.35</v>
      </c>
      <c r="S120" s="47">
        <v>103.55</v>
      </c>
    </row>
    <row r="121" spans="1:19" ht="15.6">
      <c r="A121" s="8">
        <v>114</v>
      </c>
      <c r="B121" s="47">
        <v>208</v>
      </c>
      <c r="C121" s="47">
        <v>50</v>
      </c>
      <c r="D121"/>
      <c r="E121" s="47">
        <f t="shared" si="6"/>
        <v>41.42</v>
      </c>
      <c r="F121" s="47">
        <f t="shared" si="7"/>
        <v>1.2000000000000002</v>
      </c>
      <c r="G121"/>
      <c r="H121"/>
      <c r="I121"/>
      <c r="J121"/>
      <c r="K121"/>
      <c r="L121"/>
      <c r="M121"/>
      <c r="R121">
        <v>0.4</v>
      </c>
      <c r="S121" s="47">
        <v>103.55</v>
      </c>
    </row>
    <row r="122" spans="1:19" ht="15.6">
      <c r="A122" s="8">
        <v>115</v>
      </c>
      <c r="B122" s="47">
        <v>208</v>
      </c>
      <c r="C122" s="47">
        <v>50</v>
      </c>
      <c r="D122"/>
      <c r="E122" s="47">
        <f t="shared" si="6"/>
        <v>46.597499999999997</v>
      </c>
      <c r="F122" s="47">
        <f t="shared" si="7"/>
        <v>1.35</v>
      </c>
      <c r="G122"/>
      <c r="H122"/>
      <c r="I122"/>
      <c r="J122"/>
      <c r="K122"/>
      <c r="L122"/>
      <c r="M122"/>
      <c r="R122">
        <v>0.45</v>
      </c>
      <c r="S122" s="47">
        <v>103.55</v>
      </c>
    </row>
    <row r="123" spans="1:19" ht="15.6">
      <c r="A123" s="8">
        <v>116</v>
      </c>
      <c r="B123" s="47">
        <v>208</v>
      </c>
      <c r="C123" s="47">
        <v>50</v>
      </c>
      <c r="D123"/>
      <c r="E123" s="47">
        <f t="shared" si="6"/>
        <v>51.774999999999999</v>
      </c>
      <c r="F123" s="47">
        <f t="shared" si="7"/>
        <v>1.5</v>
      </c>
      <c r="G123"/>
      <c r="H123"/>
      <c r="I123"/>
      <c r="J123"/>
      <c r="K123"/>
      <c r="L123"/>
      <c r="M123"/>
      <c r="R123">
        <v>0.5</v>
      </c>
      <c r="S123" s="47">
        <v>103.55</v>
      </c>
    </row>
    <row r="124" spans="1:19" ht="15.6">
      <c r="A124" s="8">
        <v>117</v>
      </c>
      <c r="B124" s="47">
        <v>208</v>
      </c>
      <c r="C124" s="47">
        <v>50</v>
      </c>
      <c r="D124"/>
      <c r="E124" s="47">
        <f t="shared" si="6"/>
        <v>56.952500000000001</v>
      </c>
      <c r="F124" s="47">
        <f t="shared" si="7"/>
        <v>1.6500000000000001</v>
      </c>
      <c r="G124"/>
      <c r="H124"/>
      <c r="I124"/>
      <c r="J124"/>
      <c r="K124"/>
      <c r="L124"/>
      <c r="M124"/>
      <c r="R124">
        <v>0.55000000000000004</v>
      </c>
      <c r="S124" s="47">
        <v>103.55</v>
      </c>
    </row>
    <row r="125" spans="1:19" ht="15.6">
      <c r="A125" s="8">
        <v>118</v>
      </c>
      <c r="B125" s="47">
        <v>208</v>
      </c>
      <c r="C125" s="47">
        <v>50</v>
      </c>
      <c r="D125"/>
      <c r="E125" s="47">
        <f t="shared" si="6"/>
        <v>62.129999999999995</v>
      </c>
      <c r="F125" s="47">
        <f t="shared" si="7"/>
        <v>1.7999999999999998</v>
      </c>
      <c r="G125"/>
      <c r="H125"/>
      <c r="I125"/>
      <c r="J125"/>
      <c r="K125"/>
      <c r="L125"/>
      <c r="M125"/>
      <c r="R125">
        <v>0.6</v>
      </c>
      <c r="S125" s="47">
        <v>103.55</v>
      </c>
    </row>
    <row r="126" spans="1:19" ht="15.6">
      <c r="A126" s="8">
        <v>119</v>
      </c>
      <c r="B126" s="47">
        <v>208</v>
      </c>
      <c r="C126" s="47">
        <v>50</v>
      </c>
      <c r="D126"/>
      <c r="E126" s="47">
        <f t="shared" si="6"/>
        <v>67.307500000000005</v>
      </c>
      <c r="F126" s="47">
        <f t="shared" si="7"/>
        <v>1.9500000000000002</v>
      </c>
      <c r="G126"/>
      <c r="H126"/>
      <c r="I126"/>
      <c r="J126"/>
      <c r="K126"/>
      <c r="L126"/>
      <c r="M126"/>
      <c r="R126">
        <v>0.65</v>
      </c>
      <c r="S126" s="47">
        <v>103.55</v>
      </c>
    </row>
    <row r="127" spans="1:19" ht="15.6">
      <c r="A127" s="8">
        <v>120</v>
      </c>
      <c r="B127" s="47">
        <v>208</v>
      </c>
      <c r="C127" s="47">
        <v>50</v>
      </c>
      <c r="D127"/>
      <c r="E127" s="47">
        <f t="shared" si="6"/>
        <v>72.484999999999999</v>
      </c>
      <c r="F127" s="47">
        <f t="shared" si="7"/>
        <v>2.0999999999999996</v>
      </c>
      <c r="G127"/>
      <c r="H127"/>
      <c r="I127"/>
      <c r="J127"/>
      <c r="K127"/>
      <c r="L127"/>
      <c r="M127"/>
      <c r="R127">
        <v>0.7</v>
      </c>
      <c r="S127" s="47">
        <v>103.55</v>
      </c>
    </row>
    <row r="128" spans="1:19" ht="15.6">
      <c r="A128" s="8">
        <v>121</v>
      </c>
      <c r="B128" s="47">
        <v>208</v>
      </c>
      <c r="C128" s="47">
        <v>50</v>
      </c>
      <c r="D128"/>
      <c r="E128" s="47">
        <f t="shared" si="6"/>
        <v>77.662499999999994</v>
      </c>
      <c r="F128" s="47">
        <f t="shared" si="7"/>
        <v>2.25</v>
      </c>
      <c r="G128"/>
      <c r="H128"/>
      <c r="I128"/>
      <c r="J128"/>
      <c r="K128"/>
      <c r="L128"/>
      <c r="M128"/>
      <c r="R128">
        <v>0.75</v>
      </c>
      <c r="S128" s="47">
        <v>103.55</v>
      </c>
    </row>
    <row r="129" spans="1:19" ht="15.6">
      <c r="A129" s="8">
        <v>122</v>
      </c>
      <c r="B129" s="47">
        <v>208</v>
      </c>
      <c r="C129" s="47">
        <v>50</v>
      </c>
      <c r="D129"/>
      <c r="E129" s="47">
        <f t="shared" si="6"/>
        <v>82.84</v>
      </c>
      <c r="F129" s="47">
        <f t="shared" si="7"/>
        <v>2.4000000000000004</v>
      </c>
      <c r="G129"/>
      <c r="H129"/>
      <c r="I129"/>
      <c r="J129"/>
      <c r="K129"/>
      <c r="L129"/>
      <c r="M129"/>
      <c r="R129">
        <v>0.8</v>
      </c>
      <c r="S129" s="47">
        <v>103.55</v>
      </c>
    </row>
    <row r="130" spans="1:19" ht="15.6">
      <c r="A130" s="8">
        <v>123</v>
      </c>
      <c r="B130" s="47">
        <v>208</v>
      </c>
      <c r="C130" s="47">
        <v>50</v>
      </c>
      <c r="D130"/>
      <c r="E130" s="47">
        <f t="shared" si="6"/>
        <v>88.017499999999998</v>
      </c>
      <c r="F130" s="47">
        <f t="shared" si="7"/>
        <v>2.5499999999999998</v>
      </c>
      <c r="G130"/>
      <c r="H130"/>
      <c r="I130"/>
      <c r="J130"/>
      <c r="K130"/>
      <c r="L130"/>
      <c r="M130"/>
      <c r="R130">
        <v>0.85</v>
      </c>
      <c r="S130" s="47">
        <v>103.55</v>
      </c>
    </row>
    <row r="131" spans="1:19" ht="15.6">
      <c r="A131" s="8">
        <v>124</v>
      </c>
      <c r="B131" s="47">
        <v>208</v>
      </c>
      <c r="C131" s="47">
        <v>50</v>
      </c>
      <c r="D131"/>
      <c r="E131" s="47">
        <f t="shared" si="6"/>
        <v>93.194999999999993</v>
      </c>
      <c r="F131" s="47">
        <f t="shared" si="7"/>
        <v>2.7</v>
      </c>
      <c r="G131"/>
      <c r="H131"/>
      <c r="I131"/>
      <c r="J131"/>
      <c r="K131"/>
      <c r="L131"/>
      <c r="M131"/>
      <c r="R131">
        <v>0.9</v>
      </c>
      <c r="S131" s="47">
        <v>103.55</v>
      </c>
    </row>
    <row r="132" spans="1:19" ht="15.6">
      <c r="A132" s="8">
        <v>125</v>
      </c>
      <c r="B132" s="47">
        <v>208</v>
      </c>
      <c r="C132" s="47">
        <v>50</v>
      </c>
      <c r="D132"/>
      <c r="E132" s="47">
        <f t="shared" si="6"/>
        <v>98.372499999999988</v>
      </c>
      <c r="F132" s="47">
        <f t="shared" si="7"/>
        <v>2.8499999999999996</v>
      </c>
      <c r="G132"/>
      <c r="H132"/>
      <c r="I132"/>
      <c r="J132"/>
      <c r="K132"/>
      <c r="L132"/>
      <c r="M132"/>
      <c r="R132">
        <v>0.95</v>
      </c>
      <c r="S132" s="47">
        <v>103.55</v>
      </c>
    </row>
    <row r="133" spans="1:19" ht="15.6">
      <c r="A133" s="8">
        <v>126</v>
      </c>
      <c r="B133" s="47">
        <v>208</v>
      </c>
      <c r="C133" s="47">
        <v>50</v>
      </c>
      <c r="D133"/>
      <c r="E133" s="47">
        <f>S133*R133</f>
        <v>103.55</v>
      </c>
      <c r="F133" s="47">
        <f>3*R133</f>
        <v>3</v>
      </c>
      <c r="G133"/>
      <c r="H133"/>
      <c r="I133"/>
      <c r="J133"/>
      <c r="K133"/>
      <c r="L133"/>
      <c r="M133"/>
      <c r="R133">
        <v>1</v>
      </c>
      <c r="S133" s="47">
        <v>103.55</v>
      </c>
    </row>
    <row r="134" spans="1:19" ht="15.6">
      <c r="A134" s="8">
        <v>127</v>
      </c>
      <c r="B134" s="47">
        <v>230</v>
      </c>
      <c r="C134" s="47">
        <v>50</v>
      </c>
      <c r="D134"/>
      <c r="E134" s="47">
        <v>1</v>
      </c>
      <c r="F134" s="47">
        <f>3*R134</f>
        <v>0</v>
      </c>
      <c r="G134"/>
      <c r="H134"/>
      <c r="I134"/>
      <c r="J134"/>
      <c r="K134"/>
      <c r="L134"/>
      <c r="R134">
        <v>0</v>
      </c>
      <c r="S134" s="47">
        <v>103.55</v>
      </c>
    </row>
    <row r="135" spans="1:19" ht="15.6">
      <c r="A135" s="8">
        <v>128</v>
      </c>
      <c r="B135" s="47">
        <v>230</v>
      </c>
      <c r="C135" s="47">
        <v>50</v>
      </c>
      <c r="D135"/>
      <c r="E135" s="47">
        <f t="shared" ref="E135:E198" si="8">S135*R135</f>
        <v>5.1775000000000002</v>
      </c>
      <c r="F135" s="47">
        <f t="shared" ref="F135:F198" si="9">3*R135</f>
        <v>0.15000000000000002</v>
      </c>
      <c r="G135"/>
      <c r="H135"/>
      <c r="I135"/>
      <c r="J135"/>
      <c r="K135"/>
      <c r="L135"/>
      <c r="R135">
        <v>0.05</v>
      </c>
      <c r="S135" s="47">
        <v>103.55</v>
      </c>
    </row>
    <row r="136" spans="1:19" ht="15.6">
      <c r="A136" s="8">
        <v>129</v>
      </c>
      <c r="B136" s="47">
        <v>230</v>
      </c>
      <c r="C136" s="47">
        <v>50</v>
      </c>
      <c r="D136"/>
      <c r="E136" s="47">
        <f t="shared" si="8"/>
        <v>10.355</v>
      </c>
      <c r="F136" s="47">
        <f t="shared" si="9"/>
        <v>0.30000000000000004</v>
      </c>
      <c r="G136"/>
      <c r="H136"/>
      <c r="I136"/>
      <c r="J136"/>
      <c r="K136"/>
      <c r="L136"/>
      <c r="M136"/>
      <c r="R136">
        <v>0.1</v>
      </c>
      <c r="S136" s="47">
        <v>103.55</v>
      </c>
    </row>
    <row r="137" spans="1:19" ht="15.6">
      <c r="A137" s="8">
        <v>130</v>
      </c>
      <c r="B137" s="47">
        <v>230</v>
      </c>
      <c r="C137" s="47">
        <v>50</v>
      </c>
      <c r="D137"/>
      <c r="E137" s="47">
        <f t="shared" si="8"/>
        <v>15.532499999999999</v>
      </c>
      <c r="F137" s="47">
        <f t="shared" si="9"/>
        <v>0.44999999999999996</v>
      </c>
      <c r="G137"/>
      <c r="H137"/>
      <c r="I137"/>
      <c r="J137"/>
      <c r="K137"/>
      <c r="L137"/>
      <c r="M137"/>
      <c r="R137">
        <v>0.15</v>
      </c>
      <c r="S137" s="47">
        <v>103.55</v>
      </c>
    </row>
    <row r="138" spans="1:19" ht="15.6">
      <c r="A138" s="8">
        <v>131</v>
      </c>
      <c r="B138" s="47">
        <v>230</v>
      </c>
      <c r="C138" s="47">
        <v>50</v>
      </c>
      <c r="D138"/>
      <c r="E138" s="47">
        <f t="shared" si="8"/>
        <v>20.71</v>
      </c>
      <c r="F138" s="47">
        <f t="shared" si="9"/>
        <v>0.60000000000000009</v>
      </c>
      <c r="G138"/>
      <c r="H138"/>
      <c r="I138"/>
      <c r="J138"/>
      <c r="K138"/>
      <c r="L138"/>
      <c r="R138">
        <v>0.2</v>
      </c>
      <c r="S138" s="47">
        <v>103.55</v>
      </c>
    </row>
    <row r="139" spans="1:19" ht="15.6">
      <c r="A139" s="8">
        <v>132</v>
      </c>
      <c r="B139" s="47">
        <v>230</v>
      </c>
      <c r="C139" s="47">
        <v>50</v>
      </c>
      <c r="D139"/>
      <c r="E139" s="47">
        <f t="shared" si="8"/>
        <v>25.887499999999999</v>
      </c>
      <c r="F139" s="47">
        <f t="shared" si="9"/>
        <v>0.75</v>
      </c>
      <c r="G139"/>
      <c r="H139"/>
      <c r="I139"/>
      <c r="J139"/>
      <c r="K139"/>
      <c r="L139"/>
      <c r="R139">
        <v>0.25</v>
      </c>
      <c r="S139" s="47">
        <v>103.55</v>
      </c>
    </row>
    <row r="140" spans="1:19" ht="15.6">
      <c r="A140" s="8">
        <v>133</v>
      </c>
      <c r="B140" s="47">
        <v>230</v>
      </c>
      <c r="C140" s="47">
        <v>50</v>
      </c>
      <c r="D140"/>
      <c r="E140" s="47">
        <f t="shared" si="8"/>
        <v>31.064999999999998</v>
      </c>
      <c r="F140" s="47">
        <f t="shared" si="9"/>
        <v>0.89999999999999991</v>
      </c>
      <c r="G140"/>
      <c r="H140"/>
      <c r="I140"/>
      <c r="J140"/>
      <c r="K140"/>
      <c r="L140"/>
      <c r="R140">
        <v>0.3</v>
      </c>
      <c r="S140" s="47">
        <v>103.55</v>
      </c>
    </row>
    <row r="141" spans="1:19" ht="15.6">
      <c r="A141" s="8">
        <v>134</v>
      </c>
      <c r="B141" s="47">
        <v>230</v>
      </c>
      <c r="C141" s="47">
        <v>50</v>
      </c>
      <c r="D141"/>
      <c r="E141" s="47">
        <f t="shared" si="8"/>
        <v>36.2425</v>
      </c>
      <c r="F141" s="47">
        <f t="shared" si="9"/>
        <v>1.0499999999999998</v>
      </c>
      <c r="G141"/>
      <c r="H141"/>
      <c r="I141"/>
      <c r="J141"/>
      <c r="K141"/>
      <c r="L141"/>
      <c r="M141"/>
      <c r="R141">
        <v>0.35</v>
      </c>
      <c r="S141" s="47">
        <v>103.55</v>
      </c>
    </row>
    <row r="142" spans="1:19" ht="15.6">
      <c r="A142" s="8">
        <v>135</v>
      </c>
      <c r="B142" s="47">
        <v>230</v>
      </c>
      <c r="C142" s="47">
        <v>50</v>
      </c>
      <c r="D142"/>
      <c r="E142" s="47">
        <f t="shared" si="8"/>
        <v>41.42</v>
      </c>
      <c r="F142" s="47">
        <f t="shared" si="9"/>
        <v>1.2000000000000002</v>
      </c>
      <c r="G142"/>
      <c r="H142"/>
      <c r="I142"/>
      <c r="J142"/>
      <c r="K142"/>
      <c r="L142"/>
      <c r="M142"/>
      <c r="R142">
        <v>0.4</v>
      </c>
      <c r="S142" s="47">
        <v>103.55</v>
      </c>
    </row>
    <row r="143" spans="1:19" ht="15.6">
      <c r="A143" s="8">
        <v>136</v>
      </c>
      <c r="B143" s="47">
        <v>230</v>
      </c>
      <c r="C143" s="47">
        <v>50</v>
      </c>
      <c r="D143"/>
      <c r="E143" s="47">
        <f t="shared" si="8"/>
        <v>46.597499999999997</v>
      </c>
      <c r="F143" s="47">
        <f t="shared" si="9"/>
        <v>1.35</v>
      </c>
      <c r="G143"/>
      <c r="H143"/>
      <c r="I143"/>
      <c r="J143"/>
      <c r="K143"/>
      <c r="L143"/>
      <c r="M143"/>
      <c r="R143">
        <v>0.45</v>
      </c>
      <c r="S143" s="47">
        <v>103.55</v>
      </c>
    </row>
    <row r="144" spans="1:19" ht="15.6">
      <c r="A144" s="8">
        <v>137</v>
      </c>
      <c r="B144" s="47">
        <v>230</v>
      </c>
      <c r="C144" s="47">
        <v>50</v>
      </c>
      <c r="D144"/>
      <c r="E144" s="47">
        <f t="shared" si="8"/>
        <v>51.774999999999999</v>
      </c>
      <c r="F144" s="47">
        <f t="shared" si="9"/>
        <v>1.5</v>
      </c>
      <c r="G144"/>
      <c r="H144"/>
      <c r="I144"/>
      <c r="J144"/>
      <c r="K144"/>
      <c r="L144"/>
      <c r="M144"/>
      <c r="R144">
        <v>0.5</v>
      </c>
      <c r="S144" s="47">
        <v>103.55</v>
      </c>
    </row>
    <row r="145" spans="1:19" ht="15.6">
      <c r="A145" s="8">
        <v>138</v>
      </c>
      <c r="B145" s="47">
        <v>230</v>
      </c>
      <c r="C145" s="47">
        <v>50</v>
      </c>
      <c r="D145"/>
      <c r="E145" s="47">
        <f t="shared" si="8"/>
        <v>56.952500000000001</v>
      </c>
      <c r="F145" s="47">
        <f t="shared" si="9"/>
        <v>1.6500000000000001</v>
      </c>
      <c r="G145"/>
      <c r="H145"/>
      <c r="I145"/>
      <c r="J145"/>
      <c r="K145"/>
      <c r="L145"/>
      <c r="M145"/>
      <c r="R145">
        <v>0.55000000000000004</v>
      </c>
      <c r="S145" s="47">
        <v>103.55</v>
      </c>
    </row>
    <row r="146" spans="1:19" ht="15.6">
      <c r="A146" s="8">
        <v>139</v>
      </c>
      <c r="B146" s="47">
        <v>230</v>
      </c>
      <c r="C146" s="47">
        <v>50</v>
      </c>
      <c r="D146"/>
      <c r="E146" s="47">
        <f t="shared" si="8"/>
        <v>62.129999999999995</v>
      </c>
      <c r="F146" s="47">
        <f t="shared" si="9"/>
        <v>1.7999999999999998</v>
      </c>
      <c r="G146"/>
      <c r="H146"/>
      <c r="I146"/>
      <c r="J146"/>
      <c r="K146"/>
      <c r="L146"/>
      <c r="M146"/>
      <c r="R146">
        <v>0.6</v>
      </c>
      <c r="S146" s="47">
        <v>103.55</v>
      </c>
    </row>
    <row r="147" spans="1:19" ht="15.6">
      <c r="A147" s="8">
        <v>140</v>
      </c>
      <c r="B147" s="47">
        <v>230</v>
      </c>
      <c r="C147" s="47">
        <v>50</v>
      </c>
      <c r="D147"/>
      <c r="E147" s="47">
        <f t="shared" si="8"/>
        <v>67.307500000000005</v>
      </c>
      <c r="F147" s="47">
        <f t="shared" si="9"/>
        <v>1.9500000000000002</v>
      </c>
      <c r="G147"/>
      <c r="H147"/>
      <c r="I147"/>
      <c r="J147"/>
      <c r="K147"/>
      <c r="L147"/>
      <c r="M147"/>
      <c r="R147">
        <v>0.65</v>
      </c>
      <c r="S147" s="47">
        <v>103.55</v>
      </c>
    </row>
    <row r="148" spans="1:19" ht="15.6">
      <c r="A148" s="8">
        <v>141</v>
      </c>
      <c r="B148" s="47">
        <v>230</v>
      </c>
      <c r="C148" s="47">
        <v>50</v>
      </c>
      <c r="D148"/>
      <c r="E148" s="47">
        <f t="shared" si="8"/>
        <v>72.484999999999999</v>
      </c>
      <c r="F148" s="47">
        <f t="shared" si="9"/>
        <v>2.0999999999999996</v>
      </c>
      <c r="G148"/>
      <c r="H148"/>
      <c r="I148"/>
      <c r="J148"/>
      <c r="K148"/>
      <c r="L148"/>
      <c r="M148"/>
      <c r="R148">
        <v>0.7</v>
      </c>
      <c r="S148" s="47">
        <v>103.55</v>
      </c>
    </row>
    <row r="149" spans="1:19" ht="15.6">
      <c r="A149" s="8">
        <v>142</v>
      </c>
      <c r="B149" s="47">
        <v>230</v>
      </c>
      <c r="C149" s="47">
        <v>50</v>
      </c>
      <c r="D149"/>
      <c r="E149" s="47">
        <f t="shared" si="8"/>
        <v>77.662499999999994</v>
      </c>
      <c r="F149" s="47">
        <f t="shared" si="9"/>
        <v>2.25</v>
      </c>
      <c r="G149"/>
      <c r="H149"/>
      <c r="I149"/>
      <c r="J149"/>
      <c r="K149"/>
      <c r="L149"/>
      <c r="M149"/>
      <c r="R149">
        <v>0.75</v>
      </c>
      <c r="S149" s="47">
        <v>103.55</v>
      </c>
    </row>
    <row r="150" spans="1:19" ht="15.6">
      <c r="A150" s="8">
        <v>143</v>
      </c>
      <c r="B150" s="47">
        <v>230</v>
      </c>
      <c r="C150" s="47">
        <v>50</v>
      </c>
      <c r="D150"/>
      <c r="E150" s="47">
        <f t="shared" si="8"/>
        <v>82.84</v>
      </c>
      <c r="F150" s="47">
        <f t="shared" si="9"/>
        <v>2.4000000000000004</v>
      </c>
      <c r="G150"/>
      <c r="H150"/>
      <c r="I150"/>
      <c r="J150"/>
      <c r="K150"/>
      <c r="L150"/>
      <c r="M150"/>
      <c r="R150">
        <v>0.8</v>
      </c>
      <c r="S150" s="47">
        <v>103.55</v>
      </c>
    </row>
    <row r="151" spans="1:19" ht="15.6">
      <c r="A151" s="8">
        <v>144</v>
      </c>
      <c r="B151" s="47">
        <v>230</v>
      </c>
      <c r="C151" s="47">
        <v>50</v>
      </c>
      <c r="D151"/>
      <c r="E151" s="47">
        <f t="shared" si="8"/>
        <v>88.017499999999998</v>
      </c>
      <c r="F151" s="47">
        <f t="shared" si="9"/>
        <v>2.5499999999999998</v>
      </c>
      <c r="G151"/>
      <c r="H151"/>
      <c r="I151"/>
      <c r="J151"/>
      <c r="K151"/>
      <c r="L151"/>
      <c r="M151"/>
      <c r="R151">
        <v>0.85</v>
      </c>
      <c r="S151" s="47">
        <v>103.55</v>
      </c>
    </row>
    <row r="152" spans="1:19" ht="15.6">
      <c r="A152" s="8">
        <v>145</v>
      </c>
      <c r="B152" s="47">
        <v>230</v>
      </c>
      <c r="C152" s="47">
        <v>50</v>
      </c>
      <c r="D152"/>
      <c r="E152" s="47">
        <f t="shared" si="8"/>
        <v>93.194999999999993</v>
      </c>
      <c r="F152" s="47">
        <f t="shared" si="9"/>
        <v>2.7</v>
      </c>
      <c r="G152"/>
      <c r="H152"/>
      <c r="I152"/>
      <c r="J152"/>
      <c r="K152"/>
      <c r="L152"/>
      <c r="M152"/>
      <c r="R152">
        <v>0.9</v>
      </c>
      <c r="S152" s="47">
        <v>103.55</v>
      </c>
    </row>
    <row r="153" spans="1:19" ht="15.6">
      <c r="A153" s="8">
        <v>146</v>
      </c>
      <c r="B153" s="47">
        <v>230</v>
      </c>
      <c r="C153" s="47">
        <v>50</v>
      </c>
      <c r="D153"/>
      <c r="E153" s="47">
        <f t="shared" si="8"/>
        <v>98.372499999999988</v>
      </c>
      <c r="F153" s="47">
        <f t="shared" si="9"/>
        <v>2.8499999999999996</v>
      </c>
      <c r="G153"/>
      <c r="H153"/>
      <c r="I153"/>
      <c r="J153"/>
      <c r="K153"/>
      <c r="L153"/>
      <c r="M153"/>
      <c r="R153">
        <v>0.95</v>
      </c>
      <c r="S153" s="47">
        <v>103.55</v>
      </c>
    </row>
    <row r="154" spans="1:19" ht="15.6">
      <c r="A154" s="8">
        <v>147</v>
      </c>
      <c r="B154" s="47">
        <v>230</v>
      </c>
      <c r="C154" s="47">
        <v>50</v>
      </c>
      <c r="D154"/>
      <c r="E154" s="47">
        <f t="shared" si="8"/>
        <v>103.55</v>
      </c>
      <c r="F154" s="47">
        <f t="shared" si="9"/>
        <v>3</v>
      </c>
      <c r="G154"/>
      <c r="H154"/>
      <c r="I154"/>
      <c r="J154"/>
      <c r="K154"/>
      <c r="L154"/>
      <c r="N154"/>
      <c r="R154">
        <v>1</v>
      </c>
      <c r="S154" s="47">
        <v>103.55</v>
      </c>
    </row>
    <row r="155" spans="1:19" ht="15.6">
      <c r="A155" s="8">
        <v>148</v>
      </c>
      <c r="B155" s="47">
        <v>240</v>
      </c>
      <c r="C155" s="47">
        <v>50</v>
      </c>
      <c r="D155"/>
      <c r="E155" s="47">
        <v>1</v>
      </c>
      <c r="F155" s="47">
        <f t="shared" si="9"/>
        <v>0</v>
      </c>
      <c r="G155"/>
      <c r="H155"/>
      <c r="I155"/>
      <c r="J155"/>
      <c r="K155"/>
      <c r="L155"/>
      <c r="N155"/>
      <c r="R155">
        <v>0</v>
      </c>
      <c r="S155" s="47">
        <v>103.55</v>
      </c>
    </row>
    <row r="156" spans="1:19" ht="15.6">
      <c r="A156" s="8">
        <v>149</v>
      </c>
      <c r="B156" s="47">
        <v>240</v>
      </c>
      <c r="C156" s="47">
        <v>50</v>
      </c>
      <c r="D156"/>
      <c r="E156" s="47">
        <f t="shared" si="8"/>
        <v>5.1775000000000002</v>
      </c>
      <c r="F156" s="47">
        <f t="shared" si="9"/>
        <v>0.15000000000000002</v>
      </c>
      <c r="G156"/>
      <c r="H156"/>
      <c r="I156"/>
      <c r="J156"/>
      <c r="K156"/>
      <c r="L156"/>
      <c r="M156"/>
      <c r="N156"/>
      <c r="R156">
        <v>0.05</v>
      </c>
      <c r="S156" s="47">
        <v>103.55</v>
      </c>
    </row>
    <row r="157" spans="1:19" ht="15.6">
      <c r="A157" s="8">
        <v>150</v>
      </c>
      <c r="B157" s="47">
        <v>240</v>
      </c>
      <c r="C157" s="47">
        <v>50</v>
      </c>
      <c r="D157"/>
      <c r="E157" s="47">
        <f t="shared" si="8"/>
        <v>10.355</v>
      </c>
      <c r="F157" s="47">
        <f t="shared" si="9"/>
        <v>0.30000000000000004</v>
      </c>
      <c r="G157"/>
      <c r="H157"/>
      <c r="I157"/>
      <c r="J157"/>
      <c r="K157"/>
      <c r="L157"/>
      <c r="M157"/>
      <c r="N157"/>
      <c r="R157">
        <v>0.1</v>
      </c>
      <c r="S157" s="47">
        <v>103.55</v>
      </c>
    </row>
    <row r="158" spans="1:19" ht="15.6">
      <c r="A158" s="8">
        <v>151</v>
      </c>
      <c r="B158" s="47">
        <v>240</v>
      </c>
      <c r="C158" s="47">
        <v>50</v>
      </c>
      <c r="D158"/>
      <c r="E158" s="47">
        <f t="shared" si="8"/>
        <v>15.532499999999999</v>
      </c>
      <c r="F158" s="47">
        <f t="shared" si="9"/>
        <v>0.44999999999999996</v>
      </c>
      <c r="G158"/>
      <c r="H158"/>
      <c r="I158"/>
      <c r="J158"/>
      <c r="K158"/>
      <c r="L158"/>
      <c r="N158"/>
      <c r="R158">
        <v>0.15</v>
      </c>
      <c r="S158" s="47">
        <v>103.55</v>
      </c>
    </row>
    <row r="159" spans="1:19" ht="15.6">
      <c r="A159" s="8">
        <v>152</v>
      </c>
      <c r="B159" s="47">
        <v>240</v>
      </c>
      <c r="C159" s="47">
        <v>50</v>
      </c>
      <c r="D159"/>
      <c r="E159" s="47">
        <f t="shared" si="8"/>
        <v>20.71</v>
      </c>
      <c r="F159" s="47">
        <f t="shared" si="9"/>
        <v>0.60000000000000009</v>
      </c>
      <c r="G159"/>
      <c r="H159"/>
      <c r="I159"/>
      <c r="J159"/>
      <c r="K159"/>
      <c r="L159"/>
      <c r="N159"/>
      <c r="R159">
        <v>0.2</v>
      </c>
      <c r="S159" s="47">
        <v>103.55</v>
      </c>
    </row>
    <row r="160" spans="1:19" ht="15.6">
      <c r="A160" s="8">
        <v>153</v>
      </c>
      <c r="B160" s="47">
        <v>240</v>
      </c>
      <c r="C160" s="47">
        <v>50</v>
      </c>
      <c r="D160"/>
      <c r="E160" s="47">
        <f t="shared" si="8"/>
        <v>25.887499999999999</v>
      </c>
      <c r="F160" s="47">
        <f t="shared" si="9"/>
        <v>0.75</v>
      </c>
      <c r="G160"/>
      <c r="H160"/>
      <c r="I160"/>
      <c r="J160"/>
      <c r="K160"/>
      <c r="L160"/>
      <c r="N160"/>
      <c r="R160">
        <v>0.25</v>
      </c>
      <c r="S160" s="47">
        <v>103.55</v>
      </c>
    </row>
    <row r="161" spans="1:19" ht="15.6">
      <c r="A161" s="8">
        <v>154</v>
      </c>
      <c r="B161" s="47">
        <v>240</v>
      </c>
      <c r="C161" s="47">
        <v>50</v>
      </c>
      <c r="D161"/>
      <c r="E161" s="47">
        <f t="shared" si="8"/>
        <v>31.064999999999998</v>
      </c>
      <c r="F161" s="47">
        <f t="shared" si="9"/>
        <v>0.89999999999999991</v>
      </c>
      <c r="G161"/>
      <c r="H161"/>
      <c r="I161"/>
      <c r="J161"/>
      <c r="K161"/>
      <c r="L161"/>
      <c r="M161"/>
      <c r="N161"/>
      <c r="R161">
        <v>0.3</v>
      </c>
      <c r="S161" s="47">
        <v>103.55</v>
      </c>
    </row>
    <row r="162" spans="1:19" ht="15.6">
      <c r="A162" s="8">
        <v>155</v>
      </c>
      <c r="B162" s="47">
        <v>240</v>
      </c>
      <c r="C162" s="47">
        <v>50</v>
      </c>
      <c r="D162"/>
      <c r="E162" s="47">
        <f t="shared" si="8"/>
        <v>36.2425</v>
      </c>
      <c r="F162" s="47">
        <f t="shared" si="9"/>
        <v>1.0499999999999998</v>
      </c>
      <c r="G162"/>
      <c r="H162"/>
      <c r="I162"/>
      <c r="J162"/>
      <c r="K162"/>
      <c r="L162"/>
      <c r="M162"/>
      <c r="N162"/>
      <c r="R162">
        <v>0.35</v>
      </c>
      <c r="S162" s="47">
        <v>103.55</v>
      </c>
    </row>
    <row r="163" spans="1:19" ht="15.6">
      <c r="A163" s="8">
        <v>156</v>
      </c>
      <c r="B163" s="47">
        <v>240</v>
      </c>
      <c r="C163" s="47">
        <v>50</v>
      </c>
      <c r="D163"/>
      <c r="E163" s="47">
        <f t="shared" si="8"/>
        <v>41.42</v>
      </c>
      <c r="F163" s="47">
        <f t="shared" si="9"/>
        <v>1.2000000000000002</v>
      </c>
      <c r="G163"/>
      <c r="H163"/>
      <c r="I163"/>
      <c r="J163"/>
      <c r="K163"/>
      <c r="L163"/>
      <c r="M163"/>
      <c r="N163"/>
      <c r="R163">
        <v>0.4</v>
      </c>
      <c r="S163" s="47">
        <v>103.55</v>
      </c>
    </row>
    <row r="164" spans="1:19" ht="15.6">
      <c r="A164" s="8">
        <v>157</v>
      </c>
      <c r="B164" s="47">
        <v>240</v>
      </c>
      <c r="C164" s="47">
        <v>50</v>
      </c>
      <c r="D164"/>
      <c r="E164" s="47">
        <f t="shared" si="8"/>
        <v>46.597499999999997</v>
      </c>
      <c r="F164" s="47">
        <f t="shared" si="9"/>
        <v>1.35</v>
      </c>
      <c r="G164"/>
      <c r="H164"/>
      <c r="I164"/>
      <c r="J164"/>
      <c r="K164"/>
      <c r="L164"/>
      <c r="M164"/>
      <c r="N164"/>
      <c r="R164">
        <v>0.45</v>
      </c>
      <c r="S164" s="47">
        <v>103.55</v>
      </c>
    </row>
    <row r="165" spans="1:19" ht="15.6">
      <c r="A165" s="8">
        <v>158</v>
      </c>
      <c r="B165" s="47">
        <v>240</v>
      </c>
      <c r="C165" s="47">
        <v>50</v>
      </c>
      <c r="D165"/>
      <c r="E165" s="47">
        <f t="shared" si="8"/>
        <v>51.774999999999999</v>
      </c>
      <c r="F165" s="47">
        <f t="shared" si="9"/>
        <v>1.5</v>
      </c>
      <c r="G165"/>
      <c r="H165"/>
      <c r="I165"/>
      <c r="J165"/>
      <c r="K165"/>
      <c r="L165"/>
      <c r="M165"/>
      <c r="N165"/>
      <c r="R165">
        <v>0.5</v>
      </c>
      <c r="S165" s="47">
        <v>103.55</v>
      </c>
    </row>
    <row r="166" spans="1:19" ht="15.6">
      <c r="A166" s="8">
        <v>159</v>
      </c>
      <c r="B166" s="47">
        <v>240</v>
      </c>
      <c r="C166" s="47">
        <v>50</v>
      </c>
      <c r="D166"/>
      <c r="E166" s="47">
        <f t="shared" si="8"/>
        <v>56.952500000000001</v>
      </c>
      <c r="F166" s="47">
        <f t="shared" si="9"/>
        <v>1.6500000000000001</v>
      </c>
      <c r="G166"/>
      <c r="H166"/>
      <c r="I166"/>
      <c r="J166"/>
      <c r="K166"/>
      <c r="L166"/>
      <c r="M166"/>
      <c r="N166"/>
      <c r="R166">
        <v>0.55000000000000004</v>
      </c>
      <c r="S166" s="47">
        <v>103.55</v>
      </c>
    </row>
    <row r="167" spans="1:19" ht="15.6">
      <c r="A167" s="8">
        <v>160</v>
      </c>
      <c r="B167" s="47">
        <v>240</v>
      </c>
      <c r="C167" s="47">
        <v>50</v>
      </c>
      <c r="D167"/>
      <c r="E167" s="47">
        <f t="shared" si="8"/>
        <v>62.129999999999995</v>
      </c>
      <c r="F167" s="47">
        <f t="shared" si="9"/>
        <v>1.7999999999999998</v>
      </c>
      <c r="G167"/>
      <c r="H167"/>
      <c r="I167"/>
      <c r="J167"/>
      <c r="K167"/>
      <c r="L167"/>
      <c r="M167"/>
      <c r="N167"/>
      <c r="R167">
        <v>0.6</v>
      </c>
      <c r="S167" s="47">
        <v>103.55</v>
      </c>
    </row>
    <row r="168" spans="1:19" ht="15.6">
      <c r="A168" s="8">
        <v>161</v>
      </c>
      <c r="B168" s="47">
        <v>240</v>
      </c>
      <c r="C168" s="47">
        <v>50</v>
      </c>
      <c r="D168"/>
      <c r="E168" s="47">
        <f t="shared" si="8"/>
        <v>67.307500000000005</v>
      </c>
      <c r="F168" s="47">
        <f t="shared" si="9"/>
        <v>1.9500000000000002</v>
      </c>
      <c r="G168"/>
      <c r="H168"/>
      <c r="I168"/>
      <c r="J168"/>
      <c r="K168"/>
      <c r="L168"/>
      <c r="M168"/>
      <c r="N168"/>
      <c r="R168">
        <v>0.65</v>
      </c>
      <c r="S168" s="47">
        <v>103.55</v>
      </c>
    </row>
    <row r="169" spans="1:19" ht="15.6">
      <c r="A169" s="8">
        <v>162</v>
      </c>
      <c r="B169" s="47">
        <v>240</v>
      </c>
      <c r="C169" s="47">
        <v>50</v>
      </c>
      <c r="D169"/>
      <c r="E169" s="47">
        <f t="shared" si="8"/>
        <v>72.484999999999999</v>
      </c>
      <c r="F169" s="47">
        <f t="shared" si="9"/>
        <v>2.0999999999999996</v>
      </c>
      <c r="G169"/>
      <c r="H169"/>
      <c r="I169"/>
      <c r="J169"/>
      <c r="K169"/>
      <c r="L169"/>
      <c r="M169"/>
      <c r="N169"/>
      <c r="R169">
        <v>0.7</v>
      </c>
      <c r="S169" s="47">
        <v>103.55</v>
      </c>
    </row>
    <row r="170" spans="1:19" ht="15.6">
      <c r="A170" s="8">
        <v>163</v>
      </c>
      <c r="B170" s="47">
        <v>240</v>
      </c>
      <c r="C170" s="47">
        <v>50</v>
      </c>
      <c r="D170"/>
      <c r="E170" s="47">
        <f t="shared" si="8"/>
        <v>77.662499999999994</v>
      </c>
      <c r="F170" s="47">
        <f t="shared" si="9"/>
        <v>2.25</v>
      </c>
      <c r="G170"/>
      <c r="H170"/>
      <c r="I170"/>
      <c r="J170"/>
      <c r="K170"/>
      <c r="L170"/>
      <c r="M170"/>
      <c r="N170"/>
      <c r="R170">
        <v>0.75</v>
      </c>
      <c r="S170" s="47">
        <v>103.55</v>
      </c>
    </row>
    <row r="171" spans="1:19" ht="15.6">
      <c r="A171" s="8">
        <v>164</v>
      </c>
      <c r="B171" s="47">
        <v>240</v>
      </c>
      <c r="C171" s="47">
        <v>50</v>
      </c>
      <c r="D171"/>
      <c r="E171" s="47">
        <f t="shared" si="8"/>
        <v>82.84</v>
      </c>
      <c r="F171" s="47">
        <f t="shared" si="9"/>
        <v>2.4000000000000004</v>
      </c>
      <c r="G171"/>
      <c r="H171"/>
      <c r="I171"/>
      <c r="J171"/>
      <c r="K171"/>
      <c r="L171"/>
      <c r="M171"/>
      <c r="N171"/>
      <c r="R171">
        <v>0.8</v>
      </c>
      <c r="S171" s="47">
        <v>103.55</v>
      </c>
    </row>
    <row r="172" spans="1:19" ht="15.6">
      <c r="A172" s="8">
        <v>165</v>
      </c>
      <c r="B172" s="47">
        <v>240</v>
      </c>
      <c r="C172" s="47">
        <v>50</v>
      </c>
      <c r="D172"/>
      <c r="E172" s="47">
        <f t="shared" si="8"/>
        <v>88.017499999999998</v>
      </c>
      <c r="F172" s="47">
        <f t="shared" si="9"/>
        <v>2.5499999999999998</v>
      </c>
      <c r="G172"/>
      <c r="H172"/>
      <c r="I172"/>
      <c r="J172"/>
      <c r="K172"/>
      <c r="L172"/>
      <c r="M172"/>
      <c r="N172"/>
      <c r="R172">
        <v>0.85</v>
      </c>
      <c r="S172" s="47">
        <v>103.55</v>
      </c>
    </row>
    <row r="173" spans="1:19" ht="15.6">
      <c r="A173" s="8">
        <v>166</v>
      </c>
      <c r="B173" s="47">
        <v>240</v>
      </c>
      <c r="C173" s="47">
        <v>50</v>
      </c>
      <c r="D173"/>
      <c r="E173" s="47">
        <f t="shared" si="8"/>
        <v>93.194999999999993</v>
      </c>
      <c r="F173" s="47">
        <f t="shared" si="9"/>
        <v>2.7</v>
      </c>
      <c r="G173"/>
      <c r="H173"/>
      <c r="I173"/>
      <c r="J173"/>
      <c r="K173"/>
      <c r="L173"/>
      <c r="M173"/>
      <c r="N173"/>
      <c r="R173">
        <v>0.9</v>
      </c>
      <c r="S173" s="47">
        <v>103.55</v>
      </c>
    </row>
    <row r="174" spans="1:19" ht="15.6">
      <c r="A174" s="8">
        <v>167</v>
      </c>
      <c r="B174" s="47">
        <v>240</v>
      </c>
      <c r="C174" s="47">
        <v>50</v>
      </c>
      <c r="D174"/>
      <c r="E174" s="47">
        <f t="shared" si="8"/>
        <v>98.372499999999988</v>
      </c>
      <c r="F174" s="47">
        <f t="shared" si="9"/>
        <v>2.8499999999999996</v>
      </c>
      <c r="G174"/>
      <c r="H174"/>
      <c r="I174"/>
      <c r="J174"/>
      <c r="K174"/>
      <c r="L174"/>
      <c r="N174"/>
      <c r="R174">
        <v>0.95</v>
      </c>
      <c r="S174" s="47">
        <v>103.55</v>
      </c>
    </row>
    <row r="175" spans="1:19" ht="15.6">
      <c r="A175" s="8">
        <v>168</v>
      </c>
      <c r="B175" s="47">
        <v>240</v>
      </c>
      <c r="C175" s="47">
        <v>50</v>
      </c>
      <c r="D175"/>
      <c r="E175" s="47">
        <f t="shared" si="8"/>
        <v>103.55</v>
      </c>
      <c r="F175" s="47">
        <f t="shared" si="9"/>
        <v>3</v>
      </c>
      <c r="G175"/>
      <c r="H175"/>
      <c r="I175"/>
      <c r="J175"/>
      <c r="K175"/>
      <c r="L175"/>
      <c r="N175"/>
      <c r="R175">
        <v>1</v>
      </c>
      <c r="S175" s="47">
        <v>103.55</v>
      </c>
    </row>
    <row r="176" spans="1:19" ht="15.6">
      <c r="A176" s="8">
        <v>169</v>
      </c>
      <c r="B176" s="47">
        <v>100</v>
      </c>
      <c r="C176" s="47">
        <v>50</v>
      </c>
      <c r="D176"/>
      <c r="E176" s="47">
        <f t="shared" si="8"/>
        <v>0</v>
      </c>
      <c r="F176" s="47">
        <f t="shared" si="9"/>
        <v>0</v>
      </c>
      <c r="G176"/>
      <c r="H176"/>
      <c r="I176"/>
      <c r="J176"/>
      <c r="K176"/>
      <c r="L176"/>
      <c r="M176"/>
      <c r="N176"/>
      <c r="R176">
        <v>0</v>
      </c>
      <c r="S176" s="47">
        <v>70.819999999999993</v>
      </c>
    </row>
    <row r="177" spans="1:19" ht="15.6">
      <c r="A177" s="8">
        <v>170</v>
      </c>
      <c r="B177" s="47">
        <v>100</v>
      </c>
      <c r="C177" s="47">
        <v>50</v>
      </c>
      <c r="D177"/>
      <c r="E177" s="47">
        <f t="shared" si="8"/>
        <v>3.5409999999999999</v>
      </c>
      <c r="F177" s="47">
        <f t="shared" si="9"/>
        <v>0.15000000000000002</v>
      </c>
      <c r="G177"/>
      <c r="H177"/>
      <c r="I177"/>
      <c r="J177"/>
      <c r="K177"/>
      <c r="L177"/>
      <c r="M177"/>
      <c r="N177"/>
      <c r="R177">
        <v>0.05</v>
      </c>
      <c r="S177" s="47">
        <v>70.819999999999993</v>
      </c>
    </row>
    <row r="178" spans="1:19" ht="15.6">
      <c r="A178" s="8">
        <v>171</v>
      </c>
      <c r="B178" s="47">
        <v>100</v>
      </c>
      <c r="C178" s="47">
        <v>50</v>
      </c>
      <c r="D178"/>
      <c r="E178" s="47">
        <f t="shared" si="8"/>
        <v>7.0819999999999999</v>
      </c>
      <c r="F178" s="47">
        <f t="shared" si="9"/>
        <v>0.30000000000000004</v>
      </c>
      <c r="G178"/>
      <c r="H178"/>
      <c r="I178"/>
      <c r="J178"/>
      <c r="K178"/>
      <c r="L178"/>
      <c r="N178"/>
      <c r="R178">
        <v>0.1</v>
      </c>
      <c r="S178" s="47">
        <v>70.819999999999993</v>
      </c>
    </row>
    <row r="179" spans="1:19" ht="15.6">
      <c r="A179" s="8">
        <v>172</v>
      </c>
      <c r="B179" s="47">
        <v>100</v>
      </c>
      <c r="C179" s="47">
        <v>50</v>
      </c>
      <c r="D179"/>
      <c r="E179" s="47">
        <f t="shared" si="8"/>
        <v>10.622999999999999</v>
      </c>
      <c r="F179" s="47">
        <f t="shared" si="9"/>
        <v>0.44999999999999996</v>
      </c>
      <c r="G179"/>
      <c r="H179"/>
      <c r="I179"/>
      <c r="J179"/>
      <c r="K179"/>
      <c r="L179"/>
      <c r="N179"/>
      <c r="R179">
        <v>0.15</v>
      </c>
      <c r="S179" s="47">
        <v>70.819999999999993</v>
      </c>
    </row>
    <row r="180" spans="1:19" ht="15.6">
      <c r="A180" s="8">
        <v>173</v>
      </c>
      <c r="B180" s="47">
        <v>100</v>
      </c>
      <c r="C180" s="47">
        <v>50</v>
      </c>
      <c r="D180"/>
      <c r="E180" s="47">
        <f t="shared" si="8"/>
        <v>14.164</v>
      </c>
      <c r="F180" s="47">
        <f t="shared" si="9"/>
        <v>0.60000000000000009</v>
      </c>
      <c r="G180"/>
      <c r="H180"/>
      <c r="I180"/>
      <c r="J180"/>
      <c r="K180"/>
      <c r="L180"/>
      <c r="N180"/>
      <c r="R180">
        <v>0.2</v>
      </c>
      <c r="S180" s="47">
        <v>70.819999999999993</v>
      </c>
    </row>
    <row r="181" spans="1:19" ht="15.6">
      <c r="A181" s="8">
        <v>174</v>
      </c>
      <c r="B181" s="47">
        <v>100</v>
      </c>
      <c r="C181" s="47">
        <v>50</v>
      </c>
      <c r="D181"/>
      <c r="E181" s="47">
        <f t="shared" si="8"/>
        <v>17.704999999999998</v>
      </c>
      <c r="F181" s="47">
        <f t="shared" si="9"/>
        <v>0.75</v>
      </c>
      <c r="G181"/>
      <c r="H181"/>
      <c r="I181"/>
      <c r="J181"/>
      <c r="K181"/>
      <c r="L181"/>
      <c r="M181"/>
      <c r="N181"/>
      <c r="R181">
        <v>0.25</v>
      </c>
      <c r="S181" s="47">
        <v>70.819999999999993</v>
      </c>
    </row>
    <row r="182" spans="1:19" ht="15.6">
      <c r="A182" s="8">
        <v>175</v>
      </c>
      <c r="B182" s="47">
        <v>100</v>
      </c>
      <c r="C182" s="47">
        <v>50</v>
      </c>
      <c r="D182"/>
      <c r="E182" s="47">
        <f t="shared" si="8"/>
        <v>21.245999999999999</v>
      </c>
      <c r="F182" s="47">
        <f t="shared" si="9"/>
        <v>0.89999999999999991</v>
      </c>
      <c r="G182"/>
      <c r="H182"/>
      <c r="I182"/>
      <c r="J182"/>
      <c r="K182"/>
      <c r="L182"/>
      <c r="M182"/>
      <c r="N182"/>
      <c r="R182">
        <v>0.3</v>
      </c>
      <c r="S182" s="47">
        <v>70.819999999999993</v>
      </c>
    </row>
    <row r="183" spans="1:19" ht="15.6">
      <c r="A183" s="8">
        <v>176</v>
      </c>
      <c r="B183" s="47">
        <v>100</v>
      </c>
      <c r="C183" s="47">
        <v>50</v>
      </c>
      <c r="D183"/>
      <c r="E183" s="47">
        <f t="shared" si="8"/>
        <v>24.786999999999995</v>
      </c>
      <c r="F183" s="47">
        <f t="shared" si="9"/>
        <v>1.0499999999999998</v>
      </c>
      <c r="G183"/>
      <c r="H183"/>
      <c r="I183"/>
      <c r="J183"/>
      <c r="K183"/>
      <c r="L183"/>
      <c r="M183"/>
      <c r="N183"/>
      <c r="R183">
        <v>0.35</v>
      </c>
      <c r="S183" s="47">
        <v>70.819999999999993</v>
      </c>
    </row>
    <row r="184" spans="1:19" ht="15.6">
      <c r="A184" s="8">
        <v>177</v>
      </c>
      <c r="B184" s="47">
        <v>100</v>
      </c>
      <c r="C184" s="47">
        <v>50</v>
      </c>
      <c r="D184"/>
      <c r="E184" s="47">
        <f t="shared" si="8"/>
        <v>28.327999999999999</v>
      </c>
      <c r="F184" s="47">
        <f t="shared" si="9"/>
        <v>1.2000000000000002</v>
      </c>
      <c r="G184"/>
      <c r="H184"/>
      <c r="I184"/>
      <c r="J184"/>
      <c r="K184"/>
      <c r="L184"/>
      <c r="M184"/>
      <c r="N184"/>
      <c r="R184">
        <v>0.4</v>
      </c>
      <c r="S184" s="47">
        <v>70.819999999999993</v>
      </c>
    </row>
    <row r="185" spans="1:19" ht="15.6">
      <c r="A185" s="8">
        <v>178</v>
      </c>
      <c r="B185" s="47">
        <v>100</v>
      </c>
      <c r="C185" s="47">
        <v>50</v>
      </c>
      <c r="D185"/>
      <c r="E185" s="47">
        <f t="shared" si="8"/>
        <v>31.868999999999996</v>
      </c>
      <c r="F185" s="47">
        <f t="shared" si="9"/>
        <v>1.35</v>
      </c>
      <c r="G185"/>
      <c r="H185"/>
      <c r="I185"/>
      <c r="J185"/>
      <c r="K185"/>
      <c r="L185"/>
      <c r="M185"/>
      <c r="N185"/>
      <c r="R185">
        <v>0.45</v>
      </c>
      <c r="S185" s="47">
        <v>70.819999999999993</v>
      </c>
    </row>
    <row r="186" spans="1:19" ht="15.6">
      <c r="A186" s="8">
        <v>179</v>
      </c>
      <c r="B186" s="47">
        <v>100</v>
      </c>
      <c r="C186" s="47">
        <v>50</v>
      </c>
      <c r="D186"/>
      <c r="E186" s="47">
        <f t="shared" si="8"/>
        <v>35.409999999999997</v>
      </c>
      <c r="F186" s="47">
        <f t="shared" si="9"/>
        <v>1.5</v>
      </c>
      <c r="G186"/>
      <c r="H186"/>
      <c r="I186"/>
      <c r="J186"/>
      <c r="K186"/>
      <c r="L186"/>
      <c r="M186"/>
      <c r="N186"/>
      <c r="R186">
        <v>0.5</v>
      </c>
      <c r="S186" s="47">
        <v>70.819999999999993</v>
      </c>
    </row>
    <row r="187" spans="1:19" ht="15.6">
      <c r="A187" s="8">
        <v>180</v>
      </c>
      <c r="B187" s="47">
        <v>100</v>
      </c>
      <c r="C187" s="47">
        <v>50</v>
      </c>
      <c r="D187"/>
      <c r="E187" s="47">
        <f t="shared" si="8"/>
        <v>38.951000000000001</v>
      </c>
      <c r="F187" s="47">
        <f t="shared" si="9"/>
        <v>1.6500000000000001</v>
      </c>
      <c r="G187"/>
      <c r="H187"/>
      <c r="I187"/>
      <c r="J187"/>
      <c r="K187"/>
      <c r="L187"/>
      <c r="M187"/>
      <c r="N187"/>
      <c r="R187">
        <v>0.55000000000000004</v>
      </c>
      <c r="S187" s="47">
        <v>70.819999999999993</v>
      </c>
    </row>
    <row r="188" spans="1:19" ht="15.6">
      <c r="A188" s="8">
        <v>181</v>
      </c>
      <c r="B188" s="47">
        <v>100</v>
      </c>
      <c r="C188" s="47">
        <v>50</v>
      </c>
      <c r="D188"/>
      <c r="E188" s="47">
        <f t="shared" si="8"/>
        <v>42.491999999999997</v>
      </c>
      <c r="F188" s="47">
        <f t="shared" si="9"/>
        <v>1.7999999999999998</v>
      </c>
      <c r="G188"/>
      <c r="H188"/>
      <c r="I188"/>
      <c r="J188"/>
      <c r="K188"/>
      <c r="L188"/>
      <c r="M188"/>
      <c r="N188"/>
      <c r="R188">
        <v>0.6</v>
      </c>
      <c r="S188" s="47">
        <v>70.819999999999993</v>
      </c>
    </row>
    <row r="189" spans="1:19" ht="15.6">
      <c r="A189" s="8">
        <v>182</v>
      </c>
      <c r="B189" s="47">
        <v>100</v>
      </c>
      <c r="C189" s="47">
        <v>50</v>
      </c>
      <c r="D189"/>
      <c r="E189" s="47">
        <f t="shared" si="8"/>
        <v>46.032999999999994</v>
      </c>
      <c r="F189" s="47">
        <f t="shared" si="9"/>
        <v>1.9500000000000002</v>
      </c>
      <c r="G189"/>
      <c r="H189"/>
      <c r="I189"/>
      <c r="J189"/>
      <c r="K189"/>
      <c r="L189"/>
      <c r="M189"/>
      <c r="N189"/>
      <c r="R189">
        <v>0.65</v>
      </c>
      <c r="S189" s="47">
        <v>70.819999999999993</v>
      </c>
    </row>
    <row r="190" spans="1:19" ht="15.6">
      <c r="A190" s="8">
        <v>183</v>
      </c>
      <c r="B190" s="47">
        <v>100</v>
      </c>
      <c r="C190" s="47">
        <v>50</v>
      </c>
      <c r="D190"/>
      <c r="E190" s="47">
        <f t="shared" si="8"/>
        <v>49.573999999999991</v>
      </c>
      <c r="F190" s="47">
        <f t="shared" si="9"/>
        <v>2.0999999999999996</v>
      </c>
      <c r="G190"/>
      <c r="H190"/>
      <c r="I190"/>
      <c r="J190"/>
      <c r="K190"/>
      <c r="L190"/>
      <c r="M190"/>
      <c r="N190"/>
      <c r="R190">
        <v>0.7</v>
      </c>
      <c r="S190" s="47">
        <v>70.819999999999993</v>
      </c>
    </row>
    <row r="191" spans="1:19" ht="15.6">
      <c r="A191" s="8">
        <v>184</v>
      </c>
      <c r="B191" s="47">
        <v>100</v>
      </c>
      <c r="C191" s="47">
        <v>50</v>
      </c>
      <c r="D191"/>
      <c r="E191" s="47">
        <f t="shared" si="8"/>
        <v>53.114999999999995</v>
      </c>
      <c r="F191" s="47">
        <f t="shared" si="9"/>
        <v>2.25</v>
      </c>
      <c r="G191"/>
      <c r="H191"/>
      <c r="I191"/>
      <c r="J191"/>
      <c r="K191"/>
      <c r="L191"/>
      <c r="M191"/>
      <c r="N191"/>
      <c r="R191">
        <v>0.75</v>
      </c>
      <c r="S191" s="47">
        <v>70.819999999999993</v>
      </c>
    </row>
    <row r="192" spans="1:19" ht="15.6">
      <c r="A192" s="8">
        <v>185</v>
      </c>
      <c r="B192" s="47">
        <v>100</v>
      </c>
      <c r="C192" s="47">
        <v>50</v>
      </c>
      <c r="D192"/>
      <c r="E192" s="47">
        <f t="shared" si="8"/>
        <v>56.655999999999999</v>
      </c>
      <c r="F192" s="47">
        <f t="shared" si="9"/>
        <v>2.4000000000000004</v>
      </c>
      <c r="G192"/>
      <c r="H192"/>
      <c r="I192"/>
      <c r="J192"/>
      <c r="K192"/>
      <c r="L192"/>
      <c r="M192"/>
      <c r="N192"/>
      <c r="R192">
        <v>0.8</v>
      </c>
      <c r="S192" s="47">
        <v>70.819999999999993</v>
      </c>
    </row>
    <row r="193" spans="1:19" ht="15.6">
      <c r="A193" s="8">
        <v>186</v>
      </c>
      <c r="B193" s="47">
        <v>100</v>
      </c>
      <c r="C193" s="47">
        <v>50</v>
      </c>
      <c r="D193"/>
      <c r="E193" s="47">
        <f t="shared" si="8"/>
        <v>60.196999999999996</v>
      </c>
      <c r="F193" s="47">
        <f t="shared" si="9"/>
        <v>2.5499999999999998</v>
      </c>
      <c r="G193"/>
      <c r="H193"/>
      <c r="I193"/>
      <c r="J193"/>
      <c r="K193"/>
      <c r="L193"/>
      <c r="M193"/>
      <c r="N193"/>
      <c r="R193">
        <v>0.85</v>
      </c>
      <c r="S193" s="47">
        <v>70.819999999999993</v>
      </c>
    </row>
    <row r="194" spans="1:19" ht="15.6">
      <c r="A194" s="8">
        <v>187</v>
      </c>
      <c r="B194" s="47">
        <v>100</v>
      </c>
      <c r="C194" s="47">
        <v>50</v>
      </c>
      <c r="D194"/>
      <c r="E194" s="47">
        <f t="shared" si="8"/>
        <v>63.737999999999992</v>
      </c>
      <c r="F194" s="47">
        <f t="shared" si="9"/>
        <v>2.7</v>
      </c>
      <c r="G194"/>
      <c r="H194"/>
      <c r="I194"/>
      <c r="J194"/>
      <c r="K194"/>
      <c r="L194"/>
      <c r="N194"/>
      <c r="R194">
        <v>0.9</v>
      </c>
      <c r="S194" s="47">
        <v>70.819999999999993</v>
      </c>
    </row>
    <row r="195" spans="1:19" ht="15.6">
      <c r="A195" s="8">
        <v>188</v>
      </c>
      <c r="B195" s="47">
        <v>100</v>
      </c>
      <c r="C195" s="47">
        <v>50</v>
      </c>
      <c r="D195"/>
      <c r="E195" s="47">
        <f t="shared" si="8"/>
        <v>67.278999999999996</v>
      </c>
      <c r="F195" s="47">
        <f t="shared" si="9"/>
        <v>2.8499999999999996</v>
      </c>
      <c r="G195"/>
      <c r="H195"/>
      <c r="I195"/>
      <c r="J195"/>
      <c r="K195"/>
      <c r="L195"/>
      <c r="N195"/>
      <c r="R195">
        <v>0.95</v>
      </c>
      <c r="S195" s="47">
        <v>70.819999999999993</v>
      </c>
    </row>
    <row r="196" spans="1:19" ht="15.6">
      <c r="A196" s="8">
        <v>189</v>
      </c>
      <c r="B196" s="47">
        <v>100</v>
      </c>
      <c r="C196" s="47">
        <v>50</v>
      </c>
      <c r="D196"/>
      <c r="E196" s="47">
        <f t="shared" si="8"/>
        <v>70.819999999999993</v>
      </c>
      <c r="F196" s="47">
        <f t="shared" si="9"/>
        <v>3</v>
      </c>
      <c r="G196"/>
      <c r="H196"/>
      <c r="I196"/>
      <c r="J196"/>
      <c r="K196"/>
      <c r="L196"/>
      <c r="M196"/>
      <c r="N196"/>
      <c r="R196">
        <v>1</v>
      </c>
      <c r="S196" s="47">
        <v>70.819999999999993</v>
      </c>
    </row>
    <row r="197" spans="1:19" ht="15.6">
      <c r="A197" s="8">
        <v>190</v>
      </c>
      <c r="B197" s="47">
        <v>120</v>
      </c>
      <c r="C197" s="47">
        <v>50</v>
      </c>
      <c r="D197"/>
      <c r="E197" s="47">
        <f t="shared" si="8"/>
        <v>0</v>
      </c>
      <c r="F197" s="47">
        <f t="shared" si="9"/>
        <v>0</v>
      </c>
      <c r="G197"/>
      <c r="H197"/>
      <c r="I197"/>
      <c r="J197"/>
      <c r="K197"/>
      <c r="L197"/>
      <c r="M197"/>
      <c r="N197"/>
      <c r="R197">
        <v>0</v>
      </c>
      <c r="S197" s="47">
        <v>70.819999999999993</v>
      </c>
    </row>
    <row r="198" spans="1:19" ht="15.6">
      <c r="A198" s="8">
        <v>191</v>
      </c>
      <c r="B198" s="47">
        <v>120</v>
      </c>
      <c r="C198" s="47">
        <v>50</v>
      </c>
      <c r="D198"/>
      <c r="E198" s="47">
        <f t="shared" si="8"/>
        <v>3.5409999999999999</v>
      </c>
      <c r="F198" s="47">
        <f t="shared" si="9"/>
        <v>0.15000000000000002</v>
      </c>
      <c r="G198"/>
      <c r="H198"/>
      <c r="I198"/>
      <c r="J198"/>
      <c r="K198"/>
      <c r="L198"/>
      <c r="N198"/>
      <c r="R198">
        <v>0.05</v>
      </c>
      <c r="S198" s="47">
        <v>70.819999999999993</v>
      </c>
    </row>
    <row r="199" spans="1:19" ht="15.6">
      <c r="A199" s="8">
        <v>192</v>
      </c>
      <c r="B199" s="47">
        <v>120</v>
      </c>
      <c r="C199" s="47">
        <v>50</v>
      </c>
      <c r="D199"/>
      <c r="E199" s="47">
        <f t="shared" ref="E199:E217" si="10">S199*R199</f>
        <v>7.0819999999999999</v>
      </c>
      <c r="F199" s="47">
        <f t="shared" ref="F199:F217" si="11">3*R199</f>
        <v>0.30000000000000004</v>
      </c>
      <c r="G199"/>
      <c r="H199"/>
      <c r="I199"/>
      <c r="J199"/>
      <c r="K199"/>
      <c r="L199"/>
      <c r="N199"/>
      <c r="R199">
        <v>0.1</v>
      </c>
      <c r="S199" s="47">
        <v>70.819999999999993</v>
      </c>
    </row>
    <row r="200" spans="1:19" ht="15.6">
      <c r="A200" s="8">
        <v>193</v>
      </c>
      <c r="B200" s="47">
        <v>120</v>
      </c>
      <c r="C200" s="47">
        <v>50</v>
      </c>
      <c r="D200"/>
      <c r="E200" s="47">
        <f t="shared" si="10"/>
        <v>10.622999999999999</v>
      </c>
      <c r="F200" s="47">
        <f t="shared" si="11"/>
        <v>0.44999999999999996</v>
      </c>
      <c r="G200"/>
      <c r="H200"/>
      <c r="I200"/>
      <c r="J200"/>
      <c r="K200"/>
      <c r="L200"/>
      <c r="N200"/>
      <c r="R200">
        <v>0.15</v>
      </c>
      <c r="S200" s="47">
        <v>70.819999999999993</v>
      </c>
    </row>
    <row r="201" spans="1:19" ht="15.6">
      <c r="A201" s="8">
        <v>194</v>
      </c>
      <c r="B201" s="47">
        <v>120</v>
      </c>
      <c r="C201" s="47">
        <v>50</v>
      </c>
      <c r="D201"/>
      <c r="E201" s="47">
        <f t="shared" si="10"/>
        <v>14.164</v>
      </c>
      <c r="F201" s="47">
        <f t="shared" si="11"/>
        <v>0.60000000000000009</v>
      </c>
      <c r="G201"/>
      <c r="H201"/>
      <c r="I201"/>
      <c r="J201"/>
      <c r="K201"/>
      <c r="L201"/>
      <c r="M201"/>
      <c r="N201"/>
      <c r="R201">
        <v>0.2</v>
      </c>
      <c r="S201" s="47">
        <v>70.819999999999993</v>
      </c>
    </row>
    <row r="202" spans="1:19" ht="15.6">
      <c r="A202" s="8">
        <v>195</v>
      </c>
      <c r="B202" s="47">
        <v>120</v>
      </c>
      <c r="C202" s="47">
        <v>50</v>
      </c>
      <c r="D202"/>
      <c r="E202" s="47">
        <f t="shared" si="10"/>
        <v>17.704999999999998</v>
      </c>
      <c r="F202" s="47">
        <f t="shared" si="11"/>
        <v>0.75</v>
      </c>
      <c r="G202"/>
      <c r="H202"/>
      <c r="I202"/>
      <c r="J202"/>
      <c r="K202"/>
      <c r="L202"/>
      <c r="M202"/>
      <c r="N202"/>
      <c r="R202">
        <v>0.25</v>
      </c>
      <c r="S202" s="47">
        <v>70.819999999999993</v>
      </c>
    </row>
    <row r="203" spans="1:19" ht="15.6">
      <c r="A203" s="8">
        <v>196</v>
      </c>
      <c r="B203" s="47">
        <v>120</v>
      </c>
      <c r="C203" s="47">
        <v>50</v>
      </c>
      <c r="D203"/>
      <c r="E203" s="47">
        <f t="shared" si="10"/>
        <v>21.245999999999999</v>
      </c>
      <c r="F203" s="47">
        <f t="shared" si="11"/>
        <v>0.89999999999999991</v>
      </c>
      <c r="G203"/>
      <c r="H203"/>
      <c r="I203"/>
      <c r="J203"/>
      <c r="K203"/>
      <c r="L203"/>
      <c r="M203"/>
      <c r="N203"/>
      <c r="R203">
        <v>0.3</v>
      </c>
      <c r="S203" s="47">
        <v>70.819999999999993</v>
      </c>
    </row>
    <row r="204" spans="1:19" ht="15.6">
      <c r="A204" s="8">
        <v>197</v>
      </c>
      <c r="B204" s="47">
        <v>120</v>
      </c>
      <c r="C204" s="47">
        <v>50</v>
      </c>
      <c r="D204"/>
      <c r="E204" s="47">
        <f t="shared" si="10"/>
        <v>24.786999999999995</v>
      </c>
      <c r="F204" s="47">
        <f t="shared" si="11"/>
        <v>1.0499999999999998</v>
      </c>
      <c r="G204"/>
      <c r="H204"/>
      <c r="I204"/>
      <c r="J204"/>
      <c r="K204"/>
      <c r="L204"/>
      <c r="M204"/>
      <c r="N204"/>
      <c r="R204">
        <v>0.35</v>
      </c>
      <c r="S204" s="47">
        <v>70.819999999999993</v>
      </c>
    </row>
    <row r="205" spans="1:19" ht="15.6">
      <c r="A205" s="8">
        <v>198</v>
      </c>
      <c r="B205" s="47">
        <v>120</v>
      </c>
      <c r="C205" s="47">
        <v>50</v>
      </c>
      <c r="D205"/>
      <c r="E205" s="47">
        <f t="shared" si="10"/>
        <v>28.327999999999999</v>
      </c>
      <c r="F205" s="47">
        <f t="shared" si="11"/>
        <v>1.2000000000000002</v>
      </c>
      <c r="G205"/>
      <c r="H205"/>
      <c r="I205"/>
      <c r="J205"/>
      <c r="K205"/>
      <c r="L205"/>
      <c r="M205"/>
      <c r="N205"/>
      <c r="R205">
        <v>0.4</v>
      </c>
      <c r="S205" s="47">
        <v>70.819999999999993</v>
      </c>
    </row>
    <row r="206" spans="1:19" ht="15.6">
      <c r="A206" s="8">
        <v>199</v>
      </c>
      <c r="B206" s="47">
        <v>120</v>
      </c>
      <c r="C206" s="47">
        <v>50</v>
      </c>
      <c r="D206"/>
      <c r="E206" s="47">
        <f t="shared" si="10"/>
        <v>31.868999999999996</v>
      </c>
      <c r="F206" s="47">
        <f t="shared" si="11"/>
        <v>1.35</v>
      </c>
      <c r="G206"/>
      <c r="H206"/>
      <c r="I206"/>
      <c r="J206"/>
      <c r="K206"/>
      <c r="L206"/>
      <c r="M206"/>
      <c r="N206"/>
      <c r="R206">
        <v>0.45</v>
      </c>
      <c r="S206" s="47">
        <v>70.819999999999993</v>
      </c>
    </row>
    <row r="207" spans="1:19" ht="15.6">
      <c r="A207" s="8">
        <v>200</v>
      </c>
      <c r="B207" s="47">
        <v>120</v>
      </c>
      <c r="C207" s="47">
        <v>50</v>
      </c>
      <c r="D207"/>
      <c r="E207" s="47">
        <f t="shared" si="10"/>
        <v>35.409999999999997</v>
      </c>
      <c r="F207" s="47">
        <f t="shared" si="11"/>
        <v>1.5</v>
      </c>
      <c r="G207"/>
      <c r="H207"/>
      <c r="I207"/>
      <c r="J207"/>
      <c r="K207"/>
      <c r="L207"/>
      <c r="M207"/>
      <c r="N207"/>
      <c r="R207">
        <v>0.5</v>
      </c>
      <c r="S207" s="47">
        <v>70.819999999999993</v>
      </c>
    </row>
    <row r="208" spans="1:19" ht="15.6">
      <c r="A208" s="8">
        <v>201</v>
      </c>
      <c r="B208" s="47">
        <v>120</v>
      </c>
      <c r="C208" s="47">
        <v>50</v>
      </c>
      <c r="D208"/>
      <c r="E208" s="47">
        <f t="shared" si="10"/>
        <v>38.951000000000001</v>
      </c>
      <c r="F208" s="47">
        <f t="shared" si="11"/>
        <v>1.6500000000000001</v>
      </c>
      <c r="G208"/>
      <c r="H208"/>
      <c r="I208"/>
      <c r="J208"/>
      <c r="K208"/>
      <c r="L208"/>
      <c r="M208"/>
      <c r="N208"/>
      <c r="R208">
        <v>0.55000000000000004</v>
      </c>
      <c r="S208" s="47">
        <v>70.819999999999993</v>
      </c>
    </row>
    <row r="209" spans="1:19" ht="15.6">
      <c r="A209" s="8">
        <v>202</v>
      </c>
      <c r="B209" s="47">
        <v>120</v>
      </c>
      <c r="C209" s="47">
        <v>50</v>
      </c>
      <c r="D209"/>
      <c r="E209" s="47">
        <f t="shared" si="10"/>
        <v>42.491999999999997</v>
      </c>
      <c r="F209" s="47">
        <f t="shared" si="11"/>
        <v>1.7999999999999998</v>
      </c>
      <c r="G209"/>
      <c r="H209"/>
      <c r="I209"/>
      <c r="J209"/>
      <c r="K209"/>
      <c r="L209"/>
      <c r="M209"/>
      <c r="N209"/>
      <c r="R209">
        <v>0.6</v>
      </c>
      <c r="S209" s="47">
        <v>70.819999999999993</v>
      </c>
    </row>
    <row r="210" spans="1:19" ht="15.6">
      <c r="A210" s="8">
        <v>203</v>
      </c>
      <c r="B210" s="47">
        <v>120</v>
      </c>
      <c r="C210" s="47">
        <v>50</v>
      </c>
      <c r="D210"/>
      <c r="E210" s="47">
        <f t="shared" si="10"/>
        <v>46.032999999999994</v>
      </c>
      <c r="F210" s="47">
        <f t="shared" si="11"/>
        <v>1.9500000000000002</v>
      </c>
      <c r="G210"/>
      <c r="H210"/>
      <c r="I210"/>
      <c r="J210"/>
      <c r="K210"/>
      <c r="L210"/>
      <c r="M210"/>
      <c r="N210"/>
      <c r="R210">
        <v>0.65</v>
      </c>
      <c r="S210" s="47">
        <v>70.819999999999993</v>
      </c>
    </row>
    <row r="211" spans="1:19" ht="15.6">
      <c r="A211" s="8">
        <v>204</v>
      </c>
      <c r="B211" s="47">
        <v>120</v>
      </c>
      <c r="C211" s="47">
        <v>50</v>
      </c>
      <c r="D211"/>
      <c r="E211" s="47">
        <f t="shared" si="10"/>
        <v>49.573999999999991</v>
      </c>
      <c r="F211" s="47">
        <f t="shared" si="11"/>
        <v>2.0999999999999996</v>
      </c>
      <c r="G211"/>
      <c r="H211"/>
      <c r="I211"/>
      <c r="J211"/>
      <c r="K211"/>
      <c r="L211"/>
      <c r="M211"/>
      <c r="N211"/>
      <c r="R211">
        <v>0.7</v>
      </c>
      <c r="S211" s="47">
        <v>70.819999999999993</v>
      </c>
    </row>
    <row r="212" spans="1:19" ht="15.6">
      <c r="A212" s="8">
        <v>205</v>
      </c>
      <c r="B212" s="47">
        <v>120</v>
      </c>
      <c r="C212" s="47">
        <v>50</v>
      </c>
      <c r="D212"/>
      <c r="E212" s="47">
        <f t="shared" si="10"/>
        <v>53.114999999999995</v>
      </c>
      <c r="F212" s="47">
        <f t="shared" si="11"/>
        <v>2.25</v>
      </c>
      <c r="G212"/>
      <c r="H212"/>
      <c r="I212"/>
      <c r="J212"/>
      <c r="K212"/>
      <c r="L212"/>
      <c r="M212"/>
      <c r="N212"/>
      <c r="R212">
        <v>0.75</v>
      </c>
      <c r="S212" s="47">
        <v>70.819999999999993</v>
      </c>
    </row>
    <row r="213" spans="1:19" ht="15.6">
      <c r="A213" s="8">
        <v>206</v>
      </c>
      <c r="B213" s="47">
        <v>120</v>
      </c>
      <c r="C213" s="47">
        <v>50</v>
      </c>
      <c r="D213"/>
      <c r="E213" s="47">
        <f t="shared" si="10"/>
        <v>56.655999999999999</v>
      </c>
      <c r="F213" s="47">
        <f t="shared" si="11"/>
        <v>2.4000000000000004</v>
      </c>
      <c r="G213"/>
      <c r="H213"/>
      <c r="I213"/>
      <c r="J213"/>
      <c r="K213"/>
      <c r="L213"/>
      <c r="M213"/>
      <c r="N213"/>
      <c r="R213">
        <v>0.8</v>
      </c>
      <c r="S213" s="47">
        <v>70.819999999999993</v>
      </c>
    </row>
    <row r="214" spans="1:19" ht="15.6">
      <c r="A214" s="8">
        <v>207</v>
      </c>
      <c r="B214" s="47">
        <v>120</v>
      </c>
      <c r="C214" s="47">
        <v>50</v>
      </c>
      <c r="D214"/>
      <c r="E214" s="47">
        <f t="shared" si="10"/>
        <v>60.196999999999996</v>
      </c>
      <c r="F214" s="47">
        <f t="shared" si="11"/>
        <v>2.5499999999999998</v>
      </c>
      <c r="G214"/>
      <c r="H214"/>
      <c r="I214"/>
      <c r="J214"/>
      <c r="K214"/>
      <c r="L214"/>
      <c r="N214"/>
      <c r="R214">
        <v>0.85</v>
      </c>
      <c r="S214" s="47">
        <v>70.819999999999993</v>
      </c>
    </row>
    <row r="215" spans="1:19" ht="15.6">
      <c r="A215" s="8">
        <v>208</v>
      </c>
      <c r="B215" s="47">
        <v>120</v>
      </c>
      <c r="C215" s="47">
        <v>50</v>
      </c>
      <c r="D215"/>
      <c r="E215" s="47">
        <f t="shared" si="10"/>
        <v>63.737999999999992</v>
      </c>
      <c r="F215" s="47">
        <f t="shared" si="11"/>
        <v>2.7</v>
      </c>
      <c r="G215"/>
      <c r="H215"/>
      <c r="I215"/>
      <c r="J215"/>
      <c r="K215"/>
      <c r="L215"/>
      <c r="N215"/>
      <c r="R215">
        <v>0.9</v>
      </c>
      <c r="S215" s="47">
        <v>70.819999999999993</v>
      </c>
    </row>
    <row r="216" spans="1:19" ht="15.6">
      <c r="A216" s="8">
        <v>209</v>
      </c>
      <c r="B216" s="47">
        <v>120</v>
      </c>
      <c r="C216" s="47">
        <v>50</v>
      </c>
      <c r="D216"/>
      <c r="E216" s="47">
        <f t="shared" si="10"/>
        <v>67.278999999999996</v>
      </c>
      <c r="F216" s="47">
        <f t="shared" si="11"/>
        <v>2.8499999999999996</v>
      </c>
      <c r="G216"/>
      <c r="H216"/>
      <c r="I216"/>
      <c r="J216"/>
      <c r="K216"/>
      <c r="L216"/>
      <c r="M216"/>
      <c r="N216"/>
      <c r="R216">
        <v>0.95</v>
      </c>
      <c r="S216" s="47">
        <v>70.819999999999993</v>
      </c>
    </row>
    <row r="217" spans="1:19" ht="15.6">
      <c r="A217" s="8">
        <v>210</v>
      </c>
      <c r="B217" s="47">
        <v>120</v>
      </c>
      <c r="C217" s="47">
        <v>50</v>
      </c>
      <c r="D217"/>
      <c r="E217" s="47">
        <f t="shared" si="10"/>
        <v>70.819999999999993</v>
      </c>
      <c r="F217" s="47">
        <f t="shared" si="11"/>
        <v>3</v>
      </c>
      <c r="G217"/>
      <c r="H217"/>
      <c r="I217"/>
      <c r="J217"/>
      <c r="K217"/>
      <c r="L217"/>
      <c r="M217"/>
      <c r="N217"/>
      <c r="R217">
        <v>1</v>
      </c>
      <c r="S217" s="47">
        <v>70.819999999999993</v>
      </c>
    </row>
    <row r="218" spans="1:19">
      <c r="A218"/>
      <c r="B218" s="47"/>
      <c r="C218" s="47"/>
      <c r="D218"/>
      <c r="E218" s="47"/>
      <c r="F218"/>
      <c r="G218"/>
      <c r="H218"/>
      <c r="I218"/>
      <c r="J218"/>
      <c r="K218"/>
      <c r="L218"/>
      <c r="M218"/>
      <c r="N218"/>
    </row>
    <row r="219" spans="1:19">
      <c r="A219"/>
      <c r="B219" s="47"/>
      <c r="C219" s="47"/>
      <c r="D219"/>
      <c r="E219" s="47"/>
      <c r="F219"/>
      <c r="G219"/>
      <c r="H219"/>
      <c r="I219"/>
      <c r="J219"/>
      <c r="K219"/>
      <c r="L219"/>
      <c r="M219"/>
      <c r="N219"/>
    </row>
    <row r="220" spans="1:19">
      <c r="A220"/>
      <c r="B220" s="47"/>
      <c r="C220" s="47"/>
      <c r="D220"/>
      <c r="E220" s="47"/>
      <c r="F220"/>
      <c r="G220"/>
      <c r="H220"/>
      <c r="I220"/>
      <c r="J220"/>
      <c r="K220"/>
      <c r="L220"/>
      <c r="M220"/>
      <c r="N220"/>
    </row>
    <row r="221" spans="1:19">
      <c r="A221"/>
      <c r="B221" s="47"/>
      <c r="C221" s="47"/>
      <c r="D221"/>
      <c r="E221" s="47"/>
      <c r="F221"/>
      <c r="G221"/>
      <c r="H221"/>
      <c r="I221"/>
      <c r="J221"/>
      <c r="K221"/>
      <c r="L221"/>
      <c r="M221"/>
      <c r="N221"/>
    </row>
    <row r="222" spans="1:19">
      <c r="A222"/>
      <c r="B222" s="47"/>
      <c r="C222" s="47"/>
      <c r="D222"/>
      <c r="E222" s="47"/>
      <c r="F222"/>
      <c r="G222"/>
      <c r="H222"/>
      <c r="I222"/>
      <c r="J222"/>
      <c r="K222"/>
      <c r="L222"/>
      <c r="M222"/>
      <c r="N222"/>
    </row>
    <row r="223" spans="1:19">
      <c r="A223"/>
      <c r="B223" s="47"/>
      <c r="C223" s="47"/>
      <c r="D223"/>
      <c r="E223" s="47"/>
      <c r="F223"/>
      <c r="G223"/>
      <c r="H223"/>
      <c r="I223"/>
      <c r="J223"/>
      <c r="K223"/>
      <c r="L223"/>
      <c r="M223"/>
      <c r="N223"/>
    </row>
    <row r="224" spans="1:19">
      <c r="A224"/>
      <c r="B224" s="47"/>
      <c r="C224" s="47"/>
      <c r="D224"/>
      <c r="E224" s="47"/>
      <c r="F224"/>
      <c r="G224"/>
      <c r="H224"/>
      <c r="I224"/>
      <c r="J224"/>
      <c r="K224"/>
      <c r="L224"/>
      <c r="M224"/>
      <c r="N224"/>
    </row>
    <row r="225" spans="1:14">
      <c r="A225"/>
      <c r="B225" s="47"/>
      <c r="C225" s="47"/>
      <c r="D225"/>
      <c r="E225" s="47"/>
      <c r="F225"/>
      <c r="G225"/>
      <c r="H225"/>
      <c r="I225"/>
      <c r="J225"/>
      <c r="K225"/>
      <c r="L225"/>
      <c r="M225"/>
      <c r="N225"/>
    </row>
    <row r="226" spans="1:14">
      <c r="A226"/>
      <c r="B226" s="47"/>
      <c r="C226" s="47"/>
      <c r="D226"/>
      <c r="E226" s="47"/>
      <c r="F226"/>
      <c r="G226"/>
      <c r="H226"/>
      <c r="I226"/>
      <c r="J226"/>
      <c r="K226"/>
      <c r="L226"/>
      <c r="M226"/>
      <c r="N226"/>
    </row>
    <row r="227" spans="1:14">
      <c r="A227"/>
      <c r="B227" s="47"/>
      <c r="C227" s="47"/>
      <c r="D227"/>
      <c r="E227" s="47"/>
      <c r="F227"/>
      <c r="G227"/>
      <c r="H227"/>
      <c r="I227"/>
      <c r="J227"/>
      <c r="K227"/>
      <c r="L227"/>
      <c r="M227"/>
      <c r="N227"/>
    </row>
    <row r="228" spans="1:14">
      <c r="A228"/>
      <c r="B228" s="47"/>
      <c r="C228" s="47"/>
      <c r="D228"/>
      <c r="E228" s="47"/>
      <c r="F228"/>
      <c r="G228"/>
      <c r="H228"/>
      <c r="I228"/>
      <c r="J228"/>
      <c r="K228"/>
      <c r="L228"/>
      <c r="M228"/>
      <c r="N228"/>
    </row>
    <row r="229" spans="1:14">
      <c r="A229"/>
      <c r="B229" s="47"/>
      <c r="C229" s="47"/>
      <c r="D229"/>
      <c r="E229" s="47"/>
      <c r="F229"/>
      <c r="G229"/>
      <c r="H229"/>
      <c r="I229"/>
      <c r="J229"/>
      <c r="K229"/>
      <c r="L229"/>
      <c r="N229"/>
    </row>
    <row r="230" spans="1:14">
      <c r="A230"/>
      <c r="B230" s="47"/>
      <c r="C230" s="47"/>
      <c r="D230"/>
      <c r="E230" s="47"/>
      <c r="F230"/>
      <c r="G230"/>
      <c r="H230"/>
      <c r="I230"/>
      <c r="J230"/>
      <c r="K230"/>
      <c r="L230"/>
      <c r="N230"/>
    </row>
    <row r="231" spans="1:14">
      <c r="A231"/>
      <c r="B231" s="47"/>
      <c r="C231" s="47"/>
      <c r="D231"/>
      <c r="E231" s="47"/>
      <c r="F231"/>
      <c r="G231"/>
      <c r="H231"/>
      <c r="I231"/>
      <c r="J231"/>
      <c r="K231"/>
      <c r="L231"/>
      <c r="M231"/>
      <c r="N231"/>
    </row>
    <row r="232" spans="1:14">
      <c r="A232"/>
      <c r="B232" s="47"/>
      <c r="C232" s="47"/>
      <c r="D232"/>
      <c r="E232" s="47"/>
      <c r="F232"/>
      <c r="G232"/>
      <c r="H232"/>
      <c r="I232"/>
      <c r="J232"/>
      <c r="K232"/>
      <c r="L232"/>
      <c r="M232"/>
      <c r="N232"/>
    </row>
    <row r="233" spans="1:14">
      <c r="A233"/>
      <c r="B233" s="47"/>
      <c r="C233" s="47"/>
      <c r="D233"/>
      <c r="E233" s="47"/>
      <c r="F233"/>
      <c r="G233"/>
      <c r="H233"/>
      <c r="I233"/>
      <c r="J233"/>
      <c r="K233"/>
      <c r="L233"/>
      <c r="N233"/>
    </row>
    <row r="234" spans="1:14">
      <c r="A234"/>
      <c r="B234" s="47"/>
      <c r="C234" s="47"/>
      <c r="D234"/>
      <c r="E234" s="47"/>
      <c r="F234"/>
      <c r="G234"/>
      <c r="H234"/>
      <c r="I234"/>
      <c r="J234"/>
      <c r="K234"/>
      <c r="L234"/>
      <c r="N234"/>
    </row>
    <row r="235" spans="1:14">
      <c r="A235"/>
      <c r="B235" s="47"/>
      <c r="C235" s="47"/>
      <c r="D235"/>
      <c r="E235" s="47"/>
      <c r="F235"/>
      <c r="G235"/>
      <c r="H235"/>
      <c r="I235"/>
      <c r="J235"/>
      <c r="K235"/>
      <c r="L235"/>
      <c r="N235"/>
    </row>
    <row r="236" spans="1:14">
      <c r="A236"/>
      <c r="B236" s="47"/>
      <c r="C236" s="47"/>
      <c r="D236"/>
      <c r="E236" s="47"/>
      <c r="F236"/>
      <c r="G236"/>
      <c r="H236"/>
      <c r="I236"/>
      <c r="J236"/>
      <c r="K236"/>
      <c r="L236"/>
      <c r="M236"/>
      <c r="N236"/>
    </row>
    <row r="237" spans="1:14">
      <c r="A237"/>
      <c r="B237" s="47"/>
      <c r="C237" s="47"/>
      <c r="D237"/>
      <c r="E237" s="47"/>
      <c r="F237"/>
      <c r="G237"/>
      <c r="H237"/>
      <c r="I237"/>
      <c r="J237"/>
      <c r="K237"/>
      <c r="L237"/>
      <c r="M237"/>
      <c r="N237"/>
    </row>
    <row r="238" spans="1:14">
      <c r="A238"/>
      <c r="B238" s="47"/>
      <c r="C238" s="47"/>
      <c r="D238"/>
      <c r="E238" s="47"/>
      <c r="F238"/>
      <c r="G238"/>
      <c r="H238"/>
      <c r="I238"/>
      <c r="J238"/>
      <c r="K238"/>
      <c r="L238"/>
      <c r="M238"/>
      <c r="N238"/>
    </row>
    <row r="239" spans="1:14">
      <c r="A239"/>
      <c r="B239" s="47"/>
      <c r="C239" s="47"/>
      <c r="D239"/>
      <c r="E239" s="47"/>
      <c r="F239"/>
      <c r="G239"/>
      <c r="H239"/>
      <c r="I239"/>
      <c r="J239"/>
      <c r="K239"/>
      <c r="L239"/>
      <c r="M239"/>
      <c r="N239"/>
    </row>
    <row r="240" spans="1:14">
      <c r="A240"/>
      <c r="B240" s="47"/>
      <c r="C240" s="47"/>
      <c r="D240"/>
      <c r="E240" s="47"/>
      <c r="F240"/>
      <c r="G240"/>
      <c r="H240"/>
      <c r="I240"/>
      <c r="J240"/>
      <c r="K240"/>
      <c r="L240"/>
      <c r="M240"/>
      <c r="N240"/>
    </row>
    <row r="241" spans="1:14">
      <c r="A241"/>
      <c r="B241" s="47"/>
      <c r="C241" s="47"/>
      <c r="D241"/>
      <c r="E241" s="47"/>
      <c r="F241"/>
      <c r="G241"/>
      <c r="H241"/>
      <c r="I241"/>
      <c r="J241"/>
      <c r="K241"/>
      <c r="L241"/>
      <c r="M241"/>
      <c r="N241"/>
    </row>
    <row r="242" spans="1:14">
      <c r="A242"/>
      <c r="B242" s="47"/>
      <c r="C242" s="47"/>
      <c r="D242"/>
      <c r="E242" s="47"/>
      <c r="F242"/>
      <c r="G242"/>
      <c r="H242"/>
      <c r="I242"/>
      <c r="J242"/>
      <c r="K242"/>
      <c r="L242"/>
      <c r="M242"/>
      <c r="N242"/>
    </row>
    <row r="243" spans="1:14">
      <c r="A243"/>
      <c r="B243" s="47"/>
      <c r="C243" s="47"/>
      <c r="D243"/>
      <c r="E243" s="47"/>
      <c r="F243"/>
      <c r="G243"/>
      <c r="H243"/>
      <c r="I243"/>
      <c r="J243"/>
      <c r="K243"/>
      <c r="L243"/>
      <c r="M243"/>
      <c r="N243"/>
    </row>
    <row r="244" spans="1:14">
      <c r="A244"/>
      <c r="B244" s="47"/>
      <c r="C244" s="47"/>
      <c r="D244"/>
      <c r="E244" s="47"/>
      <c r="F244"/>
      <c r="G244"/>
      <c r="H244"/>
      <c r="I244"/>
      <c r="J244"/>
      <c r="K244"/>
      <c r="L244"/>
      <c r="M244"/>
      <c r="N244"/>
    </row>
    <row r="245" spans="1:14">
      <c r="A245"/>
      <c r="B245" s="47"/>
      <c r="C245" s="47"/>
      <c r="D245"/>
      <c r="E245" s="47"/>
      <c r="F245"/>
      <c r="G245"/>
      <c r="H245"/>
      <c r="I245"/>
      <c r="J245"/>
      <c r="K245"/>
      <c r="L245"/>
      <c r="M245"/>
      <c r="N245"/>
    </row>
    <row r="246" spans="1:14">
      <c r="A246"/>
      <c r="B246" s="47"/>
      <c r="C246" s="47"/>
      <c r="D246"/>
      <c r="E246" s="47"/>
      <c r="F246"/>
      <c r="G246"/>
      <c r="H246"/>
      <c r="I246"/>
      <c r="J246"/>
      <c r="K246"/>
      <c r="L246"/>
      <c r="M246"/>
      <c r="N246"/>
    </row>
    <row r="247" spans="1:14">
      <c r="A247"/>
      <c r="B247" s="47"/>
      <c r="C247" s="47"/>
      <c r="D247"/>
      <c r="E247" s="47"/>
      <c r="F247"/>
      <c r="G247"/>
      <c r="H247"/>
      <c r="I247"/>
      <c r="J247"/>
      <c r="K247"/>
      <c r="L247"/>
      <c r="M247"/>
      <c r="N247"/>
    </row>
    <row r="248" spans="1:14">
      <c r="A248"/>
      <c r="B248" s="47"/>
      <c r="C248" s="47"/>
      <c r="D248"/>
      <c r="E248" s="47"/>
      <c r="F248"/>
      <c r="G248"/>
      <c r="H248"/>
      <c r="I248"/>
      <c r="J248"/>
      <c r="K248"/>
      <c r="L248"/>
      <c r="M248"/>
      <c r="N248"/>
    </row>
    <row r="249" spans="1:14">
      <c r="A249"/>
      <c r="B249" s="47"/>
      <c r="C249" s="47"/>
      <c r="D249"/>
      <c r="E249" s="47"/>
      <c r="F249"/>
      <c r="G249"/>
      <c r="H249"/>
      <c r="I249"/>
      <c r="J249"/>
      <c r="K249"/>
      <c r="L249"/>
      <c r="N249"/>
    </row>
    <row r="250" spans="1:14">
      <c r="A250"/>
      <c r="B250" s="47"/>
      <c r="C250" s="47"/>
      <c r="D250"/>
      <c r="E250" s="47"/>
      <c r="F250"/>
      <c r="G250"/>
      <c r="H250"/>
      <c r="I250"/>
      <c r="J250"/>
      <c r="K250"/>
      <c r="L250"/>
      <c r="N250"/>
    </row>
    <row r="251" spans="1:14">
      <c r="A251"/>
      <c r="B251" s="47"/>
      <c r="C251" s="47"/>
      <c r="D251"/>
      <c r="E251" s="47"/>
      <c r="F251"/>
      <c r="G251"/>
      <c r="H251"/>
      <c r="I251"/>
      <c r="J251"/>
      <c r="K251"/>
      <c r="L251"/>
      <c r="M251"/>
      <c r="N251"/>
    </row>
    <row r="252" spans="1:14">
      <c r="A252"/>
      <c r="B252" s="47"/>
      <c r="C252" s="47"/>
      <c r="D252"/>
      <c r="E252" s="47"/>
      <c r="F252"/>
      <c r="G252"/>
      <c r="H252"/>
      <c r="I252"/>
      <c r="J252"/>
      <c r="K252"/>
      <c r="L252"/>
      <c r="M252"/>
      <c r="N252"/>
    </row>
    <row r="253" spans="1:14">
      <c r="A253"/>
      <c r="B253" s="47"/>
      <c r="C253" s="47"/>
      <c r="D253"/>
      <c r="E253" s="47"/>
      <c r="F253"/>
      <c r="G253"/>
      <c r="H253"/>
      <c r="I253"/>
      <c r="J253"/>
      <c r="K253"/>
      <c r="L253"/>
      <c r="N253"/>
    </row>
    <row r="254" spans="1:14">
      <c r="A254"/>
      <c r="B254" s="47"/>
      <c r="C254" s="47"/>
      <c r="D254"/>
      <c r="E254" s="47"/>
      <c r="F254"/>
      <c r="G254"/>
      <c r="H254"/>
      <c r="I254"/>
      <c r="J254"/>
      <c r="K254"/>
      <c r="L254"/>
      <c r="N254"/>
    </row>
    <row r="255" spans="1:14">
      <c r="A255"/>
      <c r="B255" s="47"/>
      <c r="C255" s="47"/>
      <c r="D255"/>
      <c r="E255" s="47"/>
      <c r="F255"/>
      <c r="G255"/>
      <c r="H255"/>
      <c r="I255"/>
      <c r="J255"/>
      <c r="K255"/>
      <c r="L255"/>
      <c r="N255"/>
    </row>
    <row r="256" spans="1:14">
      <c r="A256"/>
      <c r="B256" s="47"/>
      <c r="C256" s="47"/>
      <c r="D256"/>
      <c r="E256" s="47"/>
      <c r="F256"/>
      <c r="G256"/>
      <c r="H256"/>
      <c r="I256"/>
      <c r="J256"/>
      <c r="K256"/>
      <c r="L256"/>
      <c r="M256"/>
      <c r="N256"/>
    </row>
    <row r="257" spans="1:14">
      <c r="A257"/>
      <c r="B257" s="47"/>
      <c r="C257" s="47"/>
      <c r="D257"/>
      <c r="E257" s="47"/>
      <c r="F257"/>
      <c r="G257"/>
      <c r="H257"/>
      <c r="I257"/>
      <c r="J257"/>
      <c r="K257"/>
      <c r="L257"/>
      <c r="M257"/>
      <c r="N257"/>
    </row>
    <row r="258" spans="1:14">
      <c r="A258"/>
      <c r="B258" s="47"/>
      <c r="C258" s="47"/>
      <c r="D258"/>
      <c r="E258" s="47"/>
      <c r="F258"/>
      <c r="G258"/>
      <c r="H258"/>
      <c r="I258"/>
      <c r="J258"/>
      <c r="K258"/>
      <c r="L258"/>
      <c r="M258"/>
      <c r="N258"/>
    </row>
    <row r="259" spans="1:14">
      <c r="A259"/>
      <c r="B259" s="47"/>
      <c r="C259" s="47"/>
      <c r="D259"/>
      <c r="E259" s="47"/>
      <c r="F259"/>
      <c r="G259"/>
      <c r="H259"/>
      <c r="I259"/>
      <c r="J259"/>
      <c r="K259"/>
      <c r="L259"/>
      <c r="M259"/>
      <c r="N259"/>
    </row>
    <row r="260" spans="1:14">
      <c r="A260"/>
      <c r="B260" s="47"/>
      <c r="C260" s="47"/>
      <c r="D260"/>
      <c r="E260" s="47"/>
      <c r="F260"/>
      <c r="G260"/>
      <c r="H260"/>
      <c r="I260"/>
      <c r="J260"/>
      <c r="K260"/>
      <c r="L260"/>
      <c r="M260"/>
      <c r="N260"/>
    </row>
    <row r="261" spans="1:14">
      <c r="A261"/>
      <c r="B261" s="47"/>
      <c r="C261" s="47"/>
      <c r="D261"/>
      <c r="E261" s="47"/>
      <c r="F261"/>
      <c r="G261"/>
      <c r="H261"/>
      <c r="I261"/>
      <c r="J261"/>
      <c r="K261"/>
      <c r="L261"/>
      <c r="M261"/>
      <c r="N261"/>
    </row>
    <row r="262" spans="1:14">
      <c r="A262"/>
      <c r="B262" s="47"/>
      <c r="C262" s="47"/>
      <c r="D262"/>
      <c r="E262" s="47"/>
      <c r="F262"/>
      <c r="G262"/>
      <c r="H262"/>
      <c r="I262"/>
      <c r="J262"/>
      <c r="K262"/>
      <c r="L262"/>
      <c r="M262"/>
      <c r="N262"/>
    </row>
    <row r="263" spans="1:14">
      <c r="A263"/>
      <c r="B263" s="47"/>
      <c r="C263" s="47"/>
      <c r="D263"/>
      <c r="E263" s="47"/>
      <c r="F263"/>
      <c r="G263"/>
      <c r="H263"/>
      <c r="I263"/>
      <c r="J263"/>
      <c r="K263"/>
      <c r="L263"/>
      <c r="M263"/>
      <c r="N263"/>
    </row>
    <row r="264" spans="1:14">
      <c r="A264"/>
      <c r="B264" s="47"/>
      <c r="C264" s="47"/>
      <c r="D264"/>
      <c r="E264" s="47"/>
      <c r="F264"/>
      <c r="G264"/>
      <c r="H264"/>
      <c r="I264"/>
      <c r="J264"/>
      <c r="K264"/>
      <c r="L264"/>
      <c r="M264"/>
      <c r="N264"/>
    </row>
    <row r="265" spans="1:14">
      <c r="A265"/>
      <c r="B265" s="47"/>
      <c r="C265" s="47"/>
      <c r="D265"/>
      <c r="E265" s="47"/>
      <c r="F265"/>
      <c r="G265"/>
      <c r="H265"/>
      <c r="I265"/>
      <c r="J265"/>
      <c r="K265"/>
      <c r="L265"/>
      <c r="M265"/>
      <c r="N265"/>
    </row>
    <row r="266" spans="1:14">
      <c r="A266"/>
      <c r="B266" s="47"/>
      <c r="C266" s="47"/>
      <c r="D266"/>
      <c r="E266" s="47"/>
      <c r="F266"/>
      <c r="G266"/>
      <c r="H266"/>
      <c r="I266"/>
      <c r="J266"/>
      <c r="K266"/>
      <c r="L266"/>
      <c r="M266"/>
      <c r="N266"/>
    </row>
    <row r="267" spans="1:14">
      <c r="A267"/>
      <c r="B267" s="47"/>
      <c r="C267" s="47"/>
      <c r="D267"/>
      <c r="E267" s="47"/>
      <c r="F267"/>
      <c r="G267"/>
      <c r="H267"/>
      <c r="I267"/>
      <c r="J267"/>
      <c r="K267"/>
      <c r="L267"/>
      <c r="M267"/>
      <c r="N267"/>
    </row>
    <row r="268" spans="1:14">
      <c r="A268"/>
      <c r="B268" s="47"/>
      <c r="C268" s="47"/>
      <c r="D268"/>
      <c r="E268" s="47"/>
      <c r="F268"/>
      <c r="G268"/>
      <c r="H268"/>
      <c r="I268"/>
      <c r="J268"/>
      <c r="K268"/>
      <c r="L268"/>
      <c r="M268"/>
      <c r="N268"/>
    </row>
    <row r="269" spans="1:14">
      <c r="A269"/>
      <c r="B269" s="47"/>
      <c r="C269" s="47"/>
      <c r="D269"/>
      <c r="E269" s="47"/>
      <c r="F269"/>
      <c r="G269"/>
      <c r="H269"/>
      <c r="I269"/>
      <c r="J269"/>
      <c r="K269"/>
      <c r="L269"/>
      <c r="N269"/>
    </row>
    <row r="270" spans="1:14">
      <c r="A270"/>
      <c r="B270" s="47"/>
      <c r="C270" s="47"/>
      <c r="D270"/>
      <c r="E270" s="47"/>
      <c r="F270"/>
      <c r="G270"/>
      <c r="H270"/>
      <c r="I270"/>
      <c r="J270"/>
      <c r="K270"/>
      <c r="L270"/>
      <c r="N270"/>
    </row>
    <row r="271" spans="1:14">
      <c r="A271"/>
      <c r="B271" s="47"/>
      <c r="C271" s="47"/>
      <c r="D271"/>
      <c r="E271" s="47"/>
      <c r="F271"/>
      <c r="G271"/>
      <c r="H271"/>
      <c r="I271"/>
      <c r="J271"/>
      <c r="K271"/>
      <c r="L271"/>
      <c r="M271"/>
      <c r="N271"/>
    </row>
    <row r="272" spans="1:14">
      <c r="A272"/>
      <c r="B272" s="47"/>
      <c r="C272" s="47"/>
      <c r="D272"/>
      <c r="E272" s="47"/>
      <c r="F272"/>
      <c r="G272"/>
      <c r="H272"/>
      <c r="I272"/>
      <c r="J272"/>
      <c r="K272"/>
      <c r="L272"/>
      <c r="M272"/>
      <c r="N272"/>
    </row>
    <row r="273" spans="1:14">
      <c r="A273"/>
      <c r="B273" s="47"/>
      <c r="C273" s="47"/>
      <c r="D273"/>
      <c r="E273" s="47"/>
      <c r="F273"/>
      <c r="G273"/>
      <c r="H273"/>
      <c r="I273"/>
      <c r="J273"/>
      <c r="K273"/>
      <c r="L273"/>
      <c r="N273"/>
    </row>
    <row r="274" spans="1:14">
      <c r="A274"/>
      <c r="B274" s="47"/>
      <c r="C274" s="47"/>
      <c r="D274"/>
      <c r="E274" s="47"/>
      <c r="F274"/>
      <c r="G274"/>
      <c r="H274"/>
      <c r="I274"/>
      <c r="J274"/>
      <c r="K274"/>
      <c r="L274"/>
      <c r="N274"/>
    </row>
    <row r="275" spans="1:14">
      <c r="A275"/>
      <c r="B275" s="47"/>
      <c r="C275" s="47"/>
      <c r="D275"/>
      <c r="E275" s="47"/>
      <c r="F275"/>
      <c r="G275"/>
      <c r="H275"/>
      <c r="I275"/>
      <c r="J275"/>
      <c r="K275"/>
      <c r="L275"/>
      <c r="N275"/>
    </row>
    <row r="276" spans="1:14">
      <c r="A276"/>
      <c r="B276" s="47"/>
      <c r="C276" s="47"/>
      <c r="D276"/>
      <c r="E276" s="47"/>
      <c r="F276"/>
      <c r="G276"/>
      <c r="H276"/>
      <c r="I276"/>
      <c r="J276"/>
      <c r="K276"/>
      <c r="L276"/>
      <c r="M276"/>
      <c r="N276"/>
    </row>
    <row r="277" spans="1:14">
      <c r="A277"/>
      <c r="B277" s="47"/>
      <c r="C277" s="47"/>
      <c r="D277"/>
      <c r="E277" s="47"/>
      <c r="F277"/>
      <c r="G277"/>
      <c r="H277"/>
      <c r="I277"/>
      <c r="J277"/>
      <c r="K277"/>
      <c r="L277"/>
      <c r="M277"/>
      <c r="N277"/>
    </row>
    <row r="278" spans="1:14">
      <c r="A278"/>
      <c r="B278" s="47"/>
      <c r="C278" s="47"/>
      <c r="D278"/>
      <c r="E278" s="47"/>
      <c r="F278"/>
      <c r="G278"/>
      <c r="H278"/>
      <c r="I278"/>
      <c r="J278"/>
      <c r="K278"/>
      <c r="L278"/>
      <c r="M278"/>
      <c r="N278"/>
    </row>
    <row r="279" spans="1:14">
      <c r="A279"/>
      <c r="B279" s="47"/>
      <c r="C279" s="47"/>
      <c r="D279"/>
      <c r="E279" s="47"/>
      <c r="F279"/>
      <c r="G279"/>
      <c r="H279"/>
      <c r="I279"/>
      <c r="J279"/>
      <c r="K279"/>
      <c r="L279"/>
      <c r="M279"/>
      <c r="N279"/>
    </row>
    <row r="280" spans="1:14">
      <c r="A280"/>
      <c r="B280" s="47"/>
      <c r="C280" s="47"/>
      <c r="D280"/>
      <c r="E280" s="47"/>
      <c r="F280"/>
      <c r="G280"/>
      <c r="H280"/>
      <c r="I280"/>
      <c r="J280"/>
      <c r="K280"/>
      <c r="L280"/>
      <c r="M280"/>
      <c r="N280"/>
    </row>
    <row r="281" spans="1:14">
      <c r="A281"/>
      <c r="B281" s="47"/>
      <c r="C281" s="47"/>
      <c r="D281"/>
      <c r="E281" s="47"/>
      <c r="F281"/>
      <c r="G281"/>
      <c r="H281"/>
      <c r="I281"/>
      <c r="J281"/>
      <c r="K281"/>
      <c r="L281"/>
      <c r="M281"/>
      <c r="N281"/>
    </row>
    <row r="282" spans="1:14">
      <c r="A282"/>
      <c r="B282" s="47"/>
      <c r="C282" s="47"/>
      <c r="D282"/>
      <c r="E282" s="47"/>
      <c r="F282"/>
      <c r="G282"/>
      <c r="H282"/>
      <c r="I282"/>
      <c r="J282"/>
      <c r="K282"/>
      <c r="L282"/>
      <c r="M282"/>
      <c r="N282"/>
    </row>
    <row r="283" spans="1:14">
      <c r="A283"/>
      <c r="B283" s="47"/>
      <c r="C283" s="47"/>
      <c r="D283"/>
      <c r="E283" s="47"/>
      <c r="F283"/>
      <c r="G283"/>
      <c r="H283"/>
      <c r="I283"/>
      <c r="J283"/>
      <c r="K283"/>
      <c r="L283"/>
      <c r="M283"/>
      <c r="N283"/>
    </row>
    <row r="284" spans="1:14">
      <c r="A284"/>
      <c r="B284" s="47"/>
      <c r="C284" s="47"/>
      <c r="D284"/>
      <c r="E284" s="47"/>
      <c r="F284"/>
      <c r="G284"/>
      <c r="H284"/>
      <c r="I284"/>
      <c r="J284"/>
      <c r="K284"/>
      <c r="L284"/>
      <c r="M284"/>
      <c r="N284"/>
    </row>
    <row r="285" spans="1:14">
      <c r="A285"/>
      <c r="B285" s="47"/>
      <c r="C285" s="47"/>
      <c r="D285"/>
      <c r="E285" s="47"/>
      <c r="F285"/>
      <c r="G285"/>
      <c r="H285"/>
      <c r="I285"/>
      <c r="J285"/>
      <c r="K285"/>
      <c r="L285"/>
      <c r="M285"/>
      <c r="N285"/>
    </row>
    <row r="286" spans="1:14">
      <c r="A286"/>
      <c r="B286" s="47"/>
      <c r="C286" s="47"/>
      <c r="D286"/>
      <c r="E286" s="47"/>
      <c r="F286"/>
      <c r="G286"/>
      <c r="H286"/>
      <c r="I286"/>
      <c r="J286"/>
      <c r="K286"/>
      <c r="L286"/>
      <c r="M286"/>
      <c r="N286"/>
    </row>
    <row r="287" spans="1:14">
      <c r="A287"/>
      <c r="B287" s="47"/>
      <c r="C287" s="47"/>
      <c r="D287"/>
      <c r="E287" s="47"/>
      <c r="F287"/>
      <c r="G287"/>
      <c r="H287"/>
      <c r="I287"/>
      <c r="J287"/>
      <c r="K287"/>
      <c r="L287"/>
      <c r="M287"/>
      <c r="N287"/>
    </row>
    <row r="288" spans="1:14">
      <c r="A288"/>
      <c r="B288" s="47"/>
      <c r="C288" s="47"/>
      <c r="D288"/>
      <c r="E288" s="47"/>
      <c r="F288"/>
      <c r="G288"/>
      <c r="H288"/>
      <c r="I288"/>
      <c r="J288"/>
      <c r="K288"/>
      <c r="L288"/>
      <c r="M288"/>
      <c r="N288"/>
    </row>
    <row r="289" spans="1:14">
      <c r="A289"/>
      <c r="B289" s="47"/>
      <c r="C289" s="47"/>
      <c r="D289"/>
      <c r="E289" s="47"/>
      <c r="F289"/>
      <c r="G289"/>
      <c r="H289"/>
      <c r="I289"/>
      <c r="J289"/>
      <c r="K289"/>
      <c r="L289"/>
      <c r="N289"/>
    </row>
    <row r="290" spans="1:14">
      <c r="A290"/>
      <c r="B290" s="47"/>
      <c r="C290" s="47"/>
      <c r="D290"/>
      <c r="E290" s="47"/>
      <c r="F290"/>
      <c r="G290"/>
      <c r="H290"/>
      <c r="I290"/>
      <c r="J290"/>
      <c r="K290"/>
      <c r="L290"/>
      <c r="N290"/>
    </row>
    <row r="291" spans="1:14">
      <c r="A291"/>
      <c r="B291" s="47"/>
      <c r="C291" s="47"/>
      <c r="D291"/>
      <c r="E291" s="47"/>
      <c r="F291"/>
      <c r="G291"/>
      <c r="H291"/>
      <c r="I291"/>
      <c r="J291"/>
      <c r="K291"/>
      <c r="L291"/>
      <c r="M291"/>
      <c r="N291"/>
    </row>
    <row r="292" spans="1:14">
      <c r="A292"/>
      <c r="B292" s="47"/>
      <c r="C292" s="47"/>
      <c r="D292"/>
      <c r="E292" s="47"/>
      <c r="F292"/>
      <c r="G292"/>
      <c r="H292"/>
      <c r="I292"/>
      <c r="J292"/>
      <c r="K292"/>
      <c r="L292"/>
      <c r="M292"/>
      <c r="N292"/>
    </row>
    <row r="293" spans="1:14">
      <c r="A293"/>
      <c r="B293" s="47"/>
      <c r="C293" s="47"/>
      <c r="D293"/>
      <c r="E293" s="47"/>
      <c r="F293"/>
      <c r="G293"/>
      <c r="H293"/>
      <c r="I293"/>
      <c r="J293"/>
      <c r="K293"/>
      <c r="L293"/>
      <c r="N293"/>
    </row>
    <row r="294" spans="1:14">
      <c r="A294"/>
      <c r="B294" s="47"/>
      <c r="C294" s="47"/>
      <c r="D294"/>
      <c r="E294" s="47"/>
      <c r="F294"/>
      <c r="G294"/>
      <c r="H294"/>
      <c r="I294"/>
      <c r="J294"/>
      <c r="K294"/>
      <c r="L294"/>
      <c r="N294"/>
    </row>
    <row r="295" spans="1:14">
      <c r="A295"/>
      <c r="B295" s="47"/>
      <c r="C295" s="47"/>
      <c r="D295"/>
      <c r="E295" s="47"/>
      <c r="F295"/>
      <c r="G295"/>
      <c r="H295"/>
      <c r="I295"/>
      <c r="J295"/>
      <c r="K295"/>
      <c r="L295"/>
      <c r="N295"/>
    </row>
    <row r="296" spans="1:14">
      <c r="A296"/>
      <c r="B296" s="47"/>
      <c r="C296" s="47"/>
      <c r="D296"/>
      <c r="E296" s="47"/>
      <c r="F296"/>
      <c r="G296"/>
      <c r="H296"/>
      <c r="I296"/>
      <c r="J296"/>
      <c r="K296"/>
      <c r="L296"/>
      <c r="M296"/>
      <c r="N296"/>
    </row>
    <row r="297" spans="1:14">
      <c r="A297"/>
      <c r="B297" s="47"/>
      <c r="C297" s="47"/>
      <c r="D297"/>
      <c r="E297" s="47"/>
      <c r="F297"/>
      <c r="G297"/>
      <c r="H297"/>
      <c r="I297"/>
      <c r="J297"/>
      <c r="K297"/>
      <c r="L297"/>
      <c r="M297"/>
      <c r="N297"/>
    </row>
    <row r="298" spans="1:14">
      <c r="A298"/>
      <c r="B298" s="47"/>
      <c r="C298" s="47"/>
      <c r="D298"/>
      <c r="E298" s="47"/>
      <c r="F298"/>
      <c r="G298"/>
      <c r="H298"/>
      <c r="I298"/>
      <c r="J298"/>
      <c r="K298"/>
      <c r="L298"/>
      <c r="M298"/>
      <c r="N298"/>
    </row>
    <row r="299" spans="1:14">
      <c r="A299"/>
      <c r="B299" s="47"/>
      <c r="C299" s="47"/>
      <c r="D299"/>
      <c r="E299" s="47"/>
      <c r="F299"/>
      <c r="G299"/>
      <c r="H299"/>
      <c r="I299"/>
      <c r="J299"/>
      <c r="K299"/>
      <c r="L299"/>
      <c r="M299"/>
      <c r="N299"/>
    </row>
    <row r="300" spans="1:14">
      <c r="A300"/>
      <c r="B300" s="47"/>
      <c r="C300" s="47"/>
      <c r="D300"/>
      <c r="E300" s="47"/>
      <c r="F300"/>
      <c r="G300"/>
      <c r="H300"/>
      <c r="I300"/>
      <c r="J300"/>
      <c r="K300"/>
      <c r="L300"/>
      <c r="M300"/>
      <c r="N300"/>
    </row>
    <row r="301" spans="1:14">
      <c r="A301"/>
      <c r="B301" s="47"/>
      <c r="C301" s="47"/>
      <c r="D301"/>
      <c r="E301" s="47"/>
      <c r="F301"/>
      <c r="G301"/>
      <c r="H301"/>
      <c r="I301"/>
      <c r="J301"/>
      <c r="K301"/>
      <c r="L301"/>
      <c r="M301"/>
      <c r="N301"/>
    </row>
    <row r="302" spans="1:14">
      <c r="A302"/>
      <c r="B302" s="47"/>
      <c r="C302" s="47"/>
      <c r="D302"/>
      <c r="E302" s="47"/>
      <c r="F302"/>
      <c r="G302"/>
      <c r="H302"/>
      <c r="I302"/>
      <c r="J302"/>
      <c r="K302"/>
      <c r="L302"/>
      <c r="M302"/>
      <c r="N302"/>
    </row>
    <row r="303" spans="1:14">
      <c r="A303"/>
      <c r="B303" s="47"/>
      <c r="C303" s="47"/>
      <c r="D303"/>
      <c r="E303" s="47"/>
      <c r="F303"/>
      <c r="G303"/>
      <c r="H303"/>
      <c r="I303"/>
      <c r="J303"/>
      <c r="K303"/>
      <c r="L303"/>
      <c r="M303"/>
      <c r="N303"/>
    </row>
    <row r="304" spans="1:14">
      <c r="A304"/>
      <c r="B304" s="47"/>
      <c r="C304" s="47"/>
      <c r="D304"/>
      <c r="E304" s="47"/>
      <c r="F304"/>
      <c r="G304"/>
      <c r="H304"/>
      <c r="I304"/>
      <c r="J304"/>
      <c r="K304"/>
      <c r="L304"/>
      <c r="M304"/>
      <c r="N304"/>
    </row>
    <row r="305" spans="1:14">
      <c r="A305"/>
      <c r="B305" s="47"/>
      <c r="C305" s="47"/>
      <c r="D305"/>
      <c r="E305" s="47"/>
      <c r="F305"/>
      <c r="G305"/>
      <c r="H305"/>
      <c r="I305"/>
      <c r="J305"/>
      <c r="K305"/>
      <c r="L305"/>
      <c r="M305"/>
      <c r="N305"/>
    </row>
    <row r="306" spans="1:14">
      <c r="A306"/>
      <c r="B306" s="47"/>
      <c r="C306" s="47"/>
      <c r="D306"/>
      <c r="E306" s="47"/>
      <c r="F306"/>
      <c r="G306"/>
      <c r="H306"/>
      <c r="I306"/>
      <c r="J306"/>
      <c r="K306"/>
      <c r="L306"/>
      <c r="M306"/>
      <c r="N306"/>
    </row>
    <row r="307" spans="1:14">
      <c r="A307"/>
      <c r="B307" s="47"/>
      <c r="C307" s="47"/>
      <c r="D307"/>
      <c r="E307" s="47"/>
      <c r="F307"/>
      <c r="G307"/>
      <c r="H307"/>
      <c r="I307"/>
      <c r="J307"/>
      <c r="K307"/>
      <c r="L307"/>
      <c r="M307"/>
      <c r="N307"/>
    </row>
    <row r="308" spans="1:14">
      <c r="A308"/>
      <c r="B308" s="47"/>
      <c r="C308" s="47"/>
      <c r="D308"/>
      <c r="E308" s="47"/>
      <c r="F308"/>
      <c r="G308"/>
      <c r="H308"/>
      <c r="I308"/>
      <c r="J308"/>
      <c r="K308"/>
      <c r="L308"/>
      <c r="M308"/>
      <c r="N308"/>
    </row>
    <row r="321" spans="2:3" customFormat="1">
      <c r="B321" s="36"/>
      <c r="C321" s="36"/>
    </row>
    <row r="322" spans="2:3" customFormat="1">
      <c r="B322" s="36"/>
      <c r="C322" s="36"/>
    </row>
    <row r="323" spans="2:3" customFormat="1">
      <c r="B323" s="36"/>
      <c r="C323" s="36"/>
    </row>
    <row r="324" spans="2:3" customFormat="1">
      <c r="B324" s="36"/>
      <c r="C324" s="36"/>
    </row>
    <row r="325" spans="2:3" customFormat="1">
      <c r="B325" s="36"/>
      <c r="C325" s="36"/>
    </row>
    <row r="326" spans="2:3" customFormat="1">
      <c r="B326" s="36"/>
      <c r="C326" s="36"/>
    </row>
    <row r="327" spans="2:3" customFormat="1">
      <c r="B327" s="36"/>
      <c r="C327" s="36"/>
    </row>
    <row r="328" spans="2:3" customFormat="1">
      <c r="B328" s="36"/>
      <c r="C328" s="36"/>
    </row>
    <row r="329" spans="2:3" customFormat="1">
      <c r="B329" s="36"/>
      <c r="C329" s="36"/>
    </row>
    <row r="330" spans="2:3" customFormat="1">
      <c r="B330" s="36"/>
      <c r="C330" s="36"/>
    </row>
    <row r="331" spans="2:3" customFormat="1">
      <c r="B331" s="36"/>
      <c r="C331" s="36"/>
    </row>
    <row r="332" spans="2:3" customFormat="1">
      <c r="B332" s="36"/>
      <c r="C332" s="36"/>
    </row>
    <row r="333" spans="2:3" customFormat="1">
      <c r="B333" s="36"/>
      <c r="C333" s="36"/>
    </row>
    <row r="334" spans="2:3" customFormat="1">
      <c r="B334" s="36"/>
      <c r="C334" s="36"/>
    </row>
    <row r="335" spans="2:3" customFormat="1">
      <c r="B335" s="36"/>
      <c r="C335" s="36"/>
    </row>
    <row r="336" spans="2:3" customFormat="1">
      <c r="B336" s="36"/>
      <c r="C336" s="36"/>
    </row>
    <row r="337" spans="2:3" customFormat="1">
      <c r="B337" s="36"/>
      <c r="C337" s="36"/>
    </row>
    <row r="338" spans="2:3" customFormat="1">
      <c r="B338" s="36"/>
      <c r="C338" s="36"/>
    </row>
    <row r="339" spans="2:3" customFormat="1">
      <c r="B339" s="36"/>
      <c r="C339" s="36"/>
    </row>
    <row r="340" spans="2:3" customFormat="1">
      <c r="B340" s="36"/>
      <c r="C340" s="36"/>
    </row>
    <row r="341" spans="2:3" customFormat="1">
      <c r="B341" s="36"/>
      <c r="C341" s="36"/>
    </row>
    <row r="342" spans="2:3" customFormat="1">
      <c r="B342" s="36"/>
      <c r="C342" s="36"/>
    </row>
    <row r="343" spans="2:3" customFormat="1">
      <c r="B343" s="36"/>
      <c r="C343" s="36"/>
    </row>
    <row r="344" spans="2:3" customFormat="1">
      <c r="B344" s="36"/>
      <c r="C344" s="36"/>
    </row>
    <row r="345" spans="2:3" customFormat="1">
      <c r="B345" s="36"/>
      <c r="C345" s="36"/>
    </row>
    <row r="346" spans="2:3" customFormat="1">
      <c r="B346" s="36"/>
      <c r="C346" s="36"/>
    </row>
    <row r="347" spans="2:3" customFormat="1">
      <c r="B347" s="36"/>
      <c r="C347" s="36"/>
    </row>
    <row r="348" spans="2:3" customFormat="1">
      <c r="B348" s="36"/>
      <c r="C348" s="36"/>
    </row>
    <row r="349" spans="2:3" customFormat="1">
      <c r="B349" s="36"/>
      <c r="C349" s="36"/>
    </row>
    <row r="350" spans="2:3" customFormat="1">
      <c r="B350" s="36"/>
      <c r="C350" s="36"/>
    </row>
    <row r="351" spans="2:3" customFormat="1">
      <c r="B351" s="36"/>
      <c r="C351" s="36"/>
    </row>
    <row r="352" spans="2:3" customFormat="1">
      <c r="B352" s="36"/>
      <c r="C352" s="36"/>
    </row>
    <row r="353" spans="2:3" customFormat="1">
      <c r="B353" s="36"/>
      <c r="C353" s="36"/>
    </row>
    <row r="354" spans="2:3" customFormat="1">
      <c r="B354" s="36"/>
      <c r="C354" s="36"/>
    </row>
    <row r="355" spans="2:3" customFormat="1">
      <c r="B355" s="36"/>
      <c r="C355" s="36"/>
    </row>
    <row r="356" spans="2:3" customFormat="1">
      <c r="B356" s="36"/>
      <c r="C356" s="36"/>
    </row>
    <row r="357" spans="2:3" customFormat="1">
      <c r="B357" s="36"/>
      <c r="C357" s="36"/>
    </row>
    <row r="358" spans="2:3" customFormat="1">
      <c r="B358" s="36"/>
      <c r="C358" s="36"/>
    </row>
    <row r="359" spans="2:3" customFormat="1">
      <c r="B359" s="36"/>
      <c r="C359" s="36"/>
    </row>
    <row r="360" spans="2:3" customFormat="1">
      <c r="B360" s="36"/>
      <c r="C360" s="36"/>
    </row>
    <row r="361" spans="2:3" customFormat="1">
      <c r="B361" s="36"/>
      <c r="C361" s="36"/>
    </row>
    <row r="362" spans="2:3" customFormat="1">
      <c r="B362" s="36"/>
      <c r="C362" s="36"/>
    </row>
    <row r="363" spans="2:3" customFormat="1">
      <c r="B363" s="36"/>
      <c r="C363" s="36"/>
    </row>
    <row r="364" spans="2:3" customFormat="1">
      <c r="B364" s="36"/>
      <c r="C364" s="36"/>
    </row>
    <row r="365" spans="2:3" customFormat="1">
      <c r="B365" s="36"/>
      <c r="C365" s="36"/>
    </row>
    <row r="366" spans="2:3" customFormat="1">
      <c r="B366" s="36"/>
      <c r="C366" s="36"/>
    </row>
    <row r="367" spans="2:3" customFormat="1">
      <c r="B367" s="36"/>
      <c r="C367" s="36"/>
    </row>
    <row r="368" spans="2:3" customFormat="1">
      <c r="B368" s="36"/>
      <c r="C368" s="36"/>
    </row>
    <row r="369" spans="2:3" customFormat="1">
      <c r="B369" s="36"/>
      <c r="C369" s="36"/>
    </row>
    <row r="370" spans="2:3" customFormat="1">
      <c r="B370" s="36"/>
      <c r="C370" s="36"/>
    </row>
    <row r="371" spans="2:3" customFormat="1">
      <c r="B371" s="36"/>
      <c r="C371" s="36"/>
    </row>
    <row r="372" spans="2:3" customFormat="1">
      <c r="B372" s="36"/>
      <c r="C372" s="36"/>
    </row>
    <row r="373" spans="2:3" customFormat="1">
      <c r="B373" s="36"/>
      <c r="C373" s="36"/>
    </row>
    <row r="374" spans="2:3" customFormat="1">
      <c r="B374" s="36"/>
      <c r="C374" s="36"/>
    </row>
    <row r="375" spans="2:3" customFormat="1">
      <c r="B375" s="36"/>
      <c r="C375" s="36"/>
    </row>
    <row r="376" spans="2:3" customFormat="1">
      <c r="B376" s="36"/>
      <c r="C376" s="36"/>
    </row>
    <row r="377" spans="2:3" customFormat="1">
      <c r="B377" s="36"/>
      <c r="C377" s="36"/>
    </row>
    <row r="378" spans="2:3" customFormat="1">
      <c r="B378" s="36"/>
      <c r="C378" s="36"/>
    </row>
    <row r="379" spans="2:3" customFormat="1">
      <c r="B379" s="36"/>
      <c r="C379" s="36"/>
    </row>
    <row r="380" spans="2:3" customFormat="1">
      <c r="B380" s="36"/>
      <c r="C380" s="36"/>
    </row>
    <row r="381" spans="2:3" customFormat="1">
      <c r="B381" s="36"/>
      <c r="C381" s="36"/>
    </row>
    <row r="382" spans="2:3" customFormat="1">
      <c r="B382" s="36"/>
      <c r="C382" s="36"/>
    </row>
    <row r="383" spans="2:3" customFormat="1">
      <c r="B383" s="36"/>
      <c r="C383" s="36"/>
    </row>
    <row r="384" spans="2:3" customFormat="1">
      <c r="B384" s="36"/>
      <c r="C384" s="36"/>
    </row>
    <row r="385" spans="2:3" customFormat="1">
      <c r="B385" s="36"/>
      <c r="C385" s="36"/>
    </row>
    <row r="386" spans="2:3" customFormat="1">
      <c r="B386" s="36"/>
      <c r="C386" s="36"/>
    </row>
    <row r="387" spans="2:3" customFormat="1">
      <c r="B387" s="36"/>
      <c r="C387" s="36"/>
    </row>
    <row r="388" spans="2:3" customFormat="1">
      <c r="B388" s="36"/>
      <c r="C388" s="36"/>
    </row>
    <row r="389" spans="2:3" customFormat="1">
      <c r="B389" s="36"/>
      <c r="C389" s="36"/>
    </row>
    <row r="390" spans="2:3" customFormat="1">
      <c r="B390" s="36"/>
      <c r="C390" s="36"/>
    </row>
    <row r="391" spans="2:3" customFormat="1">
      <c r="B391" s="36"/>
      <c r="C391" s="36"/>
    </row>
    <row r="392" spans="2:3" customFormat="1">
      <c r="B392" s="36"/>
      <c r="C392" s="36"/>
    </row>
    <row r="393" spans="2:3" customFormat="1">
      <c r="B393" s="36"/>
      <c r="C393" s="36"/>
    </row>
    <row r="394" spans="2:3" customFormat="1">
      <c r="B394" s="36"/>
      <c r="C394" s="36"/>
    </row>
    <row r="395" spans="2:3" customFormat="1">
      <c r="B395" s="36"/>
      <c r="C395" s="36"/>
    </row>
    <row r="396" spans="2:3" customFormat="1">
      <c r="B396" s="36"/>
      <c r="C396" s="36"/>
    </row>
    <row r="397" spans="2:3" customFormat="1">
      <c r="B397" s="36"/>
      <c r="C397" s="36"/>
    </row>
    <row r="398" spans="2:3" customFormat="1">
      <c r="B398" s="36"/>
      <c r="C398" s="36"/>
    </row>
    <row r="399" spans="2:3" customFormat="1">
      <c r="B399" s="36"/>
      <c r="C399" s="36"/>
    </row>
    <row r="400" spans="2:3" customFormat="1">
      <c r="B400" s="36"/>
      <c r="C400" s="36"/>
    </row>
    <row r="401" spans="2:3" customFormat="1">
      <c r="B401" s="36"/>
      <c r="C401" s="36"/>
    </row>
    <row r="402" spans="2:3" customFormat="1">
      <c r="B402" s="36"/>
      <c r="C402" s="36"/>
    </row>
    <row r="403" spans="2:3" customFormat="1">
      <c r="B403" s="36"/>
      <c r="C403" s="36"/>
    </row>
    <row r="404" spans="2:3" customFormat="1">
      <c r="B404" s="36"/>
      <c r="C404" s="36"/>
    </row>
    <row r="405" spans="2:3" customFormat="1">
      <c r="B405" s="36"/>
      <c r="C405" s="36"/>
    </row>
    <row r="406" spans="2:3" customFormat="1">
      <c r="B406" s="36"/>
      <c r="C406" s="36"/>
    </row>
    <row r="407" spans="2:3" customFormat="1">
      <c r="B407" s="36"/>
      <c r="C407" s="36"/>
    </row>
    <row r="408" spans="2:3" customFormat="1">
      <c r="B408" s="36"/>
      <c r="C408" s="36"/>
    </row>
    <row r="409" spans="2:3" customFormat="1">
      <c r="B409" s="36"/>
      <c r="C409" s="36"/>
    </row>
    <row r="410" spans="2:3" customFormat="1">
      <c r="B410" s="36"/>
      <c r="C410" s="36"/>
    </row>
    <row r="411" spans="2:3" customFormat="1">
      <c r="B411" s="36"/>
      <c r="C411" s="36"/>
    </row>
    <row r="412" spans="2:3" customFormat="1">
      <c r="B412" s="36"/>
      <c r="C412" s="36"/>
    </row>
    <row r="413" spans="2:3" customFormat="1">
      <c r="B413" s="36"/>
      <c r="C413" s="36"/>
    </row>
    <row r="414" spans="2:3" customFormat="1">
      <c r="B414" s="36"/>
      <c r="C414" s="36"/>
    </row>
    <row r="415" spans="2:3" customFormat="1">
      <c r="B415" s="36"/>
      <c r="C415" s="36"/>
    </row>
    <row r="416" spans="2:3" customFormat="1">
      <c r="B416" s="36"/>
      <c r="C416" s="36"/>
    </row>
    <row r="417" spans="2:3" customFormat="1">
      <c r="B417" s="36"/>
      <c r="C417" s="36"/>
    </row>
    <row r="418" spans="2:3" customFormat="1">
      <c r="B418" s="36"/>
      <c r="C418" s="36"/>
    </row>
    <row r="419" spans="2:3" customFormat="1">
      <c r="B419" s="36"/>
      <c r="C419" s="36"/>
    </row>
    <row r="420" spans="2:3" customFormat="1">
      <c r="B420" s="36"/>
      <c r="C420" s="36"/>
    </row>
    <row r="421" spans="2:3" customFormat="1">
      <c r="B421" s="36"/>
      <c r="C421" s="36"/>
    </row>
    <row r="422" spans="2:3" customFormat="1">
      <c r="B422" s="36"/>
      <c r="C422" s="36"/>
    </row>
    <row r="423" spans="2:3" customFormat="1">
      <c r="B423" s="36"/>
      <c r="C423" s="36"/>
    </row>
    <row r="424" spans="2:3" customFormat="1">
      <c r="B424" s="36"/>
      <c r="C424" s="36"/>
    </row>
    <row r="425" spans="2:3" customFormat="1">
      <c r="B425" s="36"/>
      <c r="C425" s="36"/>
    </row>
    <row r="426" spans="2:3" customFormat="1">
      <c r="B426" s="36"/>
      <c r="C426" s="36"/>
    </row>
    <row r="427" spans="2:3" customFormat="1">
      <c r="B427" s="36"/>
      <c r="C427" s="36"/>
    </row>
    <row r="428" spans="2:3" customFormat="1">
      <c r="B428" s="36"/>
      <c r="C428" s="36"/>
    </row>
    <row r="429" spans="2:3" customFormat="1">
      <c r="B429" s="36"/>
      <c r="C429" s="36"/>
    </row>
    <row r="430" spans="2:3" customFormat="1">
      <c r="B430" s="36"/>
      <c r="C430" s="36"/>
    </row>
    <row r="431" spans="2:3" customFormat="1">
      <c r="B431" s="36"/>
      <c r="C431" s="36"/>
    </row>
    <row r="432" spans="2:3" customFormat="1">
      <c r="B432" s="36"/>
      <c r="C432" s="36"/>
    </row>
    <row r="433" spans="2:3" customFormat="1">
      <c r="B433" s="36"/>
      <c r="C433" s="36"/>
    </row>
    <row r="434" spans="2:3" customFormat="1">
      <c r="B434" s="36"/>
      <c r="C434" s="36"/>
    </row>
    <row r="435" spans="2:3" customFormat="1">
      <c r="B435" s="36"/>
      <c r="C435" s="36"/>
    </row>
    <row r="436" spans="2:3" customFormat="1">
      <c r="B436" s="36"/>
      <c r="C436" s="36"/>
    </row>
    <row r="437" spans="2:3" customFormat="1">
      <c r="B437" s="36"/>
      <c r="C437" s="36"/>
    </row>
    <row r="438" spans="2:3" customFormat="1">
      <c r="B438" s="36"/>
      <c r="C438" s="36"/>
    </row>
    <row r="439" spans="2:3" customFormat="1">
      <c r="B439" s="36"/>
      <c r="C439" s="36"/>
    </row>
    <row r="440" spans="2:3" customFormat="1">
      <c r="B440" s="36"/>
      <c r="C440" s="36"/>
    </row>
    <row r="441" spans="2:3" customFormat="1">
      <c r="B441" s="36"/>
      <c r="C441" s="36"/>
    </row>
    <row r="442" spans="2:3" customFormat="1">
      <c r="B442" s="36"/>
      <c r="C442" s="36"/>
    </row>
    <row r="443" spans="2:3" customFormat="1">
      <c r="B443" s="36"/>
      <c r="C443" s="36"/>
    </row>
    <row r="444" spans="2:3" customFormat="1">
      <c r="B444" s="36"/>
      <c r="C444" s="36"/>
    </row>
    <row r="445" spans="2:3" customFormat="1">
      <c r="B445" s="36"/>
      <c r="C445" s="36"/>
    </row>
  </sheetData>
  <mergeCells count="8">
    <mergeCell ref="A1:A3"/>
    <mergeCell ref="B1:C1"/>
    <mergeCell ref="G1:I1"/>
    <mergeCell ref="J1:K1"/>
    <mergeCell ref="M1:O1"/>
    <mergeCell ref="E2:F2"/>
    <mergeCell ref="G2:H2"/>
    <mergeCell ref="J2:K2"/>
  </mergeCells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98"/>
  <sheetViews>
    <sheetView zoomScaleNormal="100" workbookViewId="0">
      <pane ySplit="5" topLeftCell="A258" activePane="bottomLeft" state="frozen"/>
      <selection pane="bottomLeft" activeCell="D1" sqref="A1:XFD1"/>
    </sheetView>
  </sheetViews>
  <sheetFormatPr defaultRowHeight="15"/>
  <cols>
    <col min="1" max="1" width="10.625" style="19" bestFit="1" customWidth="1"/>
    <col min="2" max="2" width="13.875" style="36" bestFit="1" customWidth="1"/>
    <col min="3" max="3" width="16.625" style="36" bestFit="1" customWidth="1"/>
    <col min="4" max="4" width="19.25" style="36" bestFit="1" customWidth="1"/>
    <col min="5" max="5" width="10.75" style="19" bestFit="1" customWidth="1"/>
    <col min="6" max="6" width="10.75" style="19" customWidth="1"/>
    <col min="7" max="8" width="9" style="21" bestFit="1" customWidth="1"/>
    <col min="9" max="9" width="9" style="36" bestFit="1" customWidth="1"/>
    <col min="10" max="11" width="9" style="21" bestFit="1" customWidth="1"/>
    <col min="12" max="12" width="11.875" style="9" bestFit="1" customWidth="1"/>
    <col min="13" max="13" width="16.75" style="36" bestFit="1" customWidth="1"/>
    <col min="14" max="14" width="15.625" style="36" bestFit="1" customWidth="1"/>
  </cols>
  <sheetData>
    <row r="1" spans="1:19" ht="18.75" customHeight="1">
      <c r="A1" s="103" t="s">
        <v>1</v>
      </c>
      <c r="B1" s="106" t="s">
        <v>68</v>
      </c>
      <c r="C1" s="106"/>
      <c r="E1" s="29"/>
      <c r="F1" s="37"/>
      <c r="G1" s="107" t="s">
        <v>111</v>
      </c>
      <c r="H1" s="108"/>
      <c r="I1" s="109"/>
      <c r="J1" s="110" t="s">
        <v>139</v>
      </c>
      <c r="K1" s="110"/>
      <c r="M1" s="111" t="s">
        <v>95</v>
      </c>
      <c r="N1" s="112"/>
      <c r="O1" s="112"/>
    </row>
    <row r="2" spans="1:19" ht="18.75" customHeight="1">
      <c r="A2" s="104"/>
      <c r="B2" s="54"/>
      <c r="C2" s="54"/>
      <c r="E2" s="136" t="s">
        <v>93</v>
      </c>
      <c r="F2" s="137"/>
      <c r="G2" s="110" t="s">
        <v>114</v>
      </c>
      <c r="H2" s="110"/>
      <c r="I2" s="30" t="s">
        <v>140</v>
      </c>
      <c r="J2" s="110"/>
      <c r="K2" s="110"/>
      <c r="M2" s="31" t="s">
        <v>96</v>
      </c>
      <c r="N2" s="31" t="s">
        <v>99</v>
      </c>
    </row>
    <row r="3" spans="1:19" ht="18.75" customHeight="1">
      <c r="A3" s="105"/>
      <c r="B3" s="54" t="s">
        <v>69</v>
      </c>
      <c r="C3" s="54" t="s">
        <v>75</v>
      </c>
      <c r="D3" s="54" t="s">
        <v>85</v>
      </c>
      <c r="E3" s="31">
        <v>0</v>
      </c>
      <c r="F3" s="31">
        <v>1</v>
      </c>
      <c r="G3" s="32" t="s">
        <v>117</v>
      </c>
      <c r="H3" s="32" t="s">
        <v>115</v>
      </c>
      <c r="I3" s="33"/>
      <c r="J3" s="32" t="s">
        <v>117</v>
      </c>
      <c r="K3" s="32" t="s">
        <v>115</v>
      </c>
      <c r="L3" s="34" t="s">
        <v>141</v>
      </c>
      <c r="O3" t="s">
        <v>101</v>
      </c>
    </row>
    <row r="4" spans="1:19" ht="18.75" customHeight="1">
      <c r="A4" s="35" t="s">
        <v>42</v>
      </c>
      <c r="B4" s="31"/>
      <c r="C4" s="31"/>
      <c r="D4" s="31"/>
      <c r="G4" s="31"/>
      <c r="H4" s="31"/>
      <c r="I4" s="31"/>
      <c r="J4" s="31"/>
      <c r="K4" s="31"/>
      <c r="L4" s="31"/>
      <c r="M4" s="31"/>
      <c r="N4" s="31"/>
      <c r="O4" s="31"/>
    </row>
    <row r="5" spans="1:19" ht="18.75" customHeight="1">
      <c r="A5" s="35" t="s">
        <v>36</v>
      </c>
      <c r="B5" s="31" t="s">
        <v>142</v>
      </c>
      <c r="C5" s="31" t="s">
        <v>31</v>
      </c>
      <c r="D5" s="31" t="s">
        <v>46</v>
      </c>
      <c r="E5" s="31" t="s">
        <v>146</v>
      </c>
      <c r="F5" s="31" t="s">
        <v>146</v>
      </c>
      <c r="G5" s="31" t="s">
        <v>41</v>
      </c>
      <c r="H5" s="31" t="s">
        <v>41</v>
      </c>
      <c r="I5" s="31"/>
      <c r="J5" s="31" t="s">
        <v>41</v>
      </c>
      <c r="K5" s="31" t="s">
        <v>41</v>
      </c>
      <c r="L5" s="31" t="s">
        <v>64</v>
      </c>
      <c r="M5" s="31" t="s">
        <v>143</v>
      </c>
      <c r="N5" s="31" t="s">
        <v>143</v>
      </c>
      <c r="O5" s="31"/>
    </row>
    <row r="6" spans="1:19" ht="21" customHeight="1">
      <c r="A6" s="35" t="s">
        <v>144</v>
      </c>
      <c r="B6" s="31"/>
      <c r="C6" s="31">
        <v>0</v>
      </c>
      <c r="D6" s="31">
        <v>3</v>
      </c>
      <c r="E6" s="31"/>
      <c r="F6" s="31"/>
      <c r="G6" s="38">
        <v>0</v>
      </c>
      <c r="H6" s="38">
        <v>20</v>
      </c>
      <c r="I6" s="31">
        <v>40</v>
      </c>
      <c r="J6" s="39">
        <v>90</v>
      </c>
      <c r="K6" s="39">
        <v>100</v>
      </c>
      <c r="L6" s="31"/>
      <c r="M6" s="31">
        <v>30</v>
      </c>
      <c r="N6" s="31">
        <v>60</v>
      </c>
      <c r="O6" s="48">
        <v>0.1</v>
      </c>
    </row>
    <row r="7" spans="1:19" s="46" customFormat="1" ht="21" customHeight="1">
      <c r="A7" s="40" t="s">
        <v>2</v>
      </c>
      <c r="B7" s="41"/>
      <c r="C7" s="41"/>
      <c r="D7" s="41"/>
      <c r="E7" s="42"/>
      <c r="F7" s="43"/>
      <c r="G7" s="44"/>
      <c r="H7" s="44"/>
      <c r="I7" s="41"/>
      <c r="J7" s="44"/>
      <c r="K7" s="44"/>
      <c r="L7" s="45"/>
      <c r="M7" s="41"/>
      <c r="N7" s="41"/>
    </row>
    <row r="8" spans="1:19" ht="18.75" customHeight="1">
      <c r="A8" s="8">
        <v>1</v>
      </c>
      <c r="B8" s="47">
        <v>208</v>
      </c>
      <c r="C8" s="47">
        <v>50</v>
      </c>
      <c r="E8" s="47">
        <v>1</v>
      </c>
      <c r="F8" s="47">
        <v>0</v>
      </c>
      <c r="R8">
        <v>0</v>
      </c>
      <c r="S8" s="47">
        <v>103.55</v>
      </c>
    </row>
    <row r="9" spans="1:19" ht="18.75" customHeight="1">
      <c r="A9" s="8">
        <v>2</v>
      </c>
      <c r="B9" s="47">
        <v>208</v>
      </c>
      <c r="C9" s="47">
        <v>50</v>
      </c>
      <c r="E9" s="47">
        <f t="shared" ref="E9:E27" si="0">S9*R9</f>
        <v>5.1775000000000002</v>
      </c>
      <c r="F9" s="47">
        <f>3*R9</f>
        <v>0.15000000000000002</v>
      </c>
      <c r="R9">
        <v>0.05</v>
      </c>
      <c r="S9" s="47">
        <v>103.55</v>
      </c>
    </row>
    <row r="10" spans="1:19" ht="15.6">
      <c r="A10" s="8">
        <v>3</v>
      </c>
      <c r="B10" s="47">
        <v>208</v>
      </c>
      <c r="C10" s="47">
        <v>50</v>
      </c>
      <c r="E10" s="47">
        <f t="shared" si="0"/>
        <v>10.355</v>
      </c>
      <c r="F10" s="47">
        <f t="shared" ref="F10:F27" si="1">3*R10</f>
        <v>0.30000000000000004</v>
      </c>
      <c r="G10"/>
      <c r="H10"/>
      <c r="I10"/>
      <c r="J10"/>
      <c r="K10"/>
      <c r="L10"/>
      <c r="M10"/>
      <c r="R10">
        <v>0.1</v>
      </c>
      <c r="S10" s="47">
        <v>103.55</v>
      </c>
    </row>
    <row r="11" spans="1:19" ht="15.6">
      <c r="A11" s="8">
        <v>4</v>
      </c>
      <c r="B11" s="47">
        <v>208</v>
      </c>
      <c r="C11" s="47">
        <v>50</v>
      </c>
      <c r="E11" s="47">
        <f t="shared" si="0"/>
        <v>15.532499999999999</v>
      </c>
      <c r="F11" s="47">
        <f t="shared" si="1"/>
        <v>0.44999999999999996</v>
      </c>
      <c r="G11"/>
      <c r="H11"/>
      <c r="I11"/>
      <c r="J11"/>
      <c r="K11"/>
      <c r="L11"/>
      <c r="M11"/>
      <c r="R11">
        <v>0.15</v>
      </c>
      <c r="S11" s="47">
        <v>103.55</v>
      </c>
    </row>
    <row r="12" spans="1:19" ht="15.6">
      <c r="A12" s="8">
        <v>5</v>
      </c>
      <c r="B12" s="47">
        <v>208</v>
      </c>
      <c r="C12" s="47">
        <v>50</v>
      </c>
      <c r="E12" s="47">
        <f t="shared" si="0"/>
        <v>20.71</v>
      </c>
      <c r="F12" s="47">
        <f t="shared" si="1"/>
        <v>0.60000000000000009</v>
      </c>
      <c r="R12">
        <v>0.2</v>
      </c>
      <c r="S12" s="47">
        <v>103.55</v>
      </c>
    </row>
    <row r="13" spans="1:19" ht="15.6">
      <c r="A13" s="8">
        <v>6</v>
      </c>
      <c r="B13" s="47">
        <v>208</v>
      </c>
      <c r="C13" s="47">
        <v>50</v>
      </c>
      <c r="E13" s="47">
        <f t="shared" si="0"/>
        <v>25.887499999999999</v>
      </c>
      <c r="F13" s="47">
        <f t="shared" si="1"/>
        <v>0.75</v>
      </c>
      <c r="R13">
        <v>0.25</v>
      </c>
      <c r="S13" s="47">
        <v>103.55</v>
      </c>
    </row>
    <row r="14" spans="1:19" ht="15.6">
      <c r="A14" s="8">
        <v>7</v>
      </c>
      <c r="B14" s="47">
        <v>208</v>
      </c>
      <c r="C14" s="47">
        <v>50</v>
      </c>
      <c r="E14" s="47">
        <f t="shared" si="0"/>
        <v>31.064999999999998</v>
      </c>
      <c r="F14" s="47">
        <f t="shared" si="1"/>
        <v>0.89999999999999991</v>
      </c>
      <c r="R14">
        <v>0.3</v>
      </c>
      <c r="S14" s="47">
        <v>103.55</v>
      </c>
    </row>
    <row r="15" spans="1:19" ht="15.6">
      <c r="A15" s="8">
        <v>8</v>
      </c>
      <c r="B15" s="47">
        <v>208</v>
      </c>
      <c r="C15" s="47">
        <v>50</v>
      </c>
      <c r="D15"/>
      <c r="E15" s="47">
        <f t="shared" si="0"/>
        <v>36.2425</v>
      </c>
      <c r="F15" s="47">
        <f t="shared" si="1"/>
        <v>1.0499999999999998</v>
      </c>
      <c r="G15"/>
      <c r="H15"/>
      <c r="I15"/>
      <c r="J15"/>
      <c r="K15"/>
      <c r="L15"/>
      <c r="M15"/>
      <c r="R15">
        <v>0.35</v>
      </c>
      <c r="S15" s="47">
        <v>103.55</v>
      </c>
    </row>
    <row r="16" spans="1:19" ht="15.6">
      <c r="A16" s="8">
        <v>9</v>
      </c>
      <c r="B16" s="47">
        <v>208</v>
      </c>
      <c r="C16" s="47">
        <v>50</v>
      </c>
      <c r="D16"/>
      <c r="E16" s="47">
        <f t="shared" si="0"/>
        <v>41.42</v>
      </c>
      <c r="F16" s="47">
        <f t="shared" si="1"/>
        <v>1.2000000000000002</v>
      </c>
      <c r="G16"/>
      <c r="H16"/>
      <c r="I16"/>
      <c r="J16"/>
      <c r="K16"/>
      <c r="L16"/>
      <c r="M16"/>
      <c r="R16">
        <v>0.4</v>
      </c>
      <c r="S16" s="47">
        <v>103.55</v>
      </c>
    </row>
    <row r="17" spans="1:19" ht="15.6">
      <c r="A17" s="8">
        <v>10</v>
      </c>
      <c r="B17" s="47">
        <v>208</v>
      </c>
      <c r="C17" s="47">
        <v>50</v>
      </c>
      <c r="D17"/>
      <c r="E17" s="47">
        <f t="shared" si="0"/>
        <v>46.597499999999997</v>
      </c>
      <c r="F17" s="47">
        <f t="shared" si="1"/>
        <v>1.35</v>
      </c>
      <c r="G17"/>
      <c r="H17"/>
      <c r="I17"/>
      <c r="J17"/>
      <c r="K17"/>
      <c r="L17"/>
      <c r="M17"/>
      <c r="R17">
        <v>0.45</v>
      </c>
      <c r="S17" s="47">
        <v>103.55</v>
      </c>
    </row>
    <row r="18" spans="1:19" ht="15.6">
      <c r="A18" s="8">
        <v>11</v>
      </c>
      <c r="B18" s="47">
        <v>208</v>
      </c>
      <c r="C18" s="47">
        <v>50</v>
      </c>
      <c r="D18"/>
      <c r="E18" s="47">
        <f t="shared" si="0"/>
        <v>51.774999999999999</v>
      </c>
      <c r="F18" s="47">
        <f t="shared" si="1"/>
        <v>1.5</v>
      </c>
      <c r="G18"/>
      <c r="H18"/>
      <c r="I18"/>
      <c r="J18"/>
      <c r="K18"/>
      <c r="L18"/>
      <c r="M18"/>
      <c r="R18">
        <v>0.5</v>
      </c>
      <c r="S18" s="47">
        <v>103.55</v>
      </c>
    </row>
    <row r="19" spans="1:19" ht="15.6">
      <c r="A19" s="8">
        <v>12</v>
      </c>
      <c r="B19" s="47">
        <v>208</v>
      </c>
      <c r="C19" s="47">
        <v>50</v>
      </c>
      <c r="D19"/>
      <c r="E19" s="47">
        <f t="shared" si="0"/>
        <v>56.952500000000001</v>
      </c>
      <c r="F19" s="47">
        <f t="shared" si="1"/>
        <v>1.6500000000000001</v>
      </c>
      <c r="G19"/>
      <c r="H19"/>
      <c r="I19"/>
      <c r="J19"/>
      <c r="K19"/>
      <c r="L19"/>
      <c r="M19"/>
      <c r="R19">
        <v>0.55000000000000004</v>
      </c>
      <c r="S19" s="47">
        <v>103.55</v>
      </c>
    </row>
    <row r="20" spans="1:19" ht="15.6">
      <c r="A20" s="8">
        <v>13</v>
      </c>
      <c r="B20" s="47">
        <v>208</v>
      </c>
      <c r="C20" s="47">
        <v>50</v>
      </c>
      <c r="D20"/>
      <c r="E20" s="47">
        <f t="shared" si="0"/>
        <v>62.129999999999995</v>
      </c>
      <c r="F20" s="47">
        <f t="shared" si="1"/>
        <v>1.7999999999999998</v>
      </c>
      <c r="G20"/>
      <c r="H20"/>
      <c r="I20"/>
      <c r="J20"/>
      <c r="K20"/>
      <c r="L20"/>
      <c r="M20"/>
      <c r="R20">
        <v>0.6</v>
      </c>
      <c r="S20" s="47">
        <v>103.55</v>
      </c>
    </row>
    <row r="21" spans="1:19" ht="15.6">
      <c r="A21" s="8">
        <v>14</v>
      </c>
      <c r="B21" s="47">
        <v>208</v>
      </c>
      <c r="C21" s="47">
        <v>50</v>
      </c>
      <c r="D21"/>
      <c r="E21" s="47">
        <f t="shared" si="0"/>
        <v>67.307500000000005</v>
      </c>
      <c r="F21" s="47">
        <f t="shared" si="1"/>
        <v>1.9500000000000002</v>
      </c>
      <c r="G21"/>
      <c r="H21"/>
      <c r="I21"/>
      <c r="J21"/>
      <c r="K21"/>
      <c r="L21"/>
      <c r="M21"/>
      <c r="R21">
        <v>0.65</v>
      </c>
      <c r="S21" s="47">
        <v>103.55</v>
      </c>
    </row>
    <row r="22" spans="1:19" ht="15.6">
      <c r="A22" s="8">
        <v>15</v>
      </c>
      <c r="B22" s="47">
        <v>208</v>
      </c>
      <c r="C22" s="47">
        <v>50</v>
      </c>
      <c r="D22"/>
      <c r="E22" s="47">
        <f t="shared" si="0"/>
        <v>72.484999999999999</v>
      </c>
      <c r="F22" s="47">
        <f t="shared" si="1"/>
        <v>2.0999999999999996</v>
      </c>
      <c r="G22"/>
      <c r="H22"/>
      <c r="I22"/>
      <c r="J22"/>
      <c r="K22"/>
      <c r="L22"/>
      <c r="M22"/>
      <c r="R22">
        <v>0.7</v>
      </c>
      <c r="S22" s="47">
        <v>103.55</v>
      </c>
    </row>
    <row r="23" spans="1:19" ht="15.6">
      <c r="A23" s="8">
        <v>16</v>
      </c>
      <c r="B23" s="47">
        <v>208</v>
      </c>
      <c r="C23" s="47">
        <v>50</v>
      </c>
      <c r="D23"/>
      <c r="E23" s="47">
        <f t="shared" si="0"/>
        <v>77.662499999999994</v>
      </c>
      <c r="F23" s="47">
        <f t="shared" si="1"/>
        <v>2.25</v>
      </c>
      <c r="G23"/>
      <c r="H23"/>
      <c r="I23"/>
      <c r="J23"/>
      <c r="K23"/>
      <c r="L23"/>
      <c r="M23"/>
      <c r="R23">
        <v>0.75</v>
      </c>
      <c r="S23" s="47">
        <v>103.55</v>
      </c>
    </row>
    <row r="24" spans="1:19" ht="15.6">
      <c r="A24" s="8">
        <v>17</v>
      </c>
      <c r="B24" s="47">
        <v>208</v>
      </c>
      <c r="C24" s="47">
        <v>50</v>
      </c>
      <c r="D24"/>
      <c r="E24" s="47">
        <f t="shared" si="0"/>
        <v>82.84</v>
      </c>
      <c r="F24" s="47">
        <f t="shared" si="1"/>
        <v>2.4000000000000004</v>
      </c>
      <c r="G24"/>
      <c r="H24"/>
      <c r="I24"/>
      <c r="J24"/>
      <c r="K24"/>
      <c r="L24"/>
      <c r="M24"/>
      <c r="R24">
        <v>0.8</v>
      </c>
      <c r="S24" s="47">
        <v>103.55</v>
      </c>
    </row>
    <row r="25" spans="1:19" ht="15.6">
      <c r="A25" s="8">
        <v>18</v>
      </c>
      <c r="B25" s="47">
        <v>208</v>
      </c>
      <c r="C25" s="47">
        <v>50</v>
      </c>
      <c r="D25"/>
      <c r="E25" s="47">
        <f t="shared" si="0"/>
        <v>88.017499999999998</v>
      </c>
      <c r="F25" s="47">
        <f t="shared" si="1"/>
        <v>2.5499999999999998</v>
      </c>
      <c r="G25"/>
      <c r="H25"/>
      <c r="I25"/>
      <c r="J25"/>
      <c r="K25"/>
      <c r="L25"/>
      <c r="M25"/>
      <c r="R25">
        <v>0.85</v>
      </c>
      <c r="S25" s="47">
        <v>103.55</v>
      </c>
    </row>
    <row r="26" spans="1:19" ht="15.6">
      <c r="A26" s="8">
        <v>19</v>
      </c>
      <c r="B26" s="47">
        <v>208</v>
      </c>
      <c r="C26" s="47">
        <v>50</v>
      </c>
      <c r="D26"/>
      <c r="E26" s="47">
        <f t="shared" si="0"/>
        <v>93.194999999999993</v>
      </c>
      <c r="F26" s="47">
        <f t="shared" si="1"/>
        <v>2.7</v>
      </c>
      <c r="G26"/>
      <c r="H26"/>
      <c r="I26"/>
      <c r="J26"/>
      <c r="K26"/>
      <c r="L26"/>
      <c r="M26"/>
      <c r="R26">
        <v>0.9</v>
      </c>
      <c r="S26" s="47">
        <v>103.55</v>
      </c>
    </row>
    <row r="27" spans="1:19" ht="15.6">
      <c r="A27" s="8">
        <v>20</v>
      </c>
      <c r="B27" s="47">
        <v>208</v>
      </c>
      <c r="C27" s="47">
        <v>50</v>
      </c>
      <c r="D27"/>
      <c r="E27" s="47">
        <f t="shared" si="0"/>
        <v>98.372499999999988</v>
      </c>
      <c r="F27" s="47">
        <f t="shared" si="1"/>
        <v>2.8499999999999996</v>
      </c>
      <c r="G27"/>
      <c r="H27"/>
      <c r="I27"/>
      <c r="J27"/>
      <c r="K27"/>
      <c r="L27"/>
      <c r="M27"/>
      <c r="R27">
        <v>0.95</v>
      </c>
      <c r="S27" s="47">
        <v>103.55</v>
      </c>
    </row>
    <row r="28" spans="1:19" ht="15.6">
      <c r="A28" s="8">
        <v>21</v>
      </c>
      <c r="B28" s="47">
        <v>208</v>
      </c>
      <c r="C28" s="47">
        <v>50</v>
      </c>
      <c r="D28"/>
      <c r="E28" s="47">
        <f>S28*R28</f>
        <v>103.55</v>
      </c>
      <c r="F28" s="47">
        <f>3*R28</f>
        <v>3</v>
      </c>
      <c r="G28"/>
      <c r="H28"/>
      <c r="I28"/>
      <c r="J28"/>
      <c r="K28"/>
      <c r="L28"/>
      <c r="M28"/>
      <c r="R28">
        <v>1</v>
      </c>
      <c r="S28" s="47">
        <v>103.55</v>
      </c>
    </row>
    <row r="29" spans="1:19" ht="15.6">
      <c r="A29" s="8">
        <v>22</v>
      </c>
      <c r="B29" s="47">
        <v>230</v>
      </c>
      <c r="C29" s="47">
        <v>50</v>
      </c>
      <c r="D29"/>
      <c r="E29" s="47">
        <f>S29*R29</f>
        <v>0</v>
      </c>
      <c r="F29" s="47">
        <f>3*R29</f>
        <v>0</v>
      </c>
      <c r="G29"/>
      <c r="H29"/>
      <c r="I29"/>
      <c r="J29"/>
      <c r="K29"/>
      <c r="L29"/>
      <c r="R29">
        <v>0</v>
      </c>
      <c r="S29" s="47">
        <v>103.55</v>
      </c>
    </row>
    <row r="30" spans="1:19" ht="15.6">
      <c r="A30" s="8">
        <v>23</v>
      </c>
      <c r="B30" s="47">
        <v>230</v>
      </c>
      <c r="C30" s="47">
        <v>50</v>
      </c>
      <c r="D30"/>
      <c r="E30" s="47">
        <f t="shared" ref="E30:E70" si="2">S30*R30</f>
        <v>5.1775000000000002</v>
      </c>
      <c r="F30" s="47">
        <f t="shared" ref="F30:F70" si="3">3*R30</f>
        <v>0.15000000000000002</v>
      </c>
      <c r="G30"/>
      <c r="H30"/>
      <c r="I30"/>
      <c r="J30"/>
      <c r="K30"/>
      <c r="L30"/>
      <c r="R30">
        <v>0.05</v>
      </c>
      <c r="S30" s="47">
        <v>103.55</v>
      </c>
    </row>
    <row r="31" spans="1:19" ht="15.6">
      <c r="A31" s="8">
        <v>24</v>
      </c>
      <c r="B31" s="47">
        <v>230</v>
      </c>
      <c r="C31" s="47">
        <v>50</v>
      </c>
      <c r="D31"/>
      <c r="E31" s="47">
        <f t="shared" si="2"/>
        <v>10.355</v>
      </c>
      <c r="F31" s="47">
        <f t="shared" si="3"/>
        <v>0.30000000000000004</v>
      </c>
      <c r="G31"/>
      <c r="H31"/>
      <c r="I31"/>
      <c r="J31"/>
      <c r="K31"/>
      <c r="L31"/>
      <c r="M31"/>
      <c r="R31">
        <v>0.1</v>
      </c>
      <c r="S31" s="47">
        <v>103.55</v>
      </c>
    </row>
    <row r="32" spans="1:19" ht="15.6">
      <c r="A32" s="8">
        <v>25</v>
      </c>
      <c r="B32" s="47">
        <v>230</v>
      </c>
      <c r="C32" s="47">
        <v>50</v>
      </c>
      <c r="D32"/>
      <c r="E32" s="47">
        <f t="shared" si="2"/>
        <v>15.532499999999999</v>
      </c>
      <c r="F32" s="47">
        <f t="shared" si="3"/>
        <v>0.44999999999999996</v>
      </c>
      <c r="G32"/>
      <c r="H32"/>
      <c r="I32"/>
      <c r="J32"/>
      <c r="K32"/>
      <c r="L32"/>
      <c r="M32"/>
      <c r="R32">
        <v>0.15</v>
      </c>
      <c r="S32" s="47">
        <v>103.55</v>
      </c>
    </row>
    <row r="33" spans="1:19" ht="15.6">
      <c r="A33" s="8">
        <v>26</v>
      </c>
      <c r="B33" s="47">
        <v>230</v>
      </c>
      <c r="C33" s="47">
        <v>50</v>
      </c>
      <c r="D33"/>
      <c r="E33" s="47">
        <f t="shared" si="2"/>
        <v>20.71</v>
      </c>
      <c r="F33" s="47">
        <f t="shared" si="3"/>
        <v>0.60000000000000009</v>
      </c>
      <c r="G33"/>
      <c r="H33"/>
      <c r="I33"/>
      <c r="J33"/>
      <c r="K33"/>
      <c r="L33"/>
      <c r="R33">
        <v>0.2</v>
      </c>
      <c r="S33" s="47">
        <v>103.55</v>
      </c>
    </row>
    <row r="34" spans="1:19" ht="15.6">
      <c r="A34" s="8">
        <v>27</v>
      </c>
      <c r="B34" s="47">
        <v>230</v>
      </c>
      <c r="C34" s="47">
        <v>50</v>
      </c>
      <c r="D34"/>
      <c r="E34" s="47">
        <f t="shared" si="2"/>
        <v>25.887499999999999</v>
      </c>
      <c r="F34" s="47">
        <f t="shared" si="3"/>
        <v>0.75</v>
      </c>
      <c r="G34"/>
      <c r="H34"/>
      <c r="I34"/>
      <c r="J34"/>
      <c r="K34"/>
      <c r="L34"/>
      <c r="R34">
        <v>0.25</v>
      </c>
      <c r="S34" s="47">
        <v>103.55</v>
      </c>
    </row>
    <row r="35" spans="1:19" ht="15.6">
      <c r="A35" s="8">
        <v>28</v>
      </c>
      <c r="B35" s="47">
        <v>230</v>
      </c>
      <c r="C35" s="47">
        <v>50</v>
      </c>
      <c r="D35"/>
      <c r="E35" s="47">
        <f t="shared" si="2"/>
        <v>31.064999999999998</v>
      </c>
      <c r="F35" s="47">
        <f t="shared" si="3"/>
        <v>0.89999999999999991</v>
      </c>
      <c r="G35"/>
      <c r="H35"/>
      <c r="I35"/>
      <c r="J35"/>
      <c r="K35"/>
      <c r="L35"/>
      <c r="R35">
        <v>0.3</v>
      </c>
      <c r="S35" s="47">
        <v>103.55</v>
      </c>
    </row>
    <row r="36" spans="1:19" ht="15.6">
      <c r="A36" s="8">
        <v>29</v>
      </c>
      <c r="B36" s="47">
        <v>230</v>
      </c>
      <c r="C36" s="47">
        <v>50</v>
      </c>
      <c r="D36"/>
      <c r="E36" s="47">
        <f t="shared" si="2"/>
        <v>36.2425</v>
      </c>
      <c r="F36" s="47">
        <f t="shared" si="3"/>
        <v>1.0499999999999998</v>
      </c>
      <c r="G36"/>
      <c r="H36"/>
      <c r="I36"/>
      <c r="J36"/>
      <c r="K36"/>
      <c r="L36"/>
      <c r="M36"/>
      <c r="R36">
        <v>0.35</v>
      </c>
      <c r="S36" s="47">
        <v>103.55</v>
      </c>
    </row>
    <row r="37" spans="1:19" ht="15.6">
      <c r="A37" s="8">
        <v>30</v>
      </c>
      <c r="B37" s="47">
        <v>230</v>
      </c>
      <c r="C37" s="47">
        <v>50</v>
      </c>
      <c r="D37"/>
      <c r="E37" s="47">
        <f t="shared" si="2"/>
        <v>41.42</v>
      </c>
      <c r="F37" s="47">
        <f t="shared" si="3"/>
        <v>1.2000000000000002</v>
      </c>
      <c r="G37"/>
      <c r="H37"/>
      <c r="I37"/>
      <c r="J37"/>
      <c r="K37"/>
      <c r="L37"/>
      <c r="M37"/>
      <c r="R37">
        <v>0.4</v>
      </c>
      <c r="S37" s="47">
        <v>103.55</v>
      </c>
    </row>
    <row r="38" spans="1:19" ht="15.6">
      <c r="A38" s="8">
        <v>31</v>
      </c>
      <c r="B38" s="47">
        <v>230</v>
      </c>
      <c r="C38" s="47">
        <v>50</v>
      </c>
      <c r="D38"/>
      <c r="E38" s="47">
        <f t="shared" si="2"/>
        <v>46.597499999999997</v>
      </c>
      <c r="F38" s="47">
        <f t="shared" si="3"/>
        <v>1.35</v>
      </c>
      <c r="G38"/>
      <c r="H38"/>
      <c r="I38"/>
      <c r="J38"/>
      <c r="K38"/>
      <c r="L38"/>
      <c r="M38"/>
      <c r="R38">
        <v>0.45</v>
      </c>
      <c r="S38" s="47">
        <v>103.55</v>
      </c>
    </row>
    <row r="39" spans="1:19" ht="15.6">
      <c r="A39" s="8">
        <v>32</v>
      </c>
      <c r="B39" s="47">
        <v>230</v>
      </c>
      <c r="C39" s="47">
        <v>50</v>
      </c>
      <c r="D39"/>
      <c r="E39" s="47">
        <f t="shared" si="2"/>
        <v>51.774999999999999</v>
      </c>
      <c r="F39" s="47">
        <f t="shared" si="3"/>
        <v>1.5</v>
      </c>
      <c r="G39"/>
      <c r="H39"/>
      <c r="I39"/>
      <c r="J39"/>
      <c r="K39"/>
      <c r="L39"/>
      <c r="M39"/>
      <c r="R39">
        <v>0.5</v>
      </c>
      <c r="S39" s="47">
        <v>103.55</v>
      </c>
    </row>
    <row r="40" spans="1:19" ht="15.6">
      <c r="A40" s="8">
        <v>33</v>
      </c>
      <c r="B40" s="47">
        <v>230</v>
      </c>
      <c r="C40" s="47">
        <v>50</v>
      </c>
      <c r="D40"/>
      <c r="E40" s="47">
        <f t="shared" si="2"/>
        <v>56.952500000000001</v>
      </c>
      <c r="F40" s="47">
        <f t="shared" si="3"/>
        <v>1.6500000000000001</v>
      </c>
      <c r="G40"/>
      <c r="H40"/>
      <c r="I40"/>
      <c r="J40"/>
      <c r="K40"/>
      <c r="L40"/>
      <c r="M40"/>
      <c r="R40">
        <v>0.55000000000000004</v>
      </c>
      <c r="S40" s="47">
        <v>103.55</v>
      </c>
    </row>
    <row r="41" spans="1:19" ht="15.6">
      <c r="A41" s="8">
        <v>34</v>
      </c>
      <c r="B41" s="47">
        <v>230</v>
      </c>
      <c r="C41" s="47">
        <v>50</v>
      </c>
      <c r="D41"/>
      <c r="E41" s="47">
        <f t="shared" si="2"/>
        <v>62.129999999999995</v>
      </c>
      <c r="F41" s="47">
        <f t="shared" si="3"/>
        <v>1.7999999999999998</v>
      </c>
      <c r="G41"/>
      <c r="H41"/>
      <c r="I41"/>
      <c r="J41"/>
      <c r="K41"/>
      <c r="L41"/>
      <c r="M41"/>
      <c r="R41">
        <v>0.6</v>
      </c>
      <c r="S41" s="47">
        <v>103.55</v>
      </c>
    </row>
    <row r="42" spans="1:19" ht="15.6">
      <c r="A42" s="8">
        <v>35</v>
      </c>
      <c r="B42" s="47">
        <v>230</v>
      </c>
      <c r="C42" s="47">
        <v>50</v>
      </c>
      <c r="D42"/>
      <c r="E42" s="47">
        <f t="shared" si="2"/>
        <v>67.307500000000005</v>
      </c>
      <c r="F42" s="47">
        <f t="shared" si="3"/>
        <v>1.9500000000000002</v>
      </c>
      <c r="G42"/>
      <c r="H42"/>
      <c r="I42"/>
      <c r="J42"/>
      <c r="K42"/>
      <c r="L42"/>
      <c r="M42"/>
      <c r="R42">
        <v>0.65</v>
      </c>
      <c r="S42" s="47">
        <v>103.55</v>
      </c>
    </row>
    <row r="43" spans="1:19" ht="15.6">
      <c r="A43" s="8">
        <v>36</v>
      </c>
      <c r="B43" s="47">
        <v>230</v>
      </c>
      <c r="C43" s="47">
        <v>50</v>
      </c>
      <c r="D43"/>
      <c r="E43" s="47">
        <f t="shared" si="2"/>
        <v>72.484999999999999</v>
      </c>
      <c r="F43" s="47">
        <f t="shared" si="3"/>
        <v>2.0999999999999996</v>
      </c>
      <c r="G43"/>
      <c r="H43"/>
      <c r="I43"/>
      <c r="J43"/>
      <c r="K43"/>
      <c r="L43"/>
      <c r="M43"/>
      <c r="R43">
        <v>0.7</v>
      </c>
      <c r="S43" s="47">
        <v>103.55</v>
      </c>
    </row>
    <row r="44" spans="1:19" ht="15.6">
      <c r="A44" s="8">
        <v>37</v>
      </c>
      <c r="B44" s="47">
        <v>230</v>
      </c>
      <c r="C44" s="47">
        <v>50</v>
      </c>
      <c r="D44"/>
      <c r="E44" s="47">
        <f t="shared" si="2"/>
        <v>77.662499999999994</v>
      </c>
      <c r="F44" s="47">
        <f t="shared" si="3"/>
        <v>2.25</v>
      </c>
      <c r="G44"/>
      <c r="H44"/>
      <c r="I44"/>
      <c r="J44"/>
      <c r="K44"/>
      <c r="L44"/>
      <c r="M44"/>
      <c r="R44">
        <v>0.75</v>
      </c>
      <c r="S44" s="47">
        <v>103.55</v>
      </c>
    </row>
    <row r="45" spans="1:19" ht="15.6">
      <c r="A45" s="8">
        <v>38</v>
      </c>
      <c r="B45" s="47">
        <v>230</v>
      </c>
      <c r="C45" s="47">
        <v>50</v>
      </c>
      <c r="D45"/>
      <c r="E45" s="47">
        <f t="shared" si="2"/>
        <v>82.84</v>
      </c>
      <c r="F45" s="47">
        <f t="shared" si="3"/>
        <v>2.4000000000000004</v>
      </c>
      <c r="G45"/>
      <c r="H45"/>
      <c r="I45"/>
      <c r="J45"/>
      <c r="K45"/>
      <c r="L45"/>
      <c r="M45"/>
      <c r="R45">
        <v>0.8</v>
      </c>
      <c r="S45" s="47">
        <v>103.55</v>
      </c>
    </row>
    <row r="46" spans="1:19" ht="15.6">
      <c r="A46" s="8">
        <v>39</v>
      </c>
      <c r="B46" s="47">
        <v>230</v>
      </c>
      <c r="C46" s="47">
        <v>50</v>
      </c>
      <c r="D46"/>
      <c r="E46" s="47">
        <f t="shared" si="2"/>
        <v>88.017499999999998</v>
      </c>
      <c r="F46" s="47">
        <f t="shared" si="3"/>
        <v>2.5499999999999998</v>
      </c>
      <c r="G46"/>
      <c r="H46"/>
      <c r="I46"/>
      <c r="J46"/>
      <c r="K46"/>
      <c r="L46"/>
      <c r="M46"/>
      <c r="R46">
        <v>0.85</v>
      </c>
      <c r="S46" s="47">
        <v>103.55</v>
      </c>
    </row>
    <row r="47" spans="1:19" ht="15.6">
      <c r="A47" s="8">
        <v>40</v>
      </c>
      <c r="B47" s="47">
        <v>230</v>
      </c>
      <c r="C47" s="47">
        <v>50</v>
      </c>
      <c r="D47"/>
      <c r="E47" s="47">
        <f t="shared" si="2"/>
        <v>93.194999999999993</v>
      </c>
      <c r="F47" s="47">
        <f t="shared" si="3"/>
        <v>2.7</v>
      </c>
      <c r="G47"/>
      <c r="H47"/>
      <c r="I47"/>
      <c r="J47"/>
      <c r="K47"/>
      <c r="L47"/>
      <c r="M47"/>
      <c r="R47">
        <v>0.9</v>
      </c>
      <c r="S47" s="47">
        <v>103.55</v>
      </c>
    </row>
    <row r="48" spans="1:19" ht="15.6">
      <c r="A48" s="8">
        <v>41</v>
      </c>
      <c r="B48" s="47">
        <v>230</v>
      </c>
      <c r="C48" s="47">
        <v>50</v>
      </c>
      <c r="D48"/>
      <c r="E48" s="47">
        <f t="shared" si="2"/>
        <v>98.372499999999988</v>
      </c>
      <c r="F48" s="47">
        <f t="shared" si="3"/>
        <v>2.8499999999999996</v>
      </c>
      <c r="G48"/>
      <c r="H48"/>
      <c r="I48"/>
      <c r="J48"/>
      <c r="K48"/>
      <c r="L48"/>
      <c r="M48"/>
      <c r="R48">
        <v>0.95</v>
      </c>
      <c r="S48" s="47">
        <v>103.55</v>
      </c>
    </row>
    <row r="49" spans="1:19" ht="15.6">
      <c r="A49" s="8">
        <v>42</v>
      </c>
      <c r="B49" s="47">
        <v>230</v>
      </c>
      <c r="C49" s="47">
        <v>50</v>
      </c>
      <c r="D49"/>
      <c r="E49" s="47">
        <f t="shared" si="2"/>
        <v>103.55</v>
      </c>
      <c r="F49" s="47">
        <f t="shared" si="3"/>
        <v>3</v>
      </c>
      <c r="G49"/>
      <c r="H49"/>
      <c r="I49"/>
      <c r="J49"/>
      <c r="K49"/>
      <c r="L49"/>
      <c r="N49"/>
      <c r="R49">
        <v>1</v>
      </c>
      <c r="S49" s="47">
        <v>103.55</v>
      </c>
    </row>
    <row r="50" spans="1:19" ht="15.6">
      <c r="A50" s="8">
        <v>43</v>
      </c>
      <c r="B50" s="47">
        <v>240</v>
      </c>
      <c r="C50" s="47">
        <v>50</v>
      </c>
      <c r="D50"/>
      <c r="E50" s="47">
        <f t="shared" si="2"/>
        <v>0</v>
      </c>
      <c r="F50" s="47">
        <f t="shared" si="3"/>
        <v>0</v>
      </c>
      <c r="G50"/>
      <c r="H50"/>
      <c r="I50"/>
      <c r="J50"/>
      <c r="K50"/>
      <c r="L50"/>
      <c r="N50"/>
      <c r="R50">
        <v>0</v>
      </c>
      <c r="S50" s="47">
        <v>103.55</v>
      </c>
    </row>
    <row r="51" spans="1:19" ht="15.6">
      <c r="A51" s="8">
        <v>44</v>
      </c>
      <c r="B51" s="47">
        <v>240</v>
      </c>
      <c r="C51" s="47">
        <v>50</v>
      </c>
      <c r="D51"/>
      <c r="E51" s="47">
        <f t="shared" si="2"/>
        <v>5.1775000000000002</v>
      </c>
      <c r="F51" s="47">
        <f t="shared" si="3"/>
        <v>0.15000000000000002</v>
      </c>
      <c r="G51"/>
      <c r="H51"/>
      <c r="I51"/>
      <c r="J51"/>
      <c r="K51"/>
      <c r="L51"/>
      <c r="M51"/>
      <c r="N51"/>
      <c r="R51">
        <v>0.05</v>
      </c>
      <c r="S51" s="47">
        <v>103.55</v>
      </c>
    </row>
    <row r="52" spans="1:19" ht="15.6">
      <c r="A52" s="8">
        <v>45</v>
      </c>
      <c r="B52" s="47">
        <v>240</v>
      </c>
      <c r="C52" s="47">
        <v>50</v>
      </c>
      <c r="D52"/>
      <c r="E52" s="47">
        <f t="shared" si="2"/>
        <v>10.355</v>
      </c>
      <c r="F52" s="47">
        <f t="shared" si="3"/>
        <v>0.30000000000000004</v>
      </c>
      <c r="G52"/>
      <c r="H52"/>
      <c r="I52"/>
      <c r="J52"/>
      <c r="K52"/>
      <c r="L52"/>
      <c r="M52"/>
      <c r="N52"/>
      <c r="R52">
        <v>0.1</v>
      </c>
      <c r="S52" s="47">
        <v>103.55</v>
      </c>
    </row>
    <row r="53" spans="1:19" ht="15.6">
      <c r="A53" s="8">
        <v>46</v>
      </c>
      <c r="B53" s="47">
        <v>240</v>
      </c>
      <c r="C53" s="47">
        <v>50</v>
      </c>
      <c r="D53"/>
      <c r="E53" s="47">
        <f t="shared" si="2"/>
        <v>15.532499999999999</v>
      </c>
      <c r="F53" s="47">
        <f t="shared" si="3"/>
        <v>0.44999999999999996</v>
      </c>
      <c r="G53"/>
      <c r="H53"/>
      <c r="I53"/>
      <c r="J53"/>
      <c r="K53"/>
      <c r="L53"/>
      <c r="N53"/>
      <c r="R53">
        <v>0.15</v>
      </c>
      <c r="S53" s="47">
        <v>103.55</v>
      </c>
    </row>
    <row r="54" spans="1:19" ht="15.6">
      <c r="A54" s="8">
        <v>47</v>
      </c>
      <c r="B54" s="47">
        <v>240</v>
      </c>
      <c r="C54" s="47">
        <v>50</v>
      </c>
      <c r="D54"/>
      <c r="E54" s="47">
        <f t="shared" si="2"/>
        <v>20.71</v>
      </c>
      <c r="F54" s="47">
        <f t="shared" si="3"/>
        <v>0.60000000000000009</v>
      </c>
      <c r="G54"/>
      <c r="H54"/>
      <c r="I54"/>
      <c r="J54"/>
      <c r="K54"/>
      <c r="L54"/>
      <c r="N54"/>
      <c r="R54">
        <v>0.2</v>
      </c>
      <c r="S54" s="47">
        <v>103.55</v>
      </c>
    </row>
    <row r="55" spans="1:19" ht="15.6">
      <c r="A55" s="8">
        <v>48</v>
      </c>
      <c r="B55" s="47">
        <v>240</v>
      </c>
      <c r="C55" s="47">
        <v>50</v>
      </c>
      <c r="D55"/>
      <c r="E55" s="47">
        <f t="shared" si="2"/>
        <v>25.887499999999999</v>
      </c>
      <c r="F55" s="47">
        <f t="shared" si="3"/>
        <v>0.75</v>
      </c>
      <c r="G55"/>
      <c r="H55"/>
      <c r="I55"/>
      <c r="J55"/>
      <c r="K55"/>
      <c r="L55"/>
      <c r="N55"/>
      <c r="R55">
        <v>0.25</v>
      </c>
      <c r="S55" s="47">
        <v>103.55</v>
      </c>
    </row>
    <row r="56" spans="1:19" ht="15.6">
      <c r="A56" s="8">
        <v>49</v>
      </c>
      <c r="B56" s="47">
        <v>240</v>
      </c>
      <c r="C56" s="47">
        <v>50</v>
      </c>
      <c r="D56"/>
      <c r="E56" s="47">
        <f t="shared" si="2"/>
        <v>31.064999999999998</v>
      </c>
      <c r="F56" s="47">
        <f t="shared" si="3"/>
        <v>0.89999999999999991</v>
      </c>
      <c r="G56"/>
      <c r="H56"/>
      <c r="I56"/>
      <c r="J56"/>
      <c r="K56"/>
      <c r="L56"/>
      <c r="M56"/>
      <c r="N56"/>
      <c r="R56">
        <v>0.3</v>
      </c>
      <c r="S56" s="47">
        <v>103.55</v>
      </c>
    </row>
    <row r="57" spans="1:19" ht="15.6">
      <c r="A57" s="8">
        <v>50</v>
      </c>
      <c r="B57" s="47">
        <v>240</v>
      </c>
      <c r="C57" s="47">
        <v>50</v>
      </c>
      <c r="D57"/>
      <c r="E57" s="47">
        <f t="shared" si="2"/>
        <v>36.2425</v>
      </c>
      <c r="F57" s="47">
        <f t="shared" si="3"/>
        <v>1.0499999999999998</v>
      </c>
      <c r="G57"/>
      <c r="H57"/>
      <c r="I57"/>
      <c r="J57"/>
      <c r="K57"/>
      <c r="L57"/>
      <c r="M57"/>
      <c r="N57"/>
      <c r="R57">
        <v>0.35</v>
      </c>
      <c r="S57" s="47">
        <v>103.55</v>
      </c>
    </row>
    <row r="58" spans="1:19" ht="15.6">
      <c r="A58" s="8">
        <v>51</v>
      </c>
      <c r="B58" s="47">
        <v>240</v>
      </c>
      <c r="C58" s="47">
        <v>50</v>
      </c>
      <c r="D58"/>
      <c r="E58" s="47">
        <f t="shared" si="2"/>
        <v>41.42</v>
      </c>
      <c r="F58" s="47">
        <f t="shared" si="3"/>
        <v>1.2000000000000002</v>
      </c>
      <c r="G58"/>
      <c r="H58"/>
      <c r="I58"/>
      <c r="J58"/>
      <c r="K58"/>
      <c r="L58"/>
      <c r="M58"/>
      <c r="N58"/>
      <c r="R58">
        <v>0.4</v>
      </c>
      <c r="S58" s="47">
        <v>103.55</v>
      </c>
    </row>
    <row r="59" spans="1:19" ht="15.6">
      <c r="A59" s="8">
        <v>52</v>
      </c>
      <c r="B59" s="47">
        <v>240</v>
      </c>
      <c r="C59" s="47">
        <v>50</v>
      </c>
      <c r="D59"/>
      <c r="E59" s="47">
        <f t="shared" si="2"/>
        <v>46.597499999999997</v>
      </c>
      <c r="F59" s="47">
        <f t="shared" si="3"/>
        <v>1.35</v>
      </c>
      <c r="G59"/>
      <c r="H59"/>
      <c r="I59"/>
      <c r="J59"/>
      <c r="K59"/>
      <c r="L59"/>
      <c r="M59"/>
      <c r="N59"/>
      <c r="R59">
        <v>0.45</v>
      </c>
      <c r="S59" s="47">
        <v>103.55</v>
      </c>
    </row>
    <row r="60" spans="1:19" ht="15.6">
      <c r="A60" s="8">
        <v>53</v>
      </c>
      <c r="B60" s="47">
        <v>240</v>
      </c>
      <c r="C60" s="47">
        <v>50</v>
      </c>
      <c r="D60"/>
      <c r="E60" s="47">
        <f t="shared" si="2"/>
        <v>51.774999999999999</v>
      </c>
      <c r="F60" s="47">
        <f t="shared" si="3"/>
        <v>1.5</v>
      </c>
      <c r="G60"/>
      <c r="H60"/>
      <c r="I60"/>
      <c r="J60"/>
      <c r="K60"/>
      <c r="L60"/>
      <c r="M60"/>
      <c r="N60"/>
      <c r="R60">
        <v>0.5</v>
      </c>
      <c r="S60" s="47">
        <v>103.55</v>
      </c>
    </row>
    <row r="61" spans="1:19" ht="15.6">
      <c r="A61" s="8">
        <v>54</v>
      </c>
      <c r="B61" s="47">
        <v>240</v>
      </c>
      <c r="C61" s="47">
        <v>50</v>
      </c>
      <c r="D61"/>
      <c r="E61" s="47">
        <f t="shared" si="2"/>
        <v>56.952500000000001</v>
      </c>
      <c r="F61" s="47">
        <f t="shared" si="3"/>
        <v>1.6500000000000001</v>
      </c>
      <c r="G61"/>
      <c r="H61"/>
      <c r="I61"/>
      <c r="J61"/>
      <c r="K61"/>
      <c r="L61"/>
      <c r="M61"/>
      <c r="N61"/>
      <c r="R61">
        <v>0.55000000000000004</v>
      </c>
      <c r="S61" s="47">
        <v>103.55</v>
      </c>
    </row>
    <row r="62" spans="1:19" ht="15.6">
      <c r="A62" s="8">
        <v>55</v>
      </c>
      <c r="B62" s="47">
        <v>240</v>
      </c>
      <c r="C62" s="47">
        <v>50</v>
      </c>
      <c r="D62"/>
      <c r="E62" s="47">
        <f t="shared" si="2"/>
        <v>62.129999999999995</v>
      </c>
      <c r="F62" s="47">
        <f t="shared" si="3"/>
        <v>1.7999999999999998</v>
      </c>
      <c r="G62"/>
      <c r="H62"/>
      <c r="I62"/>
      <c r="J62"/>
      <c r="K62"/>
      <c r="L62"/>
      <c r="M62"/>
      <c r="N62"/>
      <c r="R62">
        <v>0.6</v>
      </c>
      <c r="S62" s="47">
        <v>103.55</v>
      </c>
    </row>
    <row r="63" spans="1:19" ht="15.6">
      <c r="A63" s="8">
        <v>56</v>
      </c>
      <c r="B63" s="47">
        <v>240</v>
      </c>
      <c r="C63" s="47">
        <v>50</v>
      </c>
      <c r="D63"/>
      <c r="E63" s="47">
        <f t="shared" si="2"/>
        <v>67.307500000000005</v>
      </c>
      <c r="F63" s="47">
        <f t="shared" si="3"/>
        <v>1.9500000000000002</v>
      </c>
      <c r="G63"/>
      <c r="H63"/>
      <c r="I63"/>
      <c r="J63"/>
      <c r="K63"/>
      <c r="L63"/>
      <c r="M63"/>
      <c r="N63"/>
      <c r="R63">
        <v>0.65</v>
      </c>
      <c r="S63" s="47">
        <v>103.55</v>
      </c>
    </row>
    <row r="64" spans="1:19" ht="15.6">
      <c r="A64" s="8">
        <v>57</v>
      </c>
      <c r="B64" s="47">
        <v>240</v>
      </c>
      <c r="C64" s="47">
        <v>50</v>
      </c>
      <c r="D64"/>
      <c r="E64" s="47">
        <f t="shared" si="2"/>
        <v>72.484999999999999</v>
      </c>
      <c r="F64" s="47">
        <f t="shared" si="3"/>
        <v>2.0999999999999996</v>
      </c>
      <c r="G64"/>
      <c r="H64"/>
      <c r="I64"/>
      <c r="J64"/>
      <c r="K64"/>
      <c r="L64"/>
      <c r="M64"/>
      <c r="N64"/>
      <c r="R64">
        <v>0.7</v>
      </c>
      <c r="S64" s="47">
        <v>103.55</v>
      </c>
    </row>
    <row r="65" spans="1:19" ht="15.6">
      <c r="A65" s="8">
        <v>58</v>
      </c>
      <c r="B65" s="47">
        <v>240</v>
      </c>
      <c r="C65" s="47">
        <v>50</v>
      </c>
      <c r="D65"/>
      <c r="E65" s="47">
        <f t="shared" si="2"/>
        <v>77.662499999999994</v>
      </c>
      <c r="F65" s="47">
        <f t="shared" si="3"/>
        <v>2.25</v>
      </c>
      <c r="G65"/>
      <c r="H65"/>
      <c r="I65"/>
      <c r="J65"/>
      <c r="K65"/>
      <c r="L65"/>
      <c r="M65"/>
      <c r="N65"/>
      <c r="R65">
        <v>0.75</v>
      </c>
      <c r="S65" s="47">
        <v>103.55</v>
      </c>
    </row>
    <row r="66" spans="1:19" ht="15.6">
      <c r="A66" s="8">
        <v>59</v>
      </c>
      <c r="B66" s="47">
        <v>240</v>
      </c>
      <c r="C66" s="47">
        <v>50</v>
      </c>
      <c r="D66"/>
      <c r="E66" s="47">
        <f t="shared" si="2"/>
        <v>82.84</v>
      </c>
      <c r="F66" s="47">
        <f t="shared" si="3"/>
        <v>2.4000000000000004</v>
      </c>
      <c r="G66"/>
      <c r="H66"/>
      <c r="I66"/>
      <c r="J66"/>
      <c r="K66"/>
      <c r="L66"/>
      <c r="M66"/>
      <c r="N66"/>
      <c r="R66">
        <v>0.8</v>
      </c>
      <c r="S66" s="47">
        <v>103.55</v>
      </c>
    </row>
    <row r="67" spans="1:19" ht="15.6">
      <c r="A67" s="8">
        <v>60</v>
      </c>
      <c r="B67" s="47">
        <v>240</v>
      </c>
      <c r="C67" s="47">
        <v>50</v>
      </c>
      <c r="D67"/>
      <c r="E67" s="47">
        <f t="shared" si="2"/>
        <v>88.017499999999998</v>
      </c>
      <c r="F67" s="47">
        <f t="shared" si="3"/>
        <v>2.5499999999999998</v>
      </c>
      <c r="G67"/>
      <c r="H67"/>
      <c r="I67"/>
      <c r="J67"/>
      <c r="K67"/>
      <c r="L67"/>
      <c r="M67"/>
      <c r="N67"/>
      <c r="R67">
        <v>0.85</v>
      </c>
      <c r="S67" s="47">
        <v>103.55</v>
      </c>
    </row>
    <row r="68" spans="1:19" ht="15.6">
      <c r="A68" s="8">
        <v>61</v>
      </c>
      <c r="B68" s="47">
        <v>240</v>
      </c>
      <c r="C68" s="47">
        <v>50</v>
      </c>
      <c r="D68"/>
      <c r="E68" s="47">
        <f t="shared" si="2"/>
        <v>93.194999999999993</v>
      </c>
      <c r="F68" s="47">
        <f t="shared" si="3"/>
        <v>2.7</v>
      </c>
      <c r="G68"/>
      <c r="H68"/>
      <c r="I68"/>
      <c r="J68"/>
      <c r="K68"/>
      <c r="L68"/>
      <c r="M68"/>
      <c r="N68"/>
      <c r="R68">
        <v>0.9</v>
      </c>
      <c r="S68" s="47">
        <v>103.55</v>
      </c>
    </row>
    <row r="69" spans="1:19" ht="15.6">
      <c r="A69" s="8">
        <v>62</v>
      </c>
      <c r="B69" s="47">
        <v>240</v>
      </c>
      <c r="C69" s="47">
        <v>50</v>
      </c>
      <c r="D69"/>
      <c r="E69" s="47">
        <f t="shared" si="2"/>
        <v>98.372499999999988</v>
      </c>
      <c r="F69" s="47">
        <f t="shared" si="3"/>
        <v>2.8499999999999996</v>
      </c>
      <c r="G69"/>
      <c r="H69"/>
      <c r="I69"/>
      <c r="J69"/>
      <c r="K69"/>
      <c r="L69"/>
      <c r="N69"/>
      <c r="R69">
        <v>0.95</v>
      </c>
      <c r="S69" s="47">
        <v>103.55</v>
      </c>
    </row>
    <row r="70" spans="1:19" ht="15.6">
      <c r="A70" s="8">
        <v>63</v>
      </c>
      <c r="B70" s="47">
        <v>240</v>
      </c>
      <c r="C70" s="47">
        <v>50</v>
      </c>
      <c r="D70"/>
      <c r="E70" s="47">
        <f t="shared" si="2"/>
        <v>103.55</v>
      </c>
      <c r="F70" s="47">
        <f t="shared" si="3"/>
        <v>3</v>
      </c>
      <c r="G70"/>
      <c r="H70"/>
      <c r="I70"/>
      <c r="J70"/>
      <c r="K70"/>
      <c r="L70"/>
      <c r="N70"/>
      <c r="R70">
        <v>1</v>
      </c>
      <c r="S70" s="47">
        <v>103.55</v>
      </c>
    </row>
    <row r="71" spans="1:19">
      <c r="A71"/>
      <c r="B71" s="47"/>
      <c r="C71" s="47"/>
      <c r="D71"/>
      <c r="E71" s="47"/>
      <c r="F71"/>
      <c r="G71"/>
      <c r="H71"/>
      <c r="I71"/>
      <c r="J71"/>
      <c r="K71"/>
      <c r="L71"/>
      <c r="M71"/>
      <c r="N71"/>
    </row>
    <row r="72" spans="1:19">
      <c r="A72"/>
      <c r="B72" s="47"/>
      <c r="C72" s="47"/>
      <c r="D72"/>
      <c r="E72" s="47"/>
      <c r="F72"/>
      <c r="G72"/>
      <c r="H72"/>
      <c r="I72"/>
      <c r="J72"/>
      <c r="K72"/>
      <c r="L72"/>
      <c r="M72"/>
      <c r="N72"/>
    </row>
    <row r="73" spans="1:19">
      <c r="A73"/>
      <c r="B73" s="47"/>
      <c r="C73" s="47"/>
      <c r="D73"/>
      <c r="E73" s="47"/>
      <c r="F73"/>
      <c r="G73"/>
      <c r="H73"/>
      <c r="I73"/>
      <c r="J73"/>
      <c r="K73"/>
      <c r="L73"/>
      <c r="M73"/>
      <c r="N73"/>
    </row>
    <row r="74" spans="1:19">
      <c r="A74"/>
      <c r="B74" s="47"/>
      <c r="C74" s="47"/>
      <c r="D74"/>
      <c r="E74" s="47"/>
      <c r="F74"/>
      <c r="G74"/>
      <c r="H74"/>
      <c r="I74"/>
      <c r="J74"/>
      <c r="K74"/>
      <c r="L74"/>
      <c r="M74"/>
      <c r="N74"/>
    </row>
    <row r="75" spans="1:19">
      <c r="A75"/>
      <c r="B75" s="47"/>
      <c r="C75" s="47"/>
      <c r="D75"/>
      <c r="E75" s="47"/>
      <c r="F75"/>
      <c r="G75"/>
      <c r="H75"/>
      <c r="I75"/>
      <c r="J75"/>
      <c r="K75"/>
      <c r="L75"/>
      <c r="M75"/>
      <c r="N75"/>
    </row>
    <row r="76" spans="1:19">
      <c r="A76"/>
      <c r="B76" s="47"/>
      <c r="C76" s="47"/>
      <c r="D76"/>
      <c r="E76" s="47"/>
      <c r="F76"/>
      <c r="G76"/>
      <c r="H76"/>
      <c r="I76"/>
      <c r="J76"/>
      <c r="K76"/>
      <c r="L76"/>
      <c r="M76"/>
      <c r="N76"/>
    </row>
    <row r="77" spans="1:19">
      <c r="A77"/>
      <c r="B77" s="47"/>
      <c r="C77" s="47"/>
      <c r="D77"/>
      <c r="E77" s="47"/>
      <c r="F77"/>
      <c r="G77"/>
      <c r="H77"/>
      <c r="I77"/>
      <c r="J77"/>
      <c r="K77"/>
      <c r="L77"/>
      <c r="M77"/>
      <c r="N77"/>
    </row>
    <row r="78" spans="1:19">
      <c r="A78"/>
      <c r="B78" s="47"/>
      <c r="C78" s="47"/>
      <c r="D78"/>
      <c r="E78" s="47"/>
      <c r="F78"/>
      <c r="G78"/>
      <c r="H78"/>
      <c r="I78"/>
      <c r="J78"/>
      <c r="K78"/>
      <c r="L78"/>
      <c r="M78"/>
      <c r="N78"/>
    </row>
    <row r="79" spans="1:19">
      <c r="A79"/>
      <c r="B79" s="47"/>
      <c r="C79" s="47"/>
      <c r="D79"/>
      <c r="E79" s="47"/>
      <c r="F79"/>
      <c r="G79"/>
      <c r="H79"/>
      <c r="I79"/>
      <c r="J79"/>
      <c r="K79"/>
      <c r="L79"/>
      <c r="M79"/>
      <c r="N79"/>
    </row>
    <row r="80" spans="1:19">
      <c r="A80"/>
      <c r="B80" s="47"/>
      <c r="C80" s="47"/>
      <c r="D80"/>
      <c r="E80" s="47"/>
      <c r="F80"/>
      <c r="G80"/>
      <c r="H80"/>
      <c r="I80"/>
      <c r="J80"/>
      <c r="K80"/>
      <c r="L80"/>
      <c r="M80"/>
      <c r="N80"/>
    </row>
    <row r="81" spans="1:14">
      <c r="A81"/>
      <c r="B81" s="47"/>
      <c r="C81" s="47"/>
      <c r="D81"/>
      <c r="E81" s="47"/>
      <c r="F81"/>
      <c r="G81"/>
      <c r="H81"/>
      <c r="I81"/>
      <c r="J81"/>
      <c r="K81"/>
      <c r="L81"/>
      <c r="M81"/>
      <c r="N81"/>
    </row>
    <row r="82" spans="1:14">
      <c r="A82"/>
      <c r="B82" s="47"/>
      <c r="C82" s="47"/>
      <c r="D82"/>
      <c r="E82" s="47"/>
      <c r="F82"/>
      <c r="G82"/>
      <c r="H82"/>
      <c r="I82"/>
      <c r="J82"/>
      <c r="K82"/>
      <c r="L82"/>
      <c r="N82"/>
    </row>
    <row r="83" spans="1:14">
      <c r="A83"/>
      <c r="B83" s="47"/>
      <c r="C83" s="47"/>
      <c r="D83"/>
      <c r="E83" s="47"/>
      <c r="F83"/>
      <c r="G83"/>
      <c r="H83"/>
      <c r="I83"/>
      <c r="J83"/>
      <c r="K83"/>
      <c r="L83"/>
      <c r="N83"/>
    </row>
    <row r="84" spans="1:14">
      <c r="A84"/>
      <c r="B84" s="47"/>
      <c r="C84" s="47"/>
      <c r="D84"/>
      <c r="E84" s="47"/>
      <c r="F84"/>
      <c r="G84"/>
      <c r="H84"/>
      <c r="I84"/>
      <c r="J84"/>
      <c r="K84"/>
      <c r="L84"/>
      <c r="M84"/>
      <c r="N84"/>
    </row>
    <row r="85" spans="1:14">
      <c r="A85"/>
      <c r="B85" s="47"/>
      <c r="C85" s="47"/>
      <c r="D85"/>
      <c r="E85" s="47"/>
      <c r="F85"/>
      <c r="G85"/>
      <c r="H85"/>
      <c r="I85"/>
      <c r="J85"/>
      <c r="K85"/>
      <c r="L85"/>
      <c r="M85"/>
      <c r="N85"/>
    </row>
    <row r="86" spans="1:14">
      <c r="A86"/>
      <c r="B86" s="47"/>
      <c r="C86" s="47"/>
      <c r="D86"/>
      <c r="E86" s="47"/>
      <c r="F86"/>
      <c r="G86"/>
      <c r="H86"/>
      <c r="I86"/>
      <c r="J86"/>
      <c r="K86"/>
      <c r="L86"/>
      <c r="N86"/>
    </row>
    <row r="87" spans="1:14">
      <c r="A87"/>
      <c r="B87" s="47"/>
      <c r="C87" s="47"/>
      <c r="D87"/>
      <c r="E87" s="47"/>
      <c r="F87"/>
      <c r="G87"/>
      <c r="H87"/>
      <c r="I87"/>
      <c r="J87"/>
      <c r="K87"/>
      <c r="L87"/>
      <c r="N87"/>
    </row>
    <row r="88" spans="1:14">
      <c r="A88"/>
      <c r="B88" s="47"/>
      <c r="C88" s="47"/>
      <c r="D88"/>
      <c r="E88" s="47"/>
      <c r="F88"/>
      <c r="G88"/>
      <c r="H88"/>
      <c r="I88"/>
      <c r="J88"/>
      <c r="K88"/>
      <c r="L88"/>
      <c r="N88"/>
    </row>
    <row r="89" spans="1:14">
      <c r="A89"/>
      <c r="B89" s="47"/>
      <c r="C89" s="47"/>
      <c r="D89"/>
      <c r="E89" s="47"/>
      <c r="F89"/>
      <c r="G89"/>
      <c r="H89"/>
      <c r="I89"/>
      <c r="J89"/>
      <c r="K89"/>
      <c r="L89"/>
      <c r="M89"/>
      <c r="N89"/>
    </row>
    <row r="90" spans="1:14">
      <c r="A90"/>
      <c r="B90" s="47"/>
      <c r="C90" s="47"/>
      <c r="D90"/>
      <c r="E90" s="47"/>
      <c r="F90"/>
      <c r="G90"/>
      <c r="H90"/>
      <c r="I90"/>
      <c r="J90"/>
      <c r="K90"/>
      <c r="L90"/>
      <c r="M90"/>
      <c r="N90"/>
    </row>
    <row r="91" spans="1:14">
      <c r="A91"/>
      <c r="B91" s="47"/>
      <c r="C91" s="47"/>
      <c r="D91"/>
      <c r="E91" s="47"/>
      <c r="F91"/>
      <c r="G91"/>
      <c r="H91"/>
      <c r="I91"/>
      <c r="J91"/>
      <c r="K91"/>
      <c r="L91"/>
      <c r="M91"/>
      <c r="N91"/>
    </row>
    <row r="92" spans="1:14">
      <c r="A92"/>
      <c r="B92" s="47"/>
      <c r="C92" s="47"/>
      <c r="D92"/>
      <c r="E92" s="47"/>
      <c r="F92"/>
      <c r="G92"/>
      <c r="H92"/>
      <c r="I92"/>
      <c r="J92"/>
      <c r="K92"/>
      <c r="L92"/>
      <c r="M92"/>
      <c r="N92"/>
    </row>
    <row r="93" spans="1:14">
      <c r="A93"/>
      <c r="B93" s="47"/>
      <c r="C93" s="47"/>
      <c r="D93"/>
      <c r="E93" s="47"/>
      <c r="F93"/>
      <c r="G93"/>
      <c r="H93"/>
      <c r="I93"/>
      <c r="J93"/>
      <c r="K93"/>
      <c r="L93"/>
      <c r="M93"/>
      <c r="N93"/>
    </row>
    <row r="94" spans="1:14">
      <c r="A94"/>
      <c r="B94" s="47"/>
      <c r="C94" s="47"/>
      <c r="D94"/>
      <c r="E94" s="47"/>
      <c r="F94"/>
      <c r="G94"/>
      <c r="H94"/>
      <c r="I94"/>
      <c r="J94"/>
      <c r="K94"/>
      <c r="L94"/>
      <c r="M94"/>
      <c r="N94"/>
    </row>
    <row r="95" spans="1:14">
      <c r="A95"/>
      <c r="B95" s="47"/>
      <c r="C95" s="47"/>
      <c r="D95"/>
      <c r="E95" s="47"/>
      <c r="F95"/>
      <c r="G95"/>
      <c r="H95"/>
      <c r="I95"/>
      <c r="J95"/>
      <c r="K95"/>
      <c r="L95"/>
      <c r="M95"/>
      <c r="N95"/>
    </row>
    <row r="96" spans="1:14">
      <c r="A96"/>
      <c r="B96" s="47"/>
      <c r="C96" s="47"/>
      <c r="D96"/>
      <c r="E96" s="47"/>
      <c r="F96"/>
      <c r="G96"/>
      <c r="H96"/>
      <c r="I96"/>
      <c r="J96"/>
      <c r="K96"/>
      <c r="L96"/>
      <c r="M96"/>
      <c r="N96"/>
    </row>
    <row r="97" spans="1:14">
      <c r="A97"/>
      <c r="B97" s="47"/>
      <c r="C97" s="47"/>
      <c r="D97"/>
      <c r="E97" s="47"/>
      <c r="F97"/>
      <c r="G97"/>
      <c r="H97"/>
      <c r="I97"/>
      <c r="J97"/>
      <c r="K97"/>
      <c r="L97"/>
      <c r="M97"/>
      <c r="N97"/>
    </row>
    <row r="98" spans="1:14">
      <c r="A98"/>
      <c r="B98" s="47"/>
      <c r="C98" s="47"/>
      <c r="D98"/>
      <c r="E98" s="47"/>
      <c r="F98"/>
      <c r="G98"/>
      <c r="H98"/>
      <c r="I98"/>
      <c r="J98"/>
      <c r="K98"/>
      <c r="L98"/>
      <c r="M98"/>
      <c r="N98"/>
    </row>
    <row r="99" spans="1:14">
      <c r="A99"/>
      <c r="B99" s="47"/>
      <c r="C99" s="47"/>
      <c r="D99"/>
      <c r="E99" s="47"/>
      <c r="F99"/>
      <c r="G99"/>
      <c r="H99"/>
      <c r="I99"/>
      <c r="J99"/>
      <c r="K99"/>
      <c r="L99"/>
      <c r="M99"/>
      <c r="N99"/>
    </row>
    <row r="100" spans="1:14">
      <c r="A100"/>
      <c r="B100" s="47"/>
      <c r="C100" s="47"/>
      <c r="D100"/>
      <c r="E100" s="47"/>
      <c r="F100"/>
      <c r="G100"/>
      <c r="H100"/>
      <c r="I100"/>
      <c r="J100"/>
      <c r="K100"/>
      <c r="L100"/>
      <c r="M100"/>
      <c r="N100"/>
    </row>
    <row r="101" spans="1:14">
      <c r="A101"/>
      <c r="B101" s="47"/>
      <c r="C101" s="47"/>
      <c r="D101"/>
      <c r="E101" s="47"/>
      <c r="F101"/>
      <c r="G101"/>
      <c r="H101"/>
      <c r="I101"/>
      <c r="J101"/>
      <c r="K101"/>
      <c r="L101"/>
      <c r="M101"/>
      <c r="N101"/>
    </row>
    <row r="102" spans="1:14">
      <c r="A102"/>
      <c r="B102" s="47"/>
      <c r="C102" s="47"/>
      <c r="D102"/>
      <c r="E102" s="47"/>
      <c r="F102"/>
      <c r="G102"/>
      <c r="H102"/>
      <c r="I102"/>
      <c r="J102"/>
      <c r="K102"/>
      <c r="L102"/>
      <c r="N102"/>
    </row>
    <row r="103" spans="1:14">
      <c r="A103"/>
      <c r="B103" s="47"/>
      <c r="C103" s="47"/>
      <c r="D103"/>
      <c r="E103" s="47"/>
      <c r="F103"/>
      <c r="G103"/>
      <c r="H103"/>
      <c r="I103"/>
      <c r="J103"/>
      <c r="K103"/>
      <c r="L103"/>
      <c r="N103"/>
    </row>
    <row r="104" spans="1:14">
      <c r="A104"/>
      <c r="B104" s="47"/>
      <c r="C104" s="47"/>
      <c r="D104"/>
      <c r="E104" s="47"/>
      <c r="F104"/>
      <c r="G104"/>
      <c r="H104"/>
      <c r="I104"/>
      <c r="J104"/>
      <c r="K104"/>
      <c r="L104"/>
      <c r="M104"/>
      <c r="N104"/>
    </row>
    <row r="105" spans="1:14">
      <c r="A105"/>
      <c r="B105" s="47"/>
      <c r="C105" s="47"/>
      <c r="D105"/>
      <c r="E105" s="47"/>
      <c r="F105"/>
      <c r="G105"/>
      <c r="H105"/>
      <c r="I105"/>
      <c r="J105"/>
      <c r="K105"/>
      <c r="L105"/>
      <c r="M105"/>
      <c r="N105"/>
    </row>
    <row r="106" spans="1:14">
      <c r="A106"/>
      <c r="B106" s="47"/>
      <c r="C106" s="47"/>
      <c r="D106"/>
      <c r="E106" s="47"/>
      <c r="F106"/>
      <c r="G106"/>
      <c r="H106"/>
      <c r="I106"/>
      <c r="J106"/>
      <c r="K106"/>
      <c r="L106"/>
      <c r="N106"/>
    </row>
    <row r="107" spans="1:14">
      <c r="A107"/>
      <c r="B107" s="47"/>
      <c r="C107" s="47"/>
      <c r="D107"/>
      <c r="E107" s="47"/>
      <c r="F107"/>
      <c r="G107"/>
      <c r="H107"/>
      <c r="I107"/>
      <c r="J107"/>
      <c r="K107"/>
      <c r="L107"/>
      <c r="N107"/>
    </row>
    <row r="108" spans="1:14">
      <c r="A108"/>
      <c r="B108" s="47"/>
      <c r="C108" s="47"/>
      <c r="D108"/>
      <c r="E108" s="47"/>
      <c r="F108"/>
      <c r="G108"/>
      <c r="H108"/>
      <c r="I108"/>
      <c r="J108"/>
      <c r="K108"/>
      <c r="L108"/>
      <c r="N108"/>
    </row>
    <row r="109" spans="1:14">
      <c r="A109"/>
      <c r="B109" s="47"/>
      <c r="C109" s="47"/>
      <c r="D109"/>
      <c r="E109" s="47"/>
      <c r="F109"/>
      <c r="G109"/>
      <c r="H109"/>
      <c r="I109"/>
      <c r="J109"/>
      <c r="K109"/>
      <c r="L109"/>
      <c r="M109"/>
      <c r="N109"/>
    </row>
    <row r="110" spans="1:14">
      <c r="A110"/>
      <c r="B110" s="47"/>
      <c r="C110" s="47"/>
      <c r="D110"/>
      <c r="E110" s="47"/>
      <c r="F110"/>
      <c r="G110"/>
      <c r="H110"/>
      <c r="I110"/>
      <c r="J110"/>
      <c r="K110"/>
      <c r="L110"/>
      <c r="M110"/>
      <c r="N110"/>
    </row>
    <row r="111" spans="1:14">
      <c r="A111"/>
      <c r="B111" s="47"/>
      <c r="C111" s="47"/>
      <c r="D111"/>
      <c r="E111" s="47"/>
      <c r="F111"/>
      <c r="G111"/>
      <c r="H111"/>
      <c r="I111"/>
      <c r="J111"/>
      <c r="K111"/>
      <c r="L111"/>
      <c r="M111"/>
      <c r="N111"/>
    </row>
    <row r="112" spans="1:14">
      <c r="A112"/>
      <c r="B112" s="47"/>
      <c r="C112" s="47"/>
      <c r="D112"/>
      <c r="E112" s="47"/>
      <c r="F112"/>
      <c r="G112"/>
      <c r="H112"/>
      <c r="I112"/>
      <c r="J112"/>
      <c r="K112"/>
      <c r="L112"/>
      <c r="M112"/>
      <c r="N112"/>
    </row>
    <row r="113" spans="1:14">
      <c r="A113"/>
      <c r="B113" s="47"/>
      <c r="C113" s="47"/>
      <c r="D113"/>
      <c r="E113" s="47"/>
      <c r="F113"/>
      <c r="G113"/>
      <c r="H113"/>
      <c r="I113"/>
      <c r="J113"/>
      <c r="K113"/>
      <c r="L113"/>
      <c r="M113"/>
      <c r="N113"/>
    </row>
    <row r="114" spans="1:14">
      <c r="A114"/>
      <c r="B114" s="47"/>
      <c r="C114" s="47"/>
      <c r="D114"/>
      <c r="E114" s="47"/>
      <c r="F114"/>
      <c r="G114"/>
      <c r="H114"/>
      <c r="I114"/>
      <c r="J114"/>
      <c r="K114"/>
      <c r="L114"/>
      <c r="M114"/>
      <c r="N114"/>
    </row>
    <row r="115" spans="1:14">
      <c r="A115"/>
      <c r="B115" s="47"/>
      <c r="C115" s="47"/>
      <c r="D115"/>
      <c r="E115" s="47"/>
      <c r="F115"/>
      <c r="G115"/>
      <c r="H115"/>
      <c r="I115"/>
      <c r="J115"/>
      <c r="K115"/>
      <c r="L115"/>
      <c r="M115"/>
      <c r="N115"/>
    </row>
    <row r="116" spans="1:14">
      <c r="A116"/>
      <c r="B116" s="47"/>
      <c r="C116" s="47"/>
      <c r="D116"/>
      <c r="E116" s="47"/>
      <c r="F116"/>
      <c r="G116"/>
      <c r="H116"/>
      <c r="I116"/>
      <c r="J116"/>
      <c r="K116"/>
      <c r="L116"/>
      <c r="M116"/>
      <c r="N116"/>
    </row>
    <row r="117" spans="1:14">
      <c r="A117"/>
      <c r="B117" s="47"/>
      <c r="C117" s="47"/>
      <c r="D117"/>
      <c r="E117" s="47"/>
      <c r="F117"/>
      <c r="G117"/>
      <c r="H117"/>
      <c r="I117"/>
      <c r="J117"/>
      <c r="K117"/>
      <c r="L117"/>
      <c r="M117"/>
      <c r="N117"/>
    </row>
    <row r="118" spans="1:14">
      <c r="A118"/>
      <c r="B118" s="47"/>
      <c r="C118" s="47"/>
      <c r="D118"/>
      <c r="E118" s="47"/>
      <c r="F118"/>
      <c r="G118"/>
      <c r="H118"/>
      <c r="I118"/>
      <c r="J118"/>
      <c r="K118"/>
      <c r="L118"/>
      <c r="M118"/>
      <c r="N118"/>
    </row>
    <row r="119" spans="1:14">
      <c r="A119"/>
      <c r="B119" s="47"/>
      <c r="C119" s="47"/>
      <c r="D119"/>
      <c r="E119" s="47"/>
      <c r="F119"/>
      <c r="G119"/>
      <c r="H119"/>
      <c r="I119"/>
      <c r="J119"/>
      <c r="K119"/>
      <c r="L119"/>
      <c r="M119"/>
      <c r="N119"/>
    </row>
    <row r="120" spans="1:14">
      <c r="A120"/>
      <c r="B120" s="47"/>
      <c r="C120" s="47"/>
      <c r="D120"/>
      <c r="E120" s="47"/>
      <c r="F120"/>
      <c r="G120"/>
      <c r="H120"/>
      <c r="I120"/>
      <c r="J120"/>
      <c r="K120"/>
      <c r="L120"/>
      <c r="M120"/>
      <c r="N120"/>
    </row>
    <row r="121" spans="1:14">
      <c r="A121"/>
      <c r="B121" s="47"/>
      <c r="C121" s="47"/>
      <c r="D121"/>
      <c r="E121" s="47"/>
      <c r="F121"/>
      <c r="G121"/>
      <c r="H121"/>
      <c r="I121"/>
      <c r="J121"/>
      <c r="K121"/>
      <c r="L121"/>
      <c r="M121"/>
      <c r="N121"/>
    </row>
    <row r="122" spans="1:14">
      <c r="A122"/>
      <c r="B122" s="47"/>
      <c r="C122" s="47"/>
      <c r="D122"/>
      <c r="E122" s="47"/>
      <c r="F122"/>
      <c r="G122"/>
      <c r="H122"/>
      <c r="I122"/>
      <c r="J122"/>
      <c r="K122"/>
      <c r="L122"/>
      <c r="N122"/>
    </row>
    <row r="123" spans="1:14">
      <c r="A123"/>
      <c r="B123" s="47"/>
      <c r="C123" s="47"/>
      <c r="D123"/>
      <c r="E123" s="47"/>
      <c r="F123"/>
      <c r="G123"/>
      <c r="H123"/>
      <c r="I123"/>
      <c r="J123"/>
      <c r="K123"/>
      <c r="L123"/>
      <c r="N123"/>
    </row>
    <row r="124" spans="1:14">
      <c r="A124"/>
      <c r="B124" s="47"/>
      <c r="C124" s="47"/>
      <c r="D124"/>
      <c r="E124" s="47"/>
      <c r="F124"/>
      <c r="G124"/>
      <c r="H124"/>
      <c r="I124"/>
      <c r="J124"/>
      <c r="K124"/>
      <c r="L124"/>
      <c r="M124"/>
      <c r="N124"/>
    </row>
    <row r="125" spans="1:14">
      <c r="A125"/>
      <c r="B125" s="47"/>
      <c r="C125" s="47"/>
      <c r="D125"/>
      <c r="E125" s="47"/>
      <c r="F125"/>
      <c r="G125"/>
      <c r="H125"/>
      <c r="I125"/>
      <c r="J125"/>
      <c r="K125"/>
      <c r="L125"/>
      <c r="M125"/>
      <c r="N125"/>
    </row>
    <row r="126" spans="1:14">
      <c r="A126"/>
      <c r="B126" s="47"/>
      <c r="C126" s="47"/>
      <c r="D126"/>
      <c r="E126" s="47"/>
      <c r="F126"/>
      <c r="G126"/>
      <c r="H126"/>
      <c r="I126"/>
      <c r="J126"/>
      <c r="K126"/>
      <c r="L126"/>
      <c r="N126"/>
    </row>
    <row r="127" spans="1:14">
      <c r="A127"/>
      <c r="B127" s="47"/>
      <c r="C127" s="47"/>
      <c r="D127"/>
      <c r="E127" s="47"/>
      <c r="F127"/>
      <c r="G127"/>
      <c r="H127"/>
      <c r="I127"/>
      <c r="J127"/>
      <c r="K127"/>
      <c r="L127"/>
      <c r="N127"/>
    </row>
    <row r="128" spans="1:14">
      <c r="A128"/>
      <c r="B128" s="47"/>
      <c r="C128" s="47"/>
      <c r="D128"/>
      <c r="E128" s="47"/>
      <c r="F128"/>
      <c r="G128"/>
      <c r="H128"/>
      <c r="I128"/>
      <c r="J128"/>
      <c r="K128"/>
      <c r="L128"/>
      <c r="N128"/>
    </row>
    <row r="129" spans="1:14">
      <c r="A129"/>
      <c r="B129" s="47"/>
      <c r="C129" s="47"/>
      <c r="D129"/>
      <c r="E129" s="47"/>
      <c r="F129"/>
      <c r="G129"/>
      <c r="H129"/>
      <c r="I129"/>
      <c r="J129"/>
      <c r="K129"/>
      <c r="L129"/>
      <c r="M129"/>
      <c r="N129"/>
    </row>
    <row r="130" spans="1:14">
      <c r="A130"/>
      <c r="B130" s="47"/>
      <c r="C130" s="47"/>
      <c r="D130"/>
      <c r="E130" s="47"/>
      <c r="F130"/>
      <c r="G130"/>
      <c r="H130"/>
      <c r="I130"/>
      <c r="J130"/>
      <c r="K130"/>
      <c r="L130"/>
      <c r="M130"/>
      <c r="N130"/>
    </row>
    <row r="131" spans="1:14">
      <c r="A131"/>
      <c r="B131" s="47"/>
      <c r="C131" s="47"/>
      <c r="D131"/>
      <c r="E131" s="47"/>
      <c r="F131"/>
      <c r="G131"/>
      <c r="H131"/>
      <c r="I131"/>
      <c r="J131"/>
      <c r="K131"/>
      <c r="L131"/>
      <c r="M131"/>
      <c r="N131"/>
    </row>
    <row r="132" spans="1:14">
      <c r="A132"/>
      <c r="B132" s="47"/>
      <c r="C132" s="47"/>
      <c r="D132"/>
      <c r="E132" s="47"/>
      <c r="F132"/>
      <c r="G132"/>
      <c r="H132"/>
      <c r="I132"/>
      <c r="J132"/>
      <c r="K132"/>
      <c r="L132"/>
      <c r="M132"/>
      <c r="N132"/>
    </row>
    <row r="133" spans="1:14">
      <c r="A133"/>
      <c r="B133" s="47"/>
      <c r="C133" s="47"/>
      <c r="D133"/>
      <c r="E133" s="47"/>
      <c r="F133"/>
      <c r="G133"/>
      <c r="H133"/>
      <c r="I133"/>
      <c r="J133"/>
      <c r="K133"/>
      <c r="L133"/>
      <c r="M133"/>
      <c r="N133"/>
    </row>
    <row r="134" spans="1:14">
      <c r="A134"/>
      <c r="B134" s="47"/>
      <c r="C134" s="47"/>
      <c r="D134"/>
      <c r="E134" s="47"/>
      <c r="F134"/>
      <c r="G134"/>
      <c r="H134"/>
      <c r="I134"/>
      <c r="J134"/>
      <c r="K134"/>
      <c r="L134"/>
      <c r="M134"/>
      <c r="N134"/>
    </row>
    <row r="135" spans="1:14">
      <c r="A135"/>
      <c r="B135" s="47"/>
      <c r="C135" s="47"/>
      <c r="D135"/>
      <c r="E135" s="47"/>
      <c r="F135"/>
      <c r="G135"/>
      <c r="H135"/>
      <c r="I135"/>
      <c r="J135"/>
      <c r="K135"/>
      <c r="L135"/>
      <c r="M135"/>
      <c r="N135"/>
    </row>
    <row r="136" spans="1:14">
      <c r="A136"/>
      <c r="B136" s="47"/>
      <c r="C136" s="47"/>
      <c r="D136"/>
      <c r="E136" s="47"/>
      <c r="F136"/>
      <c r="G136"/>
      <c r="H136"/>
      <c r="I136"/>
      <c r="J136"/>
      <c r="K136"/>
      <c r="L136"/>
      <c r="M136"/>
      <c r="N136"/>
    </row>
    <row r="137" spans="1:14">
      <c r="A137"/>
      <c r="B137" s="47"/>
      <c r="C137" s="47"/>
      <c r="D137"/>
      <c r="E137" s="47"/>
      <c r="F137"/>
      <c r="G137"/>
      <c r="H137"/>
      <c r="I137"/>
      <c r="J137"/>
      <c r="K137"/>
      <c r="L137"/>
      <c r="M137"/>
      <c r="N137"/>
    </row>
    <row r="138" spans="1:14">
      <c r="A138"/>
      <c r="B138" s="47"/>
      <c r="C138" s="47"/>
      <c r="D138"/>
      <c r="E138" s="47"/>
      <c r="F138"/>
      <c r="G138"/>
      <c r="H138"/>
      <c r="I138"/>
      <c r="J138"/>
      <c r="K138"/>
      <c r="L138"/>
      <c r="M138"/>
      <c r="N138"/>
    </row>
    <row r="139" spans="1:14">
      <c r="A139"/>
      <c r="B139" s="47"/>
      <c r="C139" s="47"/>
      <c r="D139"/>
      <c r="E139" s="47"/>
      <c r="F139"/>
      <c r="G139"/>
      <c r="H139"/>
      <c r="I139"/>
      <c r="J139"/>
      <c r="K139"/>
      <c r="L139"/>
      <c r="M139"/>
      <c r="N139"/>
    </row>
    <row r="140" spans="1:14">
      <c r="A140"/>
      <c r="B140" s="47"/>
      <c r="C140" s="47"/>
      <c r="D140"/>
      <c r="E140" s="47"/>
      <c r="F140"/>
      <c r="G140"/>
      <c r="H140"/>
      <c r="I140"/>
      <c r="J140"/>
      <c r="K140"/>
      <c r="L140"/>
      <c r="M140"/>
      <c r="N140"/>
    </row>
    <row r="141" spans="1:14">
      <c r="A141"/>
      <c r="B141" s="47"/>
      <c r="C141" s="47"/>
      <c r="D141"/>
      <c r="E141" s="47"/>
      <c r="F141"/>
      <c r="G141"/>
      <c r="H141"/>
      <c r="I141"/>
      <c r="J141"/>
      <c r="K141"/>
      <c r="L141"/>
      <c r="M141"/>
      <c r="N141"/>
    </row>
    <row r="142" spans="1:14">
      <c r="A142"/>
      <c r="B142" s="47"/>
      <c r="C142" s="47"/>
      <c r="D142"/>
      <c r="E142" s="47"/>
      <c r="F142"/>
      <c r="G142"/>
      <c r="H142"/>
      <c r="I142"/>
      <c r="J142"/>
      <c r="K142"/>
      <c r="L142"/>
      <c r="N142"/>
    </row>
    <row r="143" spans="1:14">
      <c r="A143"/>
      <c r="B143" s="47"/>
      <c r="C143" s="47"/>
      <c r="D143"/>
      <c r="E143" s="47"/>
      <c r="F143"/>
      <c r="G143"/>
      <c r="H143"/>
      <c r="I143"/>
      <c r="J143"/>
      <c r="K143"/>
      <c r="L143"/>
      <c r="N143"/>
    </row>
    <row r="144" spans="1:14">
      <c r="A144"/>
      <c r="B144" s="47"/>
      <c r="C144" s="47"/>
      <c r="D144"/>
      <c r="E144" s="47"/>
      <c r="F144"/>
      <c r="G144"/>
      <c r="H144"/>
      <c r="I144"/>
      <c r="J144"/>
      <c r="K144"/>
      <c r="L144"/>
      <c r="M144"/>
      <c r="N144"/>
    </row>
    <row r="145" spans="1:14">
      <c r="A145"/>
      <c r="B145" s="47"/>
      <c r="C145" s="47"/>
      <c r="D145"/>
      <c r="E145" s="47"/>
      <c r="F145"/>
      <c r="G145"/>
      <c r="H145"/>
      <c r="I145"/>
      <c r="J145"/>
      <c r="K145"/>
      <c r="L145"/>
      <c r="M145"/>
      <c r="N145"/>
    </row>
    <row r="146" spans="1:14">
      <c r="A146"/>
      <c r="B146" s="47"/>
      <c r="C146" s="47"/>
      <c r="D146"/>
      <c r="E146" s="47"/>
      <c r="F146"/>
      <c r="G146"/>
      <c r="H146"/>
      <c r="I146"/>
      <c r="J146"/>
      <c r="K146"/>
      <c r="L146"/>
      <c r="N146"/>
    </row>
    <row r="147" spans="1:14">
      <c r="A147"/>
      <c r="B147" s="47"/>
      <c r="C147" s="47"/>
      <c r="D147"/>
      <c r="E147" s="47"/>
      <c r="F147"/>
      <c r="G147"/>
      <c r="H147"/>
      <c r="I147"/>
      <c r="J147"/>
      <c r="K147"/>
      <c r="L147"/>
      <c r="N147"/>
    </row>
    <row r="148" spans="1:14">
      <c r="A148"/>
      <c r="B148" s="47"/>
      <c r="C148" s="47"/>
      <c r="D148"/>
      <c r="E148" s="47"/>
      <c r="F148"/>
      <c r="G148"/>
      <c r="H148"/>
      <c r="I148"/>
      <c r="J148"/>
      <c r="K148"/>
      <c r="L148"/>
      <c r="N148"/>
    </row>
    <row r="149" spans="1:14">
      <c r="A149"/>
      <c r="B149" s="47"/>
      <c r="C149" s="47"/>
      <c r="D149"/>
      <c r="E149" s="47"/>
      <c r="F149"/>
      <c r="G149"/>
      <c r="H149"/>
      <c r="I149"/>
      <c r="J149"/>
      <c r="K149"/>
      <c r="L149"/>
      <c r="M149"/>
      <c r="N149"/>
    </row>
    <row r="150" spans="1:14">
      <c r="A150"/>
      <c r="B150" s="47"/>
      <c r="C150" s="47"/>
      <c r="D150"/>
      <c r="E150" s="47"/>
      <c r="F150"/>
      <c r="G150"/>
      <c r="H150"/>
      <c r="I150"/>
      <c r="J150"/>
      <c r="K150"/>
      <c r="L150"/>
      <c r="M150"/>
      <c r="N150"/>
    </row>
    <row r="151" spans="1:14">
      <c r="A151"/>
      <c r="B151" s="47"/>
      <c r="C151" s="47"/>
      <c r="D151"/>
      <c r="E151" s="47"/>
      <c r="F151"/>
      <c r="G151"/>
      <c r="H151"/>
      <c r="I151"/>
      <c r="J151"/>
      <c r="K151"/>
      <c r="L151"/>
      <c r="M151"/>
      <c r="N151"/>
    </row>
    <row r="152" spans="1:14">
      <c r="A152"/>
      <c r="B152" s="47"/>
      <c r="C152" s="47"/>
      <c r="D152"/>
      <c r="E152" s="47"/>
      <c r="F152"/>
      <c r="G152"/>
      <c r="H152"/>
      <c r="I152"/>
      <c r="J152"/>
      <c r="K152"/>
      <c r="L152"/>
      <c r="M152"/>
      <c r="N152"/>
    </row>
    <row r="153" spans="1:14">
      <c r="A153"/>
      <c r="B153" s="47"/>
      <c r="C153" s="47"/>
      <c r="D153"/>
      <c r="E153" s="47"/>
      <c r="F153"/>
      <c r="G153"/>
      <c r="H153"/>
      <c r="I153"/>
      <c r="J153"/>
      <c r="K153"/>
      <c r="L153"/>
      <c r="M153"/>
      <c r="N153"/>
    </row>
    <row r="154" spans="1:14">
      <c r="A154"/>
      <c r="B154" s="47"/>
      <c r="C154" s="47"/>
      <c r="D154"/>
      <c r="E154" s="47"/>
      <c r="F154"/>
      <c r="G154"/>
      <c r="H154"/>
      <c r="I154"/>
      <c r="J154"/>
      <c r="K154"/>
      <c r="L154"/>
      <c r="M154"/>
      <c r="N154"/>
    </row>
    <row r="155" spans="1:14">
      <c r="A155"/>
      <c r="B155" s="47"/>
      <c r="C155" s="47"/>
      <c r="D155"/>
      <c r="E155" s="47"/>
      <c r="F155"/>
      <c r="G155"/>
      <c r="H155"/>
      <c r="I155"/>
      <c r="J155"/>
      <c r="K155"/>
      <c r="L155"/>
      <c r="M155"/>
      <c r="N155"/>
    </row>
    <row r="156" spans="1:14">
      <c r="A156"/>
      <c r="B156" s="47"/>
      <c r="C156" s="47"/>
      <c r="D156"/>
      <c r="E156" s="47"/>
      <c r="F156"/>
      <c r="G156"/>
      <c r="H156"/>
      <c r="I156"/>
      <c r="J156"/>
      <c r="K156"/>
      <c r="L156"/>
      <c r="M156"/>
      <c r="N156"/>
    </row>
    <row r="157" spans="1:14">
      <c r="A157"/>
      <c r="B157" s="47"/>
      <c r="C157" s="47"/>
      <c r="D157"/>
      <c r="E157" s="47"/>
      <c r="F157"/>
      <c r="G157"/>
      <c r="H157"/>
      <c r="I157"/>
      <c r="J157"/>
      <c r="K157"/>
      <c r="L157"/>
      <c r="M157"/>
      <c r="N157"/>
    </row>
    <row r="158" spans="1:14">
      <c r="A158"/>
      <c r="B158" s="47"/>
      <c r="C158" s="47"/>
      <c r="D158"/>
      <c r="E158" s="47"/>
      <c r="F158"/>
      <c r="G158"/>
      <c r="H158"/>
      <c r="I158"/>
      <c r="J158"/>
      <c r="K158"/>
      <c r="L158"/>
      <c r="M158"/>
      <c r="N158"/>
    </row>
    <row r="159" spans="1:14">
      <c r="A159"/>
      <c r="B159" s="47"/>
      <c r="C159" s="47"/>
      <c r="D159"/>
      <c r="E159" s="47"/>
      <c r="F159"/>
      <c r="G159"/>
      <c r="H159"/>
      <c r="I159"/>
      <c r="J159"/>
      <c r="K159"/>
      <c r="L159"/>
      <c r="M159"/>
      <c r="N159"/>
    </row>
    <row r="160" spans="1:14">
      <c r="A160"/>
      <c r="B160" s="47"/>
      <c r="C160" s="47"/>
      <c r="D160"/>
      <c r="E160" s="47"/>
      <c r="F160"/>
      <c r="G160"/>
      <c r="H160"/>
      <c r="I160"/>
      <c r="J160"/>
      <c r="K160"/>
      <c r="L160"/>
      <c r="M160"/>
      <c r="N160"/>
    </row>
    <row r="161" spans="1:14">
      <c r="A161"/>
      <c r="B161" s="47"/>
      <c r="C161" s="47"/>
      <c r="D161"/>
      <c r="E161" s="47"/>
      <c r="F161"/>
      <c r="G161"/>
      <c r="H161"/>
      <c r="I161"/>
      <c r="J161"/>
      <c r="K161"/>
      <c r="L161"/>
      <c r="M161"/>
      <c r="N161"/>
    </row>
    <row r="174" spans="1:14">
      <c r="A174"/>
      <c r="D174"/>
      <c r="E174"/>
      <c r="F174"/>
      <c r="G174"/>
      <c r="H174"/>
      <c r="I174"/>
      <c r="J174"/>
      <c r="K174"/>
      <c r="L174"/>
      <c r="M174"/>
      <c r="N174"/>
    </row>
    <row r="175" spans="1:14">
      <c r="A175"/>
      <c r="D175"/>
      <c r="E175"/>
      <c r="F175"/>
      <c r="G175"/>
      <c r="H175"/>
      <c r="I175"/>
      <c r="J175"/>
      <c r="K175"/>
      <c r="L175"/>
      <c r="M175"/>
      <c r="N175"/>
    </row>
    <row r="176" spans="1:14">
      <c r="A176"/>
      <c r="D176"/>
      <c r="E176"/>
      <c r="F176"/>
      <c r="G176"/>
      <c r="H176"/>
      <c r="I176"/>
      <c r="J176"/>
      <c r="K176"/>
      <c r="L176"/>
      <c r="M176"/>
      <c r="N176"/>
    </row>
    <row r="177" spans="1:14">
      <c r="A177"/>
      <c r="D177"/>
      <c r="E177"/>
      <c r="F177"/>
      <c r="G177"/>
      <c r="H177"/>
      <c r="I177"/>
      <c r="J177"/>
      <c r="K177"/>
      <c r="L177"/>
      <c r="M177"/>
      <c r="N177"/>
    </row>
    <row r="178" spans="1:14">
      <c r="A178"/>
      <c r="D178"/>
      <c r="E178"/>
      <c r="F178"/>
      <c r="G178"/>
      <c r="H178"/>
      <c r="I178"/>
      <c r="J178"/>
      <c r="K178"/>
      <c r="L178"/>
      <c r="M178"/>
      <c r="N178"/>
    </row>
    <row r="179" spans="1:14">
      <c r="A179"/>
      <c r="D179"/>
      <c r="E179"/>
      <c r="F179"/>
      <c r="G179"/>
      <c r="H179"/>
      <c r="I179"/>
      <c r="J179"/>
      <c r="K179"/>
      <c r="L179"/>
      <c r="M179"/>
      <c r="N179"/>
    </row>
    <row r="180" spans="1:14">
      <c r="A180"/>
      <c r="D180"/>
      <c r="E180"/>
      <c r="F180"/>
      <c r="G180"/>
      <c r="H180"/>
      <c r="I180"/>
      <c r="J180"/>
      <c r="K180"/>
      <c r="L180"/>
      <c r="M180"/>
      <c r="N180"/>
    </row>
    <row r="181" spans="1:14">
      <c r="A181"/>
      <c r="D181"/>
      <c r="E181"/>
      <c r="F181"/>
      <c r="G181"/>
      <c r="H181"/>
      <c r="I181"/>
      <c r="J181"/>
      <c r="K181"/>
      <c r="L181"/>
      <c r="M181"/>
      <c r="N181"/>
    </row>
    <row r="182" spans="1:14">
      <c r="A182"/>
      <c r="D182"/>
      <c r="E182"/>
      <c r="F182"/>
      <c r="G182"/>
      <c r="H182"/>
      <c r="I182"/>
      <c r="J182"/>
      <c r="K182"/>
      <c r="L182"/>
      <c r="M182"/>
      <c r="N182"/>
    </row>
    <row r="183" spans="1:14">
      <c r="A183"/>
      <c r="D183"/>
      <c r="E183"/>
      <c r="F183"/>
      <c r="G183"/>
      <c r="H183"/>
      <c r="I183"/>
      <c r="J183"/>
      <c r="K183"/>
      <c r="L183"/>
      <c r="M183"/>
      <c r="N183"/>
    </row>
    <row r="184" spans="1:14">
      <c r="A184"/>
      <c r="D184"/>
      <c r="E184"/>
      <c r="F184"/>
      <c r="G184"/>
      <c r="H184"/>
      <c r="I184"/>
      <c r="J184"/>
      <c r="K184"/>
      <c r="L184"/>
      <c r="M184"/>
      <c r="N184"/>
    </row>
    <row r="185" spans="1:14">
      <c r="A185"/>
      <c r="D185"/>
      <c r="E185"/>
      <c r="F185"/>
      <c r="G185"/>
      <c r="H185"/>
      <c r="I185"/>
      <c r="J185"/>
      <c r="K185"/>
      <c r="L185"/>
      <c r="M185"/>
      <c r="N185"/>
    </row>
    <row r="186" spans="1:14">
      <c r="A186"/>
      <c r="D186"/>
      <c r="E186"/>
      <c r="F186"/>
      <c r="G186"/>
      <c r="H186"/>
      <c r="I186"/>
      <c r="J186"/>
      <c r="K186"/>
      <c r="L186"/>
      <c r="M186"/>
      <c r="N186"/>
    </row>
    <row r="187" spans="1:14">
      <c r="A187"/>
      <c r="D187"/>
      <c r="E187"/>
      <c r="F187"/>
      <c r="G187"/>
      <c r="H187"/>
      <c r="I187"/>
      <c r="J187"/>
      <c r="K187"/>
      <c r="L187"/>
      <c r="M187"/>
      <c r="N187"/>
    </row>
    <row r="188" spans="1:14">
      <c r="A188"/>
      <c r="D188"/>
      <c r="E188"/>
      <c r="F188"/>
      <c r="G188"/>
      <c r="H188"/>
      <c r="I188"/>
      <c r="J188"/>
      <c r="K188"/>
      <c r="L188"/>
      <c r="M188"/>
      <c r="N188"/>
    </row>
    <row r="189" spans="1:14">
      <c r="A189"/>
      <c r="D189"/>
      <c r="E189"/>
      <c r="F189"/>
      <c r="G189"/>
      <c r="H189"/>
      <c r="I189"/>
      <c r="J189"/>
      <c r="K189"/>
      <c r="L189"/>
      <c r="M189"/>
      <c r="N189"/>
    </row>
    <row r="190" spans="1:14">
      <c r="A190"/>
      <c r="D190"/>
      <c r="E190"/>
      <c r="F190"/>
      <c r="G190"/>
      <c r="H190"/>
      <c r="I190"/>
      <c r="J190"/>
      <c r="K190"/>
      <c r="L190"/>
      <c r="M190"/>
      <c r="N190"/>
    </row>
    <row r="191" spans="1:14">
      <c r="A191"/>
      <c r="D191"/>
      <c r="E191"/>
      <c r="F191"/>
      <c r="G191"/>
      <c r="H191"/>
      <c r="I191"/>
      <c r="J191"/>
      <c r="K191"/>
      <c r="L191"/>
      <c r="M191"/>
      <c r="N191"/>
    </row>
    <row r="192" spans="1:14">
      <c r="A192"/>
      <c r="D192"/>
      <c r="E192"/>
      <c r="F192"/>
      <c r="G192"/>
      <c r="H192"/>
      <c r="I192"/>
      <c r="J192"/>
      <c r="K192"/>
      <c r="L192"/>
      <c r="M192"/>
      <c r="N192"/>
    </row>
    <row r="193" spans="1:14">
      <c r="A193"/>
      <c r="D193"/>
      <c r="E193"/>
      <c r="F193"/>
      <c r="G193"/>
      <c r="H193"/>
      <c r="I193"/>
      <c r="J193"/>
      <c r="K193"/>
      <c r="L193"/>
      <c r="M193"/>
      <c r="N193"/>
    </row>
    <row r="194" spans="1:14">
      <c r="A194"/>
      <c r="D194"/>
      <c r="E194"/>
      <c r="F194"/>
      <c r="G194"/>
      <c r="H194"/>
      <c r="I194"/>
      <c r="J194"/>
      <c r="K194"/>
      <c r="L194"/>
      <c r="M194"/>
      <c r="N194"/>
    </row>
    <row r="195" spans="1:14">
      <c r="A195"/>
      <c r="D195"/>
      <c r="E195"/>
      <c r="F195"/>
      <c r="G195"/>
      <c r="H195"/>
      <c r="I195"/>
      <c r="J195"/>
      <c r="K195"/>
      <c r="L195"/>
      <c r="M195"/>
      <c r="N195"/>
    </row>
    <row r="196" spans="1:14">
      <c r="A196"/>
      <c r="D196"/>
      <c r="E196"/>
      <c r="F196"/>
      <c r="G196"/>
      <c r="H196"/>
      <c r="I196"/>
      <c r="J196"/>
      <c r="K196"/>
      <c r="L196"/>
      <c r="M196"/>
      <c r="N196"/>
    </row>
    <row r="197" spans="1:14">
      <c r="A197"/>
      <c r="D197"/>
      <c r="E197"/>
      <c r="F197"/>
      <c r="G197"/>
      <c r="H197"/>
      <c r="I197"/>
      <c r="J197"/>
      <c r="K197"/>
      <c r="L197"/>
      <c r="M197"/>
      <c r="N197"/>
    </row>
    <row r="198" spans="1:14">
      <c r="A198"/>
      <c r="D198"/>
      <c r="E198"/>
      <c r="F198"/>
      <c r="G198"/>
      <c r="H198"/>
      <c r="I198"/>
      <c r="J198"/>
      <c r="K198"/>
      <c r="L198"/>
      <c r="M198"/>
      <c r="N198"/>
    </row>
    <row r="199" spans="1:14">
      <c r="A199"/>
      <c r="D199"/>
      <c r="E199"/>
      <c r="F199"/>
      <c r="G199"/>
      <c r="H199"/>
      <c r="I199"/>
      <c r="J199"/>
      <c r="K199"/>
      <c r="L199"/>
      <c r="M199"/>
      <c r="N199"/>
    </row>
    <row r="200" spans="1:14">
      <c r="A200"/>
      <c r="D200"/>
      <c r="E200"/>
      <c r="F200"/>
      <c r="G200"/>
      <c r="H200"/>
      <c r="I200"/>
      <c r="J200"/>
      <c r="K200"/>
      <c r="L200"/>
      <c r="M200"/>
      <c r="N200"/>
    </row>
    <row r="201" spans="1:14">
      <c r="A201"/>
      <c r="D201"/>
      <c r="E201"/>
      <c r="F201"/>
      <c r="G201"/>
      <c r="H201"/>
      <c r="I201"/>
      <c r="J201"/>
      <c r="K201"/>
      <c r="L201"/>
      <c r="M201"/>
      <c r="N201"/>
    </row>
    <row r="202" spans="1:14">
      <c r="A202"/>
      <c r="D202"/>
      <c r="E202"/>
      <c r="F202"/>
      <c r="G202"/>
      <c r="H202"/>
      <c r="I202"/>
      <c r="J202"/>
      <c r="K202"/>
      <c r="L202"/>
      <c r="M202"/>
      <c r="N202"/>
    </row>
    <row r="203" spans="1:14">
      <c r="A203"/>
      <c r="D203"/>
      <c r="E203"/>
      <c r="F203"/>
      <c r="G203"/>
      <c r="H203"/>
      <c r="I203"/>
      <c r="J203"/>
      <c r="K203"/>
      <c r="L203"/>
      <c r="M203"/>
      <c r="N203"/>
    </row>
    <row r="204" spans="1:14">
      <c r="A204"/>
      <c r="D204"/>
      <c r="E204"/>
      <c r="F204"/>
      <c r="G204"/>
      <c r="H204"/>
      <c r="I204"/>
      <c r="J204"/>
      <c r="K204"/>
      <c r="L204"/>
      <c r="M204"/>
      <c r="N204"/>
    </row>
    <row r="205" spans="1:14">
      <c r="A205"/>
      <c r="D205"/>
      <c r="E205"/>
      <c r="F205"/>
      <c r="G205"/>
      <c r="H205"/>
      <c r="I205"/>
      <c r="J205"/>
      <c r="K205"/>
      <c r="L205"/>
      <c r="M205"/>
      <c r="N205"/>
    </row>
    <row r="206" spans="1:14">
      <c r="A206"/>
      <c r="D206"/>
      <c r="E206"/>
      <c r="F206"/>
      <c r="G206"/>
      <c r="H206"/>
      <c r="I206"/>
      <c r="J206"/>
      <c r="K206"/>
      <c r="L206"/>
      <c r="M206"/>
      <c r="N206"/>
    </row>
    <row r="207" spans="1:14">
      <c r="A207"/>
      <c r="D207"/>
      <c r="E207"/>
      <c r="F207"/>
      <c r="G207"/>
      <c r="H207"/>
      <c r="I207"/>
      <c r="J207"/>
      <c r="K207"/>
      <c r="L207"/>
      <c r="M207"/>
      <c r="N207"/>
    </row>
    <row r="208" spans="1:14">
      <c r="A208"/>
      <c r="D208"/>
      <c r="E208"/>
      <c r="F208"/>
      <c r="G208"/>
      <c r="H208"/>
      <c r="I208"/>
      <c r="J208"/>
      <c r="K208"/>
      <c r="L208"/>
      <c r="M208"/>
      <c r="N208"/>
    </row>
    <row r="209" spans="1:14">
      <c r="A209"/>
      <c r="D209"/>
      <c r="E209"/>
      <c r="F209"/>
      <c r="G209"/>
      <c r="H209"/>
      <c r="I209"/>
      <c r="J209"/>
      <c r="K209"/>
      <c r="L209"/>
      <c r="M209"/>
      <c r="N209"/>
    </row>
    <row r="210" spans="1:14">
      <c r="A210"/>
      <c r="D210"/>
      <c r="E210"/>
      <c r="F210"/>
      <c r="G210"/>
      <c r="H210"/>
      <c r="I210"/>
      <c r="J210"/>
      <c r="K210"/>
      <c r="L210"/>
      <c r="M210"/>
      <c r="N210"/>
    </row>
    <row r="211" spans="1:14">
      <c r="A211"/>
      <c r="D211"/>
      <c r="E211"/>
      <c r="F211"/>
      <c r="G211"/>
      <c r="H211"/>
      <c r="I211"/>
      <c r="J211"/>
      <c r="K211"/>
      <c r="L211"/>
      <c r="M211"/>
      <c r="N211"/>
    </row>
    <row r="212" spans="1:14">
      <c r="A212"/>
      <c r="D212"/>
      <c r="E212"/>
      <c r="F212"/>
      <c r="G212"/>
      <c r="H212"/>
      <c r="I212"/>
      <c r="J212"/>
      <c r="K212"/>
      <c r="L212"/>
      <c r="M212"/>
      <c r="N212"/>
    </row>
    <row r="213" spans="1:14">
      <c r="A213"/>
      <c r="D213"/>
      <c r="E213"/>
      <c r="F213"/>
      <c r="G213"/>
      <c r="H213"/>
      <c r="I213"/>
      <c r="J213"/>
      <c r="K213"/>
      <c r="L213"/>
      <c r="M213"/>
      <c r="N213"/>
    </row>
    <row r="214" spans="1:14">
      <c r="A214"/>
      <c r="D214"/>
      <c r="E214"/>
      <c r="F214"/>
      <c r="G214"/>
      <c r="H214"/>
      <c r="I214"/>
      <c r="J214"/>
      <c r="K214"/>
      <c r="L214"/>
      <c r="M214"/>
      <c r="N214"/>
    </row>
    <row r="215" spans="1:14">
      <c r="A215"/>
      <c r="D215"/>
      <c r="E215"/>
      <c r="F215"/>
      <c r="G215"/>
      <c r="H215"/>
      <c r="I215"/>
      <c r="J215"/>
      <c r="K215"/>
      <c r="L215"/>
      <c r="M215"/>
      <c r="N215"/>
    </row>
    <row r="216" spans="1:14">
      <c r="A216"/>
      <c r="D216"/>
      <c r="E216"/>
      <c r="F216"/>
      <c r="G216"/>
      <c r="H216"/>
      <c r="I216"/>
      <c r="J216"/>
      <c r="K216"/>
      <c r="L216"/>
      <c r="M216"/>
      <c r="N216"/>
    </row>
    <row r="217" spans="1:14">
      <c r="A217"/>
      <c r="D217"/>
      <c r="E217"/>
      <c r="F217"/>
      <c r="G217"/>
      <c r="H217"/>
      <c r="I217"/>
      <c r="J217"/>
      <c r="K217"/>
      <c r="L217"/>
      <c r="M217"/>
      <c r="N217"/>
    </row>
    <row r="218" spans="1:14">
      <c r="A218"/>
      <c r="D218"/>
      <c r="E218"/>
      <c r="F218"/>
      <c r="G218"/>
      <c r="H218"/>
      <c r="I218"/>
      <c r="J218"/>
      <c r="K218"/>
      <c r="L218"/>
      <c r="M218"/>
      <c r="N218"/>
    </row>
    <row r="219" spans="1:14">
      <c r="A219"/>
      <c r="D219"/>
      <c r="E219"/>
      <c r="F219"/>
      <c r="G219"/>
      <c r="H219"/>
      <c r="I219"/>
      <c r="J219"/>
      <c r="K219"/>
      <c r="L219"/>
      <c r="M219"/>
      <c r="N219"/>
    </row>
    <row r="220" spans="1:14">
      <c r="A220"/>
      <c r="D220"/>
      <c r="E220"/>
      <c r="F220"/>
      <c r="G220"/>
      <c r="H220"/>
      <c r="I220"/>
      <c r="J220"/>
      <c r="K220"/>
      <c r="L220"/>
      <c r="M220"/>
      <c r="N220"/>
    </row>
    <row r="221" spans="1:14">
      <c r="A221"/>
      <c r="D221"/>
      <c r="E221"/>
      <c r="F221"/>
      <c r="G221"/>
      <c r="H221"/>
      <c r="I221"/>
      <c r="J221"/>
      <c r="K221"/>
      <c r="L221"/>
      <c r="M221"/>
      <c r="N221"/>
    </row>
    <row r="222" spans="1:14">
      <c r="A222"/>
      <c r="D222"/>
      <c r="E222"/>
      <c r="F222"/>
      <c r="G222"/>
      <c r="H222"/>
      <c r="I222"/>
      <c r="J222"/>
      <c r="K222"/>
      <c r="L222"/>
      <c r="M222"/>
      <c r="N222"/>
    </row>
    <row r="223" spans="1:14">
      <c r="A223"/>
      <c r="D223"/>
      <c r="E223"/>
      <c r="F223"/>
      <c r="G223"/>
      <c r="H223"/>
      <c r="I223"/>
      <c r="J223"/>
      <c r="K223"/>
      <c r="L223"/>
      <c r="M223"/>
      <c r="N223"/>
    </row>
    <row r="224" spans="1:14">
      <c r="A224"/>
      <c r="D224"/>
      <c r="E224"/>
      <c r="F224"/>
      <c r="G224"/>
      <c r="H224"/>
      <c r="I224"/>
      <c r="J224"/>
      <c r="K224"/>
      <c r="L224"/>
      <c r="M224"/>
      <c r="N224"/>
    </row>
    <row r="225" spans="1:14">
      <c r="A225"/>
      <c r="D225"/>
      <c r="E225"/>
      <c r="F225"/>
      <c r="G225"/>
      <c r="H225"/>
      <c r="I225"/>
      <c r="J225"/>
      <c r="K225"/>
      <c r="L225"/>
      <c r="M225"/>
      <c r="N225"/>
    </row>
    <row r="226" spans="1:14">
      <c r="A226"/>
      <c r="D226"/>
      <c r="E226"/>
      <c r="F226"/>
      <c r="G226"/>
      <c r="H226"/>
      <c r="I226"/>
      <c r="J226"/>
      <c r="K226"/>
      <c r="L226"/>
      <c r="M226"/>
      <c r="N226"/>
    </row>
    <row r="227" spans="1:14">
      <c r="A227"/>
      <c r="D227"/>
      <c r="E227"/>
      <c r="F227"/>
      <c r="G227"/>
      <c r="H227"/>
      <c r="I227"/>
      <c r="J227"/>
      <c r="K227"/>
      <c r="L227"/>
      <c r="M227"/>
      <c r="N227"/>
    </row>
    <row r="228" spans="1:14">
      <c r="A228"/>
      <c r="D228"/>
      <c r="E228"/>
      <c r="F228"/>
      <c r="G228"/>
      <c r="H228"/>
      <c r="I228"/>
      <c r="J228"/>
      <c r="K228"/>
      <c r="L228"/>
      <c r="M228"/>
      <c r="N228"/>
    </row>
    <row r="229" spans="1:14">
      <c r="A229"/>
      <c r="D229"/>
      <c r="E229"/>
      <c r="F229"/>
      <c r="G229"/>
      <c r="H229"/>
      <c r="I229"/>
      <c r="J229"/>
      <c r="K229"/>
      <c r="L229"/>
      <c r="M229"/>
      <c r="N229"/>
    </row>
    <row r="230" spans="1:14">
      <c r="A230"/>
      <c r="D230"/>
      <c r="E230"/>
      <c r="F230"/>
      <c r="G230"/>
      <c r="H230"/>
      <c r="I230"/>
      <c r="J230"/>
      <c r="K230"/>
      <c r="L230"/>
      <c r="M230"/>
      <c r="N230"/>
    </row>
    <row r="231" spans="1:14">
      <c r="A231"/>
      <c r="D231"/>
      <c r="E231"/>
      <c r="F231"/>
      <c r="G231"/>
      <c r="H231"/>
      <c r="I231"/>
      <c r="J231"/>
      <c r="K231"/>
      <c r="L231"/>
      <c r="M231"/>
      <c r="N231"/>
    </row>
    <row r="232" spans="1:14">
      <c r="A232"/>
      <c r="D232"/>
      <c r="E232"/>
      <c r="F232"/>
      <c r="G232"/>
      <c r="H232"/>
      <c r="I232"/>
      <c r="J232"/>
      <c r="K232"/>
      <c r="L232"/>
      <c r="M232"/>
      <c r="N232"/>
    </row>
    <row r="233" spans="1:14">
      <c r="A233"/>
      <c r="D233"/>
      <c r="E233"/>
      <c r="F233"/>
      <c r="G233"/>
      <c r="H233"/>
      <c r="I233"/>
      <c r="J233"/>
      <c r="K233"/>
      <c r="L233"/>
      <c r="M233"/>
      <c r="N233"/>
    </row>
    <row r="234" spans="1:14">
      <c r="A234"/>
      <c r="D234"/>
      <c r="E234"/>
      <c r="F234"/>
      <c r="G234"/>
      <c r="H234"/>
      <c r="I234"/>
      <c r="J234"/>
      <c r="K234"/>
      <c r="L234"/>
      <c r="M234"/>
      <c r="N234"/>
    </row>
    <row r="235" spans="1:14">
      <c r="A235"/>
      <c r="D235"/>
      <c r="E235"/>
      <c r="F235"/>
      <c r="G235"/>
      <c r="H235"/>
      <c r="I235"/>
      <c r="J235"/>
      <c r="K235"/>
      <c r="L235"/>
      <c r="M235"/>
      <c r="N235"/>
    </row>
    <row r="236" spans="1:14">
      <c r="A236"/>
      <c r="D236"/>
      <c r="E236"/>
      <c r="F236"/>
      <c r="G236"/>
      <c r="H236"/>
      <c r="I236"/>
      <c r="J236"/>
      <c r="K236"/>
      <c r="L236"/>
      <c r="M236"/>
      <c r="N236"/>
    </row>
    <row r="237" spans="1:14">
      <c r="A237"/>
      <c r="D237"/>
      <c r="E237"/>
      <c r="F237"/>
      <c r="G237"/>
      <c r="H237"/>
      <c r="I237"/>
      <c r="J237"/>
      <c r="K237"/>
      <c r="L237"/>
      <c r="M237"/>
      <c r="N237"/>
    </row>
    <row r="238" spans="1:14">
      <c r="A238"/>
      <c r="D238"/>
      <c r="E238"/>
      <c r="F238"/>
      <c r="G238"/>
      <c r="H238"/>
      <c r="I238"/>
      <c r="J238"/>
      <c r="K238"/>
      <c r="L238"/>
      <c r="M238"/>
      <c r="N238"/>
    </row>
    <row r="239" spans="1:14">
      <c r="A239"/>
      <c r="D239"/>
      <c r="E239"/>
      <c r="F239"/>
      <c r="G239"/>
      <c r="H239"/>
      <c r="I239"/>
      <c r="J239"/>
      <c r="K239"/>
      <c r="L239"/>
      <c r="M239"/>
      <c r="N239"/>
    </row>
    <row r="240" spans="1:14">
      <c r="A240"/>
      <c r="D240"/>
      <c r="E240"/>
      <c r="F240"/>
      <c r="G240"/>
      <c r="H240"/>
      <c r="I240"/>
      <c r="J240"/>
      <c r="K240"/>
      <c r="L240"/>
      <c r="M240"/>
      <c r="N240"/>
    </row>
    <row r="241" spans="1:14">
      <c r="A241"/>
      <c r="D241"/>
      <c r="E241"/>
      <c r="F241"/>
      <c r="G241"/>
      <c r="H241"/>
      <c r="I241"/>
      <c r="J241"/>
      <c r="K241"/>
      <c r="L241"/>
      <c r="M241"/>
      <c r="N241"/>
    </row>
    <row r="242" spans="1:14">
      <c r="A242"/>
      <c r="D242"/>
      <c r="E242"/>
      <c r="F242"/>
      <c r="G242"/>
      <c r="H242"/>
      <c r="I242"/>
      <c r="J242"/>
      <c r="K242"/>
      <c r="L242"/>
      <c r="M242"/>
      <c r="N242"/>
    </row>
    <row r="243" spans="1:14">
      <c r="A243"/>
      <c r="D243"/>
      <c r="E243"/>
      <c r="F243"/>
      <c r="G243"/>
      <c r="H243"/>
      <c r="I243"/>
      <c r="J243"/>
      <c r="K243"/>
      <c r="L243"/>
      <c r="M243"/>
      <c r="N243"/>
    </row>
    <row r="244" spans="1:14">
      <c r="A244"/>
      <c r="D244"/>
      <c r="E244"/>
      <c r="F244"/>
      <c r="G244"/>
      <c r="H244"/>
      <c r="I244"/>
      <c r="J244"/>
      <c r="K244"/>
      <c r="L244"/>
      <c r="M244"/>
      <c r="N244"/>
    </row>
    <row r="245" spans="1:14">
      <c r="A245"/>
      <c r="D245"/>
      <c r="E245"/>
      <c r="F245"/>
      <c r="G245"/>
      <c r="H245"/>
      <c r="I245"/>
      <c r="J245"/>
      <c r="K245"/>
      <c r="L245"/>
      <c r="M245"/>
      <c r="N245"/>
    </row>
    <row r="246" spans="1:14">
      <c r="A246"/>
      <c r="D246"/>
      <c r="E246"/>
      <c r="F246"/>
      <c r="G246"/>
      <c r="H246"/>
      <c r="I246"/>
      <c r="J246"/>
      <c r="K246"/>
      <c r="L246"/>
      <c r="M246"/>
      <c r="N246"/>
    </row>
    <row r="247" spans="1:14">
      <c r="A247"/>
      <c r="D247"/>
      <c r="E247"/>
      <c r="F247"/>
      <c r="G247"/>
      <c r="H247"/>
      <c r="I247"/>
      <c r="J247"/>
      <c r="K247"/>
      <c r="L247"/>
      <c r="M247"/>
      <c r="N247"/>
    </row>
    <row r="248" spans="1:14">
      <c r="A248"/>
      <c r="D248"/>
      <c r="E248"/>
      <c r="F248"/>
      <c r="G248"/>
      <c r="H248"/>
      <c r="I248"/>
      <c r="J248"/>
      <c r="K248"/>
      <c r="L248"/>
      <c r="M248"/>
      <c r="N248"/>
    </row>
    <row r="249" spans="1:14">
      <c r="A249"/>
      <c r="D249"/>
      <c r="E249"/>
      <c r="F249"/>
      <c r="G249"/>
      <c r="H249"/>
      <c r="I249"/>
      <c r="J249"/>
      <c r="K249"/>
      <c r="L249"/>
      <c r="M249"/>
      <c r="N249"/>
    </row>
    <row r="250" spans="1:14">
      <c r="A250"/>
      <c r="D250"/>
      <c r="E250"/>
      <c r="F250"/>
      <c r="G250"/>
      <c r="H250"/>
      <c r="I250"/>
      <c r="J250"/>
      <c r="K250"/>
      <c r="L250"/>
      <c r="M250"/>
      <c r="N250"/>
    </row>
    <row r="251" spans="1:14">
      <c r="A251"/>
      <c r="D251"/>
      <c r="E251"/>
      <c r="F251"/>
      <c r="G251"/>
      <c r="H251"/>
      <c r="I251"/>
      <c r="J251"/>
      <c r="K251"/>
      <c r="L251"/>
      <c r="M251"/>
      <c r="N251"/>
    </row>
    <row r="252" spans="1:14">
      <c r="A252"/>
      <c r="D252"/>
      <c r="E252"/>
      <c r="F252"/>
      <c r="G252"/>
      <c r="H252"/>
      <c r="I252"/>
      <c r="J252"/>
      <c r="K252"/>
      <c r="L252"/>
      <c r="M252"/>
      <c r="N252"/>
    </row>
    <row r="253" spans="1:14">
      <c r="A253"/>
      <c r="D253"/>
      <c r="E253"/>
      <c r="F253"/>
      <c r="G253"/>
      <c r="H253"/>
      <c r="I253"/>
      <c r="J253"/>
      <c r="K253"/>
      <c r="L253"/>
      <c r="M253"/>
      <c r="N253"/>
    </row>
    <row r="254" spans="1:14">
      <c r="A254"/>
      <c r="D254"/>
      <c r="E254"/>
      <c r="F254"/>
      <c r="G254"/>
      <c r="H254"/>
      <c r="I254"/>
      <c r="J254"/>
      <c r="K254"/>
      <c r="L254"/>
      <c r="M254"/>
      <c r="N254"/>
    </row>
    <row r="255" spans="1:14">
      <c r="A255"/>
      <c r="D255"/>
      <c r="E255"/>
      <c r="F255"/>
      <c r="G255"/>
      <c r="H255"/>
      <c r="I255"/>
      <c r="J255"/>
      <c r="K255"/>
      <c r="L255"/>
      <c r="M255"/>
      <c r="N255"/>
    </row>
    <row r="256" spans="1:14">
      <c r="A256"/>
      <c r="D256"/>
      <c r="E256"/>
      <c r="F256"/>
      <c r="G256"/>
      <c r="H256"/>
      <c r="I256"/>
      <c r="J256"/>
      <c r="K256"/>
      <c r="L256"/>
      <c r="M256"/>
      <c r="N256"/>
    </row>
    <row r="257" spans="1:14">
      <c r="A257"/>
      <c r="D257"/>
      <c r="E257"/>
      <c r="F257"/>
      <c r="G257"/>
      <c r="H257"/>
      <c r="I257"/>
      <c r="J257"/>
      <c r="K257"/>
      <c r="L257"/>
      <c r="M257"/>
      <c r="N257"/>
    </row>
    <row r="258" spans="1:14">
      <c r="A258"/>
      <c r="D258"/>
      <c r="E258"/>
      <c r="F258"/>
      <c r="G258"/>
      <c r="H258"/>
      <c r="I258"/>
      <c r="J258"/>
      <c r="K258"/>
      <c r="L258"/>
      <c r="M258"/>
      <c r="N258"/>
    </row>
    <row r="259" spans="1:14">
      <c r="A259"/>
      <c r="D259"/>
      <c r="E259"/>
      <c r="F259"/>
      <c r="G259"/>
      <c r="H259"/>
      <c r="I259"/>
      <c r="J259"/>
      <c r="K259"/>
      <c r="L259"/>
      <c r="M259"/>
      <c r="N259"/>
    </row>
    <row r="260" spans="1:14">
      <c r="A260"/>
      <c r="D260"/>
      <c r="E260"/>
      <c r="F260"/>
      <c r="G260"/>
      <c r="H260"/>
      <c r="I260"/>
      <c r="J260"/>
      <c r="K260"/>
      <c r="L260"/>
      <c r="M260"/>
      <c r="N260"/>
    </row>
    <row r="261" spans="1:14">
      <c r="A261"/>
      <c r="D261"/>
      <c r="E261"/>
      <c r="F261"/>
      <c r="G261"/>
      <c r="H261"/>
      <c r="I261"/>
      <c r="J261"/>
      <c r="K261"/>
      <c r="L261"/>
      <c r="M261"/>
      <c r="N261"/>
    </row>
    <row r="262" spans="1:14">
      <c r="A262"/>
      <c r="D262"/>
      <c r="E262"/>
      <c r="F262"/>
      <c r="G262"/>
      <c r="H262"/>
      <c r="I262"/>
      <c r="J262"/>
      <c r="K262"/>
      <c r="L262"/>
      <c r="M262"/>
      <c r="N262"/>
    </row>
    <row r="263" spans="1:14">
      <c r="A263"/>
      <c r="D263"/>
      <c r="E263"/>
      <c r="F263"/>
      <c r="G263"/>
      <c r="H263"/>
      <c r="I263"/>
      <c r="J263"/>
      <c r="K263"/>
      <c r="L263"/>
      <c r="M263"/>
      <c r="N263"/>
    </row>
    <row r="264" spans="1:14">
      <c r="A264"/>
      <c r="D264"/>
      <c r="E264"/>
      <c r="F264"/>
      <c r="G264"/>
      <c r="H264"/>
      <c r="I264"/>
      <c r="J264"/>
      <c r="K264"/>
      <c r="L264"/>
      <c r="M264"/>
      <c r="N264"/>
    </row>
    <row r="265" spans="1:14">
      <c r="A265"/>
      <c r="D265"/>
      <c r="E265"/>
      <c r="F265"/>
      <c r="G265"/>
      <c r="H265"/>
      <c r="I265"/>
      <c r="J265"/>
      <c r="K265"/>
      <c r="L265"/>
      <c r="M265"/>
      <c r="N265"/>
    </row>
    <row r="266" spans="1:14">
      <c r="A266"/>
      <c r="D266"/>
      <c r="E266"/>
      <c r="F266"/>
      <c r="G266"/>
      <c r="H266"/>
      <c r="I266"/>
      <c r="J266"/>
      <c r="K266"/>
      <c r="L266"/>
      <c r="M266"/>
      <c r="N266"/>
    </row>
    <row r="267" spans="1:14">
      <c r="A267"/>
      <c r="D267"/>
      <c r="E267"/>
      <c r="F267"/>
      <c r="G267"/>
      <c r="H267"/>
      <c r="I267"/>
      <c r="J267"/>
      <c r="K267"/>
      <c r="L267"/>
      <c r="M267"/>
      <c r="N267"/>
    </row>
    <row r="268" spans="1:14">
      <c r="A268"/>
      <c r="D268"/>
      <c r="E268"/>
      <c r="F268"/>
      <c r="G268"/>
      <c r="H268"/>
      <c r="I268"/>
      <c r="J268"/>
      <c r="K268"/>
      <c r="L268"/>
      <c r="M268"/>
      <c r="N268"/>
    </row>
    <row r="269" spans="1:14">
      <c r="A269"/>
      <c r="D269"/>
      <c r="E269"/>
      <c r="F269"/>
      <c r="G269"/>
      <c r="H269"/>
      <c r="I269"/>
      <c r="J269"/>
      <c r="K269"/>
      <c r="L269"/>
      <c r="M269"/>
      <c r="N269"/>
    </row>
    <row r="270" spans="1:14">
      <c r="A270"/>
      <c r="D270"/>
      <c r="E270"/>
      <c r="F270"/>
      <c r="G270"/>
      <c r="H270"/>
      <c r="I270"/>
      <c r="J270"/>
      <c r="K270"/>
      <c r="L270"/>
      <c r="M270"/>
      <c r="N270"/>
    </row>
    <row r="271" spans="1:14">
      <c r="A271"/>
      <c r="D271"/>
      <c r="E271"/>
      <c r="F271"/>
      <c r="G271"/>
      <c r="H271"/>
      <c r="I271"/>
      <c r="J271"/>
      <c r="K271"/>
      <c r="L271"/>
      <c r="M271"/>
      <c r="N271"/>
    </row>
    <row r="272" spans="1:14">
      <c r="A272"/>
      <c r="D272"/>
      <c r="E272"/>
      <c r="F272"/>
      <c r="G272"/>
      <c r="H272"/>
      <c r="I272"/>
      <c r="J272"/>
      <c r="K272"/>
      <c r="L272"/>
      <c r="M272"/>
      <c r="N272"/>
    </row>
    <row r="273" spans="1:14">
      <c r="A273"/>
      <c r="D273"/>
      <c r="E273"/>
      <c r="F273"/>
      <c r="G273"/>
      <c r="H273"/>
      <c r="I273"/>
      <c r="J273"/>
      <c r="K273"/>
      <c r="L273"/>
      <c r="M273"/>
      <c r="N273"/>
    </row>
    <row r="274" spans="1:14">
      <c r="A274"/>
      <c r="D274"/>
      <c r="E274"/>
      <c r="F274"/>
      <c r="G274"/>
      <c r="H274"/>
      <c r="I274"/>
      <c r="J274"/>
      <c r="K274"/>
      <c r="L274"/>
      <c r="M274"/>
      <c r="N274"/>
    </row>
    <row r="275" spans="1:14">
      <c r="A275"/>
      <c r="D275"/>
      <c r="E275"/>
      <c r="F275"/>
      <c r="G275"/>
      <c r="H275"/>
      <c r="I275"/>
      <c r="J275"/>
      <c r="K275"/>
      <c r="L275"/>
      <c r="M275"/>
      <c r="N275"/>
    </row>
    <row r="276" spans="1:14">
      <c r="A276"/>
      <c r="D276"/>
      <c r="E276"/>
      <c r="F276"/>
      <c r="G276"/>
      <c r="H276"/>
      <c r="I276"/>
      <c r="J276"/>
      <c r="K276"/>
      <c r="L276"/>
      <c r="M276"/>
      <c r="N276"/>
    </row>
    <row r="277" spans="1:14">
      <c r="A277"/>
      <c r="D277"/>
      <c r="E277"/>
      <c r="F277"/>
      <c r="G277"/>
      <c r="H277"/>
      <c r="I277"/>
      <c r="J277"/>
      <c r="K277"/>
      <c r="L277"/>
      <c r="M277"/>
      <c r="N277"/>
    </row>
    <row r="278" spans="1:14">
      <c r="A278"/>
      <c r="D278"/>
      <c r="E278"/>
      <c r="F278"/>
      <c r="G278"/>
      <c r="H278"/>
      <c r="I278"/>
      <c r="J278"/>
      <c r="K278"/>
      <c r="L278"/>
      <c r="M278"/>
      <c r="N278"/>
    </row>
    <row r="279" spans="1:14">
      <c r="A279"/>
      <c r="D279"/>
      <c r="E279"/>
      <c r="F279"/>
      <c r="G279"/>
      <c r="H279"/>
      <c r="I279"/>
      <c r="J279"/>
      <c r="K279"/>
      <c r="L279"/>
      <c r="M279"/>
      <c r="N279"/>
    </row>
    <row r="280" spans="1:14">
      <c r="A280"/>
      <c r="D280"/>
      <c r="E280"/>
      <c r="F280"/>
      <c r="G280"/>
      <c r="H280"/>
      <c r="I280"/>
      <c r="J280"/>
      <c r="K280"/>
      <c r="L280"/>
      <c r="M280"/>
      <c r="N280"/>
    </row>
    <row r="281" spans="1:14">
      <c r="A281"/>
      <c r="D281"/>
      <c r="E281"/>
      <c r="F281"/>
      <c r="G281"/>
      <c r="H281"/>
      <c r="I281"/>
      <c r="J281"/>
      <c r="K281"/>
      <c r="L281"/>
      <c r="M281"/>
      <c r="N281"/>
    </row>
    <row r="282" spans="1:14">
      <c r="A282"/>
      <c r="D282"/>
      <c r="E282"/>
      <c r="F282"/>
      <c r="G282"/>
      <c r="H282"/>
      <c r="I282"/>
      <c r="J282"/>
      <c r="K282"/>
      <c r="L282"/>
      <c r="M282"/>
      <c r="N282"/>
    </row>
    <row r="283" spans="1:14">
      <c r="A283"/>
      <c r="D283"/>
      <c r="E283"/>
      <c r="F283"/>
      <c r="G283"/>
      <c r="H283"/>
      <c r="I283"/>
      <c r="J283"/>
      <c r="K283"/>
      <c r="L283"/>
      <c r="M283"/>
      <c r="N283"/>
    </row>
    <row r="284" spans="1:14">
      <c r="A284"/>
      <c r="D284"/>
      <c r="E284"/>
      <c r="F284"/>
      <c r="G284"/>
      <c r="H284"/>
      <c r="I284"/>
      <c r="J284"/>
      <c r="K284"/>
      <c r="L284"/>
      <c r="M284"/>
      <c r="N284"/>
    </row>
    <row r="285" spans="1:14">
      <c r="A285"/>
      <c r="D285"/>
      <c r="E285"/>
      <c r="F285"/>
      <c r="G285"/>
      <c r="H285"/>
      <c r="I285"/>
      <c r="J285"/>
      <c r="K285"/>
      <c r="L285"/>
      <c r="M285"/>
      <c r="N285"/>
    </row>
    <row r="286" spans="1:14">
      <c r="A286"/>
      <c r="D286"/>
      <c r="E286"/>
      <c r="F286"/>
      <c r="G286"/>
      <c r="H286"/>
      <c r="I286"/>
      <c r="J286"/>
      <c r="K286"/>
      <c r="L286"/>
      <c r="M286"/>
      <c r="N286"/>
    </row>
    <row r="287" spans="1:14">
      <c r="A287"/>
      <c r="D287"/>
      <c r="E287"/>
      <c r="F287"/>
      <c r="G287"/>
      <c r="H287"/>
      <c r="I287"/>
      <c r="J287"/>
      <c r="K287"/>
      <c r="L287"/>
      <c r="M287"/>
      <c r="N287"/>
    </row>
    <row r="288" spans="1:14">
      <c r="A288"/>
      <c r="D288"/>
      <c r="E288"/>
      <c r="F288"/>
      <c r="G288"/>
      <c r="H288"/>
      <c r="I288"/>
      <c r="J288"/>
      <c r="K288"/>
      <c r="L288"/>
      <c r="M288"/>
      <c r="N288"/>
    </row>
    <row r="289" spans="1:14">
      <c r="A289"/>
      <c r="D289"/>
      <c r="E289"/>
      <c r="F289"/>
      <c r="G289"/>
      <c r="H289"/>
      <c r="I289"/>
      <c r="J289"/>
      <c r="K289"/>
      <c r="L289"/>
      <c r="M289"/>
      <c r="N289"/>
    </row>
    <row r="290" spans="1:14">
      <c r="A290"/>
      <c r="D290"/>
      <c r="E290"/>
      <c r="F290"/>
      <c r="G290"/>
      <c r="H290"/>
      <c r="I290"/>
      <c r="J290"/>
      <c r="K290"/>
      <c r="L290"/>
      <c r="M290"/>
      <c r="N290"/>
    </row>
    <row r="291" spans="1:14">
      <c r="A291"/>
      <c r="D291"/>
      <c r="E291"/>
      <c r="F291"/>
      <c r="G291"/>
      <c r="H291"/>
      <c r="I291"/>
      <c r="J291"/>
      <c r="K291"/>
      <c r="L291"/>
      <c r="M291"/>
      <c r="N291"/>
    </row>
    <row r="292" spans="1:14">
      <c r="A292"/>
      <c r="D292"/>
      <c r="E292"/>
      <c r="F292"/>
      <c r="G292"/>
      <c r="H292"/>
      <c r="I292"/>
      <c r="J292"/>
      <c r="K292"/>
      <c r="L292"/>
      <c r="M292"/>
      <c r="N292"/>
    </row>
    <row r="293" spans="1:14">
      <c r="A293"/>
      <c r="D293"/>
      <c r="E293"/>
      <c r="F293"/>
      <c r="G293"/>
      <c r="H293"/>
      <c r="I293"/>
      <c r="J293"/>
      <c r="K293"/>
      <c r="L293"/>
      <c r="M293"/>
      <c r="N293"/>
    </row>
    <row r="294" spans="1:14">
      <c r="A294"/>
      <c r="D294"/>
      <c r="E294"/>
      <c r="F294"/>
      <c r="G294"/>
      <c r="H294"/>
      <c r="I294"/>
      <c r="J294"/>
      <c r="K294"/>
      <c r="L294"/>
      <c r="M294"/>
      <c r="N294"/>
    </row>
    <row r="295" spans="1:14">
      <c r="A295"/>
      <c r="D295"/>
      <c r="E295"/>
      <c r="F295"/>
      <c r="G295"/>
      <c r="H295"/>
      <c r="I295"/>
      <c r="J295"/>
      <c r="K295"/>
      <c r="L295"/>
      <c r="M295"/>
      <c r="N295"/>
    </row>
    <row r="296" spans="1:14">
      <c r="A296"/>
      <c r="D296"/>
      <c r="E296"/>
      <c r="F296"/>
      <c r="G296"/>
      <c r="H296"/>
      <c r="I296"/>
      <c r="J296"/>
      <c r="K296"/>
      <c r="L296"/>
      <c r="M296"/>
      <c r="N296"/>
    </row>
    <row r="297" spans="1:14">
      <c r="A297"/>
      <c r="D297"/>
      <c r="E297"/>
      <c r="F297"/>
      <c r="G297"/>
      <c r="H297"/>
      <c r="I297"/>
      <c r="J297"/>
      <c r="K297"/>
      <c r="L297"/>
      <c r="M297"/>
      <c r="N297"/>
    </row>
    <row r="298" spans="1:14">
      <c r="A298"/>
      <c r="D298"/>
      <c r="E298"/>
      <c r="F298"/>
      <c r="G298"/>
      <c r="H298"/>
      <c r="I298"/>
      <c r="J298"/>
      <c r="K298"/>
      <c r="L298"/>
      <c r="M298"/>
      <c r="N298"/>
    </row>
  </sheetData>
  <mergeCells count="8">
    <mergeCell ref="A1:A3"/>
    <mergeCell ref="B1:C1"/>
    <mergeCell ref="G1:I1"/>
    <mergeCell ref="J1:K1"/>
    <mergeCell ref="M1:O1"/>
    <mergeCell ref="E2:F2"/>
    <mergeCell ref="G2:H2"/>
    <mergeCell ref="J2:K2"/>
  </mergeCells>
  <phoneticPr fontId="9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M24" sqref="M24"/>
    </sheetView>
  </sheetViews>
  <sheetFormatPr defaultRowHeight="15"/>
  <cols>
    <col min="12" max="15" width="18" customWidth="1"/>
  </cols>
  <sheetData>
    <row r="1" spans="1:15" ht="18.75" customHeight="1">
      <c r="A1" s="103" t="s">
        <v>1</v>
      </c>
      <c r="B1" s="106" t="s">
        <v>68</v>
      </c>
      <c r="C1" s="106"/>
      <c r="D1" s="36"/>
      <c r="E1" s="29"/>
      <c r="F1" s="37"/>
      <c r="G1" s="107" t="s">
        <v>111</v>
      </c>
      <c r="H1" s="108"/>
      <c r="I1" s="109"/>
      <c r="J1" s="110" t="s">
        <v>139</v>
      </c>
      <c r="K1" s="110"/>
      <c r="L1" s="9"/>
      <c r="M1" s="111" t="s">
        <v>95</v>
      </c>
      <c r="N1" s="112"/>
      <c r="O1" s="112"/>
    </row>
    <row r="2" spans="1:15" ht="18.75" customHeight="1">
      <c r="A2" s="104"/>
      <c r="B2" s="63"/>
      <c r="C2" s="63"/>
      <c r="D2" s="36"/>
      <c r="E2" s="136" t="s">
        <v>93</v>
      </c>
      <c r="F2" s="137"/>
      <c r="G2" s="110" t="s">
        <v>114</v>
      </c>
      <c r="H2" s="110"/>
      <c r="I2" s="30" t="s">
        <v>140</v>
      </c>
      <c r="J2" s="110"/>
      <c r="K2" s="110"/>
      <c r="L2" s="9"/>
      <c r="M2" s="31" t="s">
        <v>96</v>
      </c>
      <c r="N2" s="31" t="s">
        <v>99</v>
      </c>
    </row>
    <row r="3" spans="1:15" ht="18.75" customHeight="1">
      <c r="A3" s="105"/>
      <c r="B3" s="63" t="s">
        <v>69</v>
      </c>
      <c r="C3" s="63" t="s">
        <v>75</v>
      </c>
      <c r="D3" s="63" t="s">
        <v>85</v>
      </c>
      <c r="E3" s="31">
        <v>0</v>
      </c>
      <c r="F3" s="31">
        <v>1</v>
      </c>
      <c r="G3" s="32" t="s">
        <v>117</v>
      </c>
      <c r="H3" s="32" t="s">
        <v>115</v>
      </c>
      <c r="I3" s="33"/>
      <c r="J3" s="32" t="s">
        <v>117</v>
      </c>
      <c r="K3" s="32" t="s">
        <v>115</v>
      </c>
      <c r="L3" s="34" t="s">
        <v>141</v>
      </c>
      <c r="M3" s="36"/>
      <c r="N3" s="36"/>
      <c r="O3" t="s">
        <v>101</v>
      </c>
    </row>
    <row r="4" spans="1:15" ht="18.75" customHeight="1">
      <c r="A4" s="35" t="s">
        <v>42</v>
      </c>
      <c r="B4" s="31"/>
      <c r="C4" s="31"/>
      <c r="D4" s="31"/>
      <c r="E4" s="19"/>
      <c r="F4" s="19"/>
      <c r="G4" s="31"/>
      <c r="H4" s="31"/>
      <c r="I4" s="31"/>
      <c r="J4" s="31"/>
      <c r="K4" s="31"/>
      <c r="L4" s="31"/>
      <c r="M4" s="31"/>
      <c r="N4" s="31"/>
      <c r="O4" s="31"/>
    </row>
    <row r="5" spans="1:15" ht="18.75" customHeight="1">
      <c r="A5" s="35" t="s">
        <v>36</v>
      </c>
      <c r="B5" s="31" t="s">
        <v>142</v>
      </c>
      <c r="C5" s="31" t="s">
        <v>31</v>
      </c>
      <c r="D5" s="31" t="s">
        <v>46</v>
      </c>
      <c r="E5" s="31" t="s">
        <v>146</v>
      </c>
      <c r="F5" s="31" t="s">
        <v>146</v>
      </c>
      <c r="G5" s="31" t="s">
        <v>41</v>
      </c>
      <c r="H5" s="31" t="s">
        <v>41</v>
      </c>
      <c r="I5" s="31"/>
      <c r="J5" s="31" t="s">
        <v>41</v>
      </c>
      <c r="K5" s="31" t="s">
        <v>41</v>
      </c>
      <c r="L5" s="31" t="s">
        <v>64</v>
      </c>
      <c r="M5" s="31" t="s">
        <v>143</v>
      </c>
      <c r="N5" s="31" t="s">
        <v>143</v>
      </c>
      <c r="O5" s="31"/>
    </row>
    <row r="6" spans="1:15" ht="21" customHeight="1">
      <c r="A6" s="35" t="s">
        <v>144</v>
      </c>
      <c r="B6" s="31"/>
      <c r="C6" s="31">
        <v>0</v>
      </c>
      <c r="D6" s="31">
        <v>3</v>
      </c>
      <c r="E6" s="31"/>
      <c r="F6" s="31"/>
      <c r="G6" s="38">
        <v>0</v>
      </c>
      <c r="H6" s="38">
        <v>20</v>
      </c>
      <c r="I6" s="31">
        <v>40</v>
      </c>
      <c r="J6" s="39">
        <v>90</v>
      </c>
      <c r="K6" s="39">
        <v>100</v>
      </c>
      <c r="L6" s="31"/>
      <c r="M6" s="31">
        <v>30</v>
      </c>
      <c r="N6" s="31">
        <v>60</v>
      </c>
      <c r="O6" s="48">
        <v>0.1</v>
      </c>
    </row>
    <row r="7" spans="1:15" s="46" customFormat="1" ht="21" customHeight="1">
      <c r="A7" s="40" t="s">
        <v>2</v>
      </c>
      <c r="B7" s="41"/>
      <c r="C7" s="41"/>
      <c r="D7" s="41"/>
      <c r="E7" s="42"/>
      <c r="F7" s="43"/>
      <c r="G7" s="44"/>
      <c r="H7" s="44"/>
      <c r="I7" s="41"/>
      <c r="J7" s="44"/>
      <c r="K7" s="44"/>
      <c r="L7" s="45"/>
      <c r="M7" s="41"/>
      <c r="N7" s="41"/>
    </row>
    <row r="8" spans="1:15">
      <c r="B8">
        <v>230</v>
      </c>
      <c r="C8">
        <v>60</v>
      </c>
      <c r="D8">
        <v>3</v>
      </c>
      <c r="E8">
        <v>6.2750000000000004</v>
      </c>
      <c r="F8">
        <v>0.28710000000000002</v>
      </c>
      <c r="M8">
        <v>900</v>
      </c>
      <c r="N8">
        <v>900</v>
      </c>
    </row>
    <row r="9" spans="1:15">
      <c r="B9">
        <v>230</v>
      </c>
      <c r="C9">
        <v>60</v>
      </c>
      <c r="D9">
        <v>3</v>
      </c>
      <c r="E9">
        <v>12.55</v>
      </c>
      <c r="F9">
        <v>0.57420000000000004</v>
      </c>
      <c r="M9">
        <v>900</v>
      </c>
      <c r="N9">
        <v>900</v>
      </c>
    </row>
    <row r="10" spans="1:15">
      <c r="B10">
        <v>230</v>
      </c>
      <c r="C10">
        <v>60</v>
      </c>
      <c r="D10">
        <v>3</v>
      </c>
      <c r="E10">
        <v>31.375</v>
      </c>
      <c r="F10">
        <v>1.4355</v>
      </c>
      <c r="M10">
        <v>900</v>
      </c>
      <c r="N10">
        <v>900</v>
      </c>
    </row>
    <row r="11" spans="1:15">
      <c r="B11">
        <v>230</v>
      </c>
      <c r="C11">
        <v>60</v>
      </c>
      <c r="D11">
        <v>3</v>
      </c>
      <c r="E11">
        <v>62.75</v>
      </c>
      <c r="F11">
        <v>2.871</v>
      </c>
      <c r="M11">
        <v>900</v>
      </c>
      <c r="N11">
        <v>900</v>
      </c>
    </row>
  </sheetData>
  <mergeCells count="8">
    <mergeCell ref="A1:A3"/>
    <mergeCell ref="B1:C1"/>
    <mergeCell ref="G1:I1"/>
    <mergeCell ref="J1:K1"/>
    <mergeCell ref="M1:O1"/>
    <mergeCell ref="E2:F2"/>
    <mergeCell ref="G2:H2"/>
    <mergeCell ref="J2:K2"/>
  </mergeCells>
  <phoneticPr fontId="9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05"/>
  <sheetViews>
    <sheetView workbookViewId="0">
      <selection activeCell="C23" sqref="C23"/>
    </sheetView>
  </sheetViews>
  <sheetFormatPr defaultRowHeight="15"/>
  <cols>
    <col min="1" max="1" width="16.875" style="19" customWidth="1"/>
    <col min="2" max="2" width="13.875" style="36" bestFit="1" customWidth="1"/>
    <col min="3" max="3" width="16.625" style="36" bestFit="1" customWidth="1"/>
    <col min="4" max="4" width="29" style="36" customWidth="1"/>
    <col min="5" max="5" width="10.75" style="19" bestFit="1" customWidth="1"/>
    <col min="6" max="6" width="10.75" style="19" customWidth="1"/>
    <col min="7" max="8" width="14.75" style="21" hidden="1" customWidth="1"/>
    <col min="9" max="9" width="12.75" style="36" hidden="1" customWidth="1"/>
    <col min="10" max="11" width="19.125" style="21" customWidth="1"/>
    <col min="12" max="12" width="11.875" style="9" bestFit="1" customWidth="1"/>
    <col min="13" max="14" width="18.25" style="36" customWidth="1"/>
    <col min="15" max="15" width="18.25" customWidth="1"/>
  </cols>
  <sheetData>
    <row r="1" spans="1:15" s="60" customFormat="1" ht="18.600000000000001" customHeight="1">
      <c r="A1" s="113" t="s">
        <v>1</v>
      </c>
      <c r="B1" s="115" t="s">
        <v>68</v>
      </c>
      <c r="C1" s="115"/>
      <c r="D1" s="91"/>
      <c r="E1" s="92"/>
      <c r="F1" s="92"/>
      <c r="G1" s="116" t="s">
        <v>111</v>
      </c>
      <c r="H1" s="116"/>
      <c r="I1" s="117"/>
      <c r="J1" s="116" t="s">
        <v>139</v>
      </c>
      <c r="K1" s="116"/>
      <c r="L1" s="93"/>
      <c r="M1" s="118" t="s">
        <v>148</v>
      </c>
      <c r="N1" s="118"/>
      <c r="O1" s="119"/>
    </row>
    <row r="2" spans="1:15" s="60" customFormat="1" ht="18.75" customHeight="1">
      <c r="A2" s="114"/>
      <c r="B2" s="79"/>
      <c r="C2" s="79"/>
      <c r="D2" s="78"/>
      <c r="E2" s="120" t="s">
        <v>93</v>
      </c>
      <c r="F2" s="120"/>
      <c r="G2" s="121" t="s">
        <v>114</v>
      </c>
      <c r="H2" s="121"/>
      <c r="I2" s="80" t="s">
        <v>140</v>
      </c>
      <c r="J2" s="121"/>
      <c r="K2" s="121"/>
      <c r="L2" s="74"/>
      <c r="M2" s="89" t="s">
        <v>96</v>
      </c>
      <c r="N2" s="89" t="s">
        <v>99</v>
      </c>
      <c r="O2" s="94"/>
    </row>
    <row r="3" spans="1:15" s="60" customFormat="1" ht="18.75" customHeight="1">
      <c r="A3" s="114"/>
      <c r="B3" s="79" t="s">
        <v>69</v>
      </c>
      <c r="C3" s="79" t="s">
        <v>75</v>
      </c>
      <c r="D3" s="79" t="s">
        <v>85</v>
      </c>
      <c r="E3" s="88">
        <v>0</v>
      </c>
      <c r="F3" s="88">
        <v>1</v>
      </c>
      <c r="G3" s="81" t="s">
        <v>117</v>
      </c>
      <c r="H3" s="81" t="s">
        <v>115</v>
      </c>
      <c r="I3" s="82"/>
      <c r="J3" s="81" t="s">
        <v>117</v>
      </c>
      <c r="K3" s="81" t="s">
        <v>115</v>
      </c>
      <c r="L3" s="83" t="s">
        <v>141</v>
      </c>
      <c r="M3" s="90"/>
      <c r="N3" s="90"/>
      <c r="O3" s="95" t="s">
        <v>101</v>
      </c>
    </row>
    <row r="4" spans="1:15" s="60" customFormat="1" ht="18.75" customHeight="1">
      <c r="A4" s="96" t="s">
        <v>42</v>
      </c>
      <c r="B4" s="84"/>
      <c r="C4" s="84"/>
      <c r="D4" s="84"/>
      <c r="E4" s="85"/>
      <c r="F4" s="85"/>
      <c r="G4" s="84"/>
      <c r="H4" s="84"/>
      <c r="I4" s="84"/>
      <c r="J4" s="84"/>
      <c r="K4" s="84"/>
      <c r="L4" s="84"/>
      <c r="M4" s="84"/>
      <c r="N4" s="84"/>
      <c r="O4" s="97"/>
    </row>
    <row r="5" spans="1:15" s="60" customFormat="1" ht="18.75" customHeight="1">
      <c r="A5" s="96" t="s">
        <v>36</v>
      </c>
      <c r="B5" s="84" t="s">
        <v>142</v>
      </c>
      <c r="C5" s="84" t="s">
        <v>31</v>
      </c>
      <c r="D5" s="84" t="s">
        <v>46</v>
      </c>
      <c r="E5" s="84" t="s">
        <v>146</v>
      </c>
      <c r="F5" s="84" t="s">
        <v>146</v>
      </c>
      <c r="G5" s="84" t="s">
        <v>41</v>
      </c>
      <c r="H5" s="84" t="s">
        <v>41</v>
      </c>
      <c r="I5" s="84"/>
      <c r="J5" s="84" t="s">
        <v>41</v>
      </c>
      <c r="K5" s="84" t="s">
        <v>41</v>
      </c>
      <c r="L5" s="84" t="s">
        <v>64</v>
      </c>
      <c r="M5" s="84" t="s">
        <v>143</v>
      </c>
      <c r="N5" s="84" t="s">
        <v>143</v>
      </c>
      <c r="O5" s="97"/>
    </row>
    <row r="6" spans="1:15" s="60" customFormat="1" ht="21" customHeight="1">
      <c r="A6" s="96" t="s">
        <v>144</v>
      </c>
      <c r="B6" s="84">
        <v>230</v>
      </c>
      <c r="C6" s="84">
        <v>50</v>
      </c>
      <c r="D6" s="84">
        <v>3</v>
      </c>
      <c r="E6" s="84"/>
      <c r="F6" s="84"/>
      <c r="G6" s="86"/>
      <c r="H6" s="86"/>
      <c r="I6" s="84"/>
      <c r="J6" s="87">
        <v>90</v>
      </c>
      <c r="K6" s="87">
        <v>100</v>
      </c>
      <c r="L6" s="84"/>
      <c r="M6" s="84">
        <v>120</v>
      </c>
      <c r="N6" s="84">
        <v>60</v>
      </c>
      <c r="O6" s="98">
        <v>0.1</v>
      </c>
    </row>
    <row r="7" spans="1:15" ht="16.8" customHeight="1">
      <c r="A7" s="75">
        <v>1</v>
      </c>
      <c r="B7" s="76"/>
      <c r="C7" s="76"/>
      <c r="D7" s="77"/>
      <c r="E7" s="76">
        <v>2.93</v>
      </c>
      <c r="F7" s="76">
        <v>0.14808499999999999</v>
      </c>
      <c r="G7" s="73"/>
      <c r="H7" s="73"/>
      <c r="I7" s="70"/>
      <c r="J7" s="73"/>
      <c r="K7" s="73"/>
      <c r="L7" s="71"/>
      <c r="M7" s="70"/>
      <c r="N7" s="70"/>
      <c r="O7" s="72"/>
    </row>
    <row r="8" spans="1:15" ht="16.8" customHeight="1">
      <c r="A8" s="75">
        <v>2</v>
      </c>
      <c r="B8" s="76"/>
      <c r="C8" s="76"/>
      <c r="D8" s="77"/>
      <c r="E8" s="76">
        <v>5.86</v>
      </c>
      <c r="F8" s="76">
        <v>0.29616999999999999</v>
      </c>
      <c r="G8" s="73"/>
      <c r="H8" s="73"/>
      <c r="I8" s="70"/>
      <c r="J8" s="73"/>
      <c r="K8" s="73"/>
      <c r="L8" s="71"/>
      <c r="M8" s="70"/>
      <c r="N8" s="70"/>
      <c r="O8" s="72"/>
    </row>
    <row r="9" spans="1:15" ht="16.8" customHeight="1">
      <c r="A9" s="75">
        <v>3</v>
      </c>
      <c r="B9" s="76"/>
      <c r="C9" s="76"/>
      <c r="D9" s="77"/>
      <c r="E9" s="76">
        <v>11.72</v>
      </c>
      <c r="F9" s="76">
        <v>0.59233999999999998</v>
      </c>
      <c r="G9" s="73"/>
      <c r="H9" s="73"/>
      <c r="I9" s="70"/>
      <c r="J9" s="73"/>
      <c r="K9" s="73"/>
      <c r="L9" s="71"/>
      <c r="M9" s="70"/>
      <c r="N9" s="70"/>
      <c r="O9" s="72"/>
    </row>
    <row r="10" spans="1:15" ht="16.8" customHeight="1">
      <c r="A10" s="75">
        <v>4</v>
      </c>
      <c r="B10" s="76"/>
      <c r="C10" s="76"/>
      <c r="D10" s="77"/>
      <c r="E10" s="76">
        <v>17.579999999999998</v>
      </c>
      <c r="F10" s="76">
        <v>0.88851000000000002</v>
      </c>
      <c r="G10" s="73"/>
      <c r="H10" s="73"/>
      <c r="I10" s="70"/>
      <c r="J10" s="73"/>
      <c r="K10" s="73"/>
      <c r="L10" s="71"/>
      <c r="M10" s="70"/>
      <c r="N10" s="70"/>
      <c r="O10" s="72"/>
    </row>
    <row r="11" spans="1:15" ht="16.8" customHeight="1">
      <c r="A11" s="75">
        <v>5</v>
      </c>
      <c r="B11" s="76"/>
      <c r="C11" s="76"/>
      <c r="D11" s="77"/>
      <c r="E11" s="76">
        <v>23.44</v>
      </c>
      <c r="F11" s="76">
        <v>1.18468</v>
      </c>
      <c r="G11" s="73"/>
      <c r="H11" s="73"/>
      <c r="I11" s="70"/>
      <c r="J11" s="73"/>
      <c r="K11" s="73"/>
      <c r="L11" s="71"/>
      <c r="M11" s="70"/>
      <c r="N11" s="70"/>
      <c r="O11" s="72"/>
    </row>
    <row r="12" spans="1:15" ht="16.8" customHeight="1">
      <c r="A12" s="75">
        <v>6</v>
      </c>
      <c r="E12" s="76">
        <v>29.3</v>
      </c>
      <c r="F12" s="76">
        <v>1.48085</v>
      </c>
      <c r="G12"/>
      <c r="H12"/>
      <c r="I12"/>
      <c r="J12"/>
      <c r="K12"/>
      <c r="L12"/>
      <c r="M12"/>
      <c r="N12"/>
    </row>
    <row r="13" spans="1:15" ht="16.8" customHeight="1">
      <c r="A13" s="75">
        <v>7</v>
      </c>
      <c r="E13" s="76">
        <v>35.159999999999997</v>
      </c>
      <c r="F13" s="76">
        <v>1.77702</v>
      </c>
      <c r="G13"/>
      <c r="H13"/>
      <c r="I13"/>
      <c r="J13"/>
      <c r="K13"/>
      <c r="L13"/>
      <c r="M13"/>
      <c r="N13"/>
    </row>
    <row r="14" spans="1:15" ht="16.8" customHeight="1">
      <c r="A14" s="75">
        <v>8</v>
      </c>
      <c r="E14" s="76">
        <v>41.019999999999996</v>
      </c>
      <c r="F14" s="76">
        <v>2.0731899999999999</v>
      </c>
      <c r="G14"/>
      <c r="H14"/>
      <c r="I14"/>
      <c r="J14"/>
      <c r="K14"/>
      <c r="L14"/>
      <c r="M14"/>
      <c r="N14"/>
    </row>
    <row r="15" spans="1:15" ht="16.8" customHeight="1">
      <c r="A15" s="75">
        <v>9</v>
      </c>
      <c r="E15" s="76">
        <v>46.88</v>
      </c>
      <c r="F15" s="76">
        <v>2.3693599999999999</v>
      </c>
      <c r="G15"/>
      <c r="H15"/>
      <c r="I15"/>
      <c r="J15"/>
      <c r="K15"/>
      <c r="L15"/>
      <c r="M15"/>
      <c r="N15"/>
    </row>
    <row r="16" spans="1:15" ht="16.8" customHeight="1">
      <c r="A16" s="75">
        <v>10</v>
      </c>
      <c r="E16" s="76">
        <v>52.74</v>
      </c>
      <c r="F16" s="76">
        <v>2.66553</v>
      </c>
      <c r="G16"/>
      <c r="H16"/>
      <c r="I16"/>
      <c r="J16"/>
      <c r="K16"/>
      <c r="L16"/>
      <c r="M16"/>
      <c r="N16"/>
    </row>
    <row r="17" spans="1:14" ht="16.8" customHeight="1">
      <c r="A17" s="75">
        <v>11</v>
      </c>
      <c r="E17" s="76">
        <v>58.6</v>
      </c>
      <c r="F17" s="76">
        <v>2.9617</v>
      </c>
      <c r="G17"/>
      <c r="H17"/>
      <c r="I17"/>
      <c r="J17"/>
      <c r="K17"/>
      <c r="L17"/>
      <c r="M17"/>
      <c r="N17"/>
    </row>
    <row r="18" spans="1:14" ht="16.8" customHeight="1">
      <c r="A18"/>
      <c r="G18"/>
      <c r="H18"/>
      <c r="I18"/>
      <c r="J18"/>
      <c r="K18"/>
      <c r="L18"/>
      <c r="M18"/>
      <c r="N18"/>
    </row>
    <row r="19" spans="1:14">
      <c r="A19"/>
      <c r="G19"/>
      <c r="H19"/>
      <c r="I19"/>
      <c r="J19"/>
      <c r="K19"/>
      <c r="L19"/>
      <c r="M19"/>
      <c r="N19"/>
    </row>
    <row r="20" spans="1:14">
      <c r="A20"/>
      <c r="G20"/>
      <c r="H20"/>
      <c r="I20"/>
      <c r="J20"/>
      <c r="K20"/>
      <c r="L20"/>
      <c r="M20"/>
      <c r="N20"/>
    </row>
    <row r="21" spans="1:14">
      <c r="A21"/>
      <c r="G21"/>
      <c r="H21"/>
      <c r="I21"/>
      <c r="J21"/>
      <c r="K21"/>
      <c r="L21"/>
      <c r="M21"/>
      <c r="N21"/>
    </row>
    <row r="22" spans="1:14">
      <c r="A22"/>
      <c r="G22"/>
      <c r="H22"/>
      <c r="I22"/>
      <c r="J22"/>
      <c r="K22"/>
      <c r="L22"/>
      <c r="M22"/>
      <c r="N22"/>
    </row>
    <row r="23" spans="1:14">
      <c r="A23"/>
      <c r="G23"/>
      <c r="H23"/>
      <c r="I23"/>
      <c r="J23"/>
      <c r="K23"/>
      <c r="L23"/>
      <c r="M23"/>
      <c r="N23"/>
    </row>
    <row r="24" spans="1:14">
      <c r="A24"/>
      <c r="G24"/>
      <c r="H24"/>
      <c r="I24"/>
      <c r="J24"/>
      <c r="K24"/>
      <c r="L24"/>
      <c r="M24"/>
      <c r="N24"/>
    </row>
    <row r="25" spans="1:14">
      <c r="A25"/>
      <c r="G25"/>
      <c r="H25"/>
      <c r="I25"/>
      <c r="J25"/>
      <c r="K25"/>
      <c r="L25"/>
      <c r="M25"/>
      <c r="N25"/>
    </row>
    <row r="26" spans="1:14">
      <c r="A26"/>
      <c r="B26"/>
      <c r="C26"/>
      <c r="G26"/>
      <c r="H26"/>
      <c r="I26"/>
      <c r="J26"/>
      <c r="K26"/>
      <c r="L26"/>
      <c r="M26"/>
      <c r="N26"/>
    </row>
    <row r="27" spans="1:14">
      <c r="A27"/>
      <c r="B27"/>
      <c r="C27"/>
      <c r="G27"/>
      <c r="H27"/>
      <c r="I27"/>
      <c r="J27"/>
      <c r="K27"/>
      <c r="L27"/>
      <c r="M27"/>
      <c r="N27"/>
    </row>
    <row r="28" spans="1:14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</sheetData>
  <mergeCells count="8">
    <mergeCell ref="A1:A3"/>
    <mergeCell ref="B1:C1"/>
    <mergeCell ref="G1:I1"/>
    <mergeCell ref="J1:K1"/>
    <mergeCell ref="M1:O1"/>
    <mergeCell ref="E2:F2"/>
    <mergeCell ref="G2:H2"/>
    <mergeCell ref="J2:K2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41"/>
  <sheetViews>
    <sheetView zoomScaleNormal="100" workbookViewId="0">
      <pane ySplit="5" topLeftCell="A6" activePane="bottomLeft" state="frozen"/>
      <selection pane="bottomLeft" activeCell="A16" sqref="A16:XFD17"/>
    </sheetView>
  </sheetViews>
  <sheetFormatPr defaultRowHeight="15"/>
  <cols>
    <col min="1" max="1" width="10.625" style="19" bestFit="1" customWidth="1"/>
    <col min="2" max="2" width="13.875" style="36" bestFit="1" customWidth="1"/>
    <col min="3" max="3" width="16.625" style="36" bestFit="1" customWidth="1"/>
    <col min="4" max="4" width="19.25" style="36" bestFit="1" customWidth="1"/>
    <col min="5" max="5" width="10.75" style="19" bestFit="1" customWidth="1"/>
    <col min="6" max="7" width="9" style="21" bestFit="1" customWidth="1"/>
    <col min="8" max="8" width="9" style="36" bestFit="1" customWidth="1"/>
    <col min="9" max="12" width="9" style="21" bestFit="1" customWidth="1"/>
    <col min="13" max="13" width="11.875" style="9" bestFit="1" customWidth="1"/>
    <col min="14" max="14" width="16.75" style="36" bestFit="1" customWidth="1"/>
    <col min="15" max="15" width="15.625" style="36" bestFit="1" customWidth="1"/>
  </cols>
  <sheetData>
    <row r="1" spans="1:16" ht="18.75" customHeight="1">
      <c r="A1" s="103" t="s">
        <v>1</v>
      </c>
      <c r="B1" s="106" t="s">
        <v>68</v>
      </c>
      <c r="C1" s="106"/>
      <c r="E1" s="29"/>
      <c r="F1" s="107" t="s">
        <v>111</v>
      </c>
      <c r="G1" s="108"/>
      <c r="H1" s="109"/>
      <c r="I1" s="110" t="s">
        <v>139</v>
      </c>
      <c r="J1" s="110"/>
      <c r="K1" s="110" t="s">
        <v>149</v>
      </c>
      <c r="L1" s="110"/>
      <c r="N1" s="111" t="s">
        <v>95</v>
      </c>
      <c r="O1" s="112"/>
      <c r="P1" s="112"/>
    </row>
    <row r="2" spans="1:16" ht="18.75" customHeight="1">
      <c r="A2" s="104"/>
      <c r="B2" s="69"/>
      <c r="C2" s="69"/>
      <c r="E2" s="68" t="s">
        <v>93</v>
      </c>
      <c r="F2" s="110" t="s">
        <v>114</v>
      </c>
      <c r="G2" s="110"/>
      <c r="H2" s="30" t="s">
        <v>140</v>
      </c>
      <c r="I2" s="110"/>
      <c r="J2" s="110"/>
      <c r="K2" s="110"/>
      <c r="L2" s="110"/>
      <c r="N2" s="31" t="s">
        <v>96</v>
      </c>
      <c r="O2" s="31" t="s">
        <v>99</v>
      </c>
    </row>
    <row r="3" spans="1:16" ht="18.75" customHeight="1">
      <c r="A3" s="105"/>
      <c r="B3" s="69" t="s">
        <v>69</v>
      </c>
      <c r="C3" s="69" t="s">
        <v>75</v>
      </c>
      <c r="D3" s="69" t="s">
        <v>85</v>
      </c>
      <c r="E3" s="31">
        <v>0</v>
      </c>
      <c r="F3" s="32" t="s">
        <v>117</v>
      </c>
      <c r="G3" s="32" t="s">
        <v>115</v>
      </c>
      <c r="H3" s="33"/>
      <c r="I3" s="32" t="s">
        <v>117</v>
      </c>
      <c r="J3" s="32" t="s">
        <v>115</v>
      </c>
      <c r="K3" s="32" t="s">
        <v>117</v>
      </c>
      <c r="L3" s="32" t="s">
        <v>115</v>
      </c>
      <c r="M3" s="34" t="s">
        <v>141</v>
      </c>
      <c r="P3" t="s">
        <v>101</v>
      </c>
    </row>
    <row r="4" spans="1:16" ht="18.75" customHeight="1">
      <c r="A4" s="35" t="s">
        <v>42</v>
      </c>
      <c r="B4" s="31"/>
      <c r="C4" s="31"/>
      <c r="D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ht="18.75" customHeight="1">
      <c r="A5" s="35" t="s">
        <v>36</v>
      </c>
      <c r="B5" s="31" t="s">
        <v>142</v>
      </c>
      <c r="C5" s="31" t="s">
        <v>31</v>
      </c>
      <c r="D5" s="31" t="s">
        <v>46</v>
      </c>
      <c r="E5" s="31" t="s">
        <v>146</v>
      </c>
      <c r="F5" s="31" t="s">
        <v>41</v>
      </c>
      <c r="G5" s="31" t="s">
        <v>41</v>
      </c>
      <c r="H5" s="31"/>
      <c r="I5" s="31" t="s">
        <v>41</v>
      </c>
      <c r="J5" s="31" t="s">
        <v>41</v>
      </c>
      <c r="K5" s="31"/>
      <c r="L5" s="31"/>
      <c r="M5" s="31" t="s">
        <v>64</v>
      </c>
      <c r="N5" s="31" t="s">
        <v>143</v>
      </c>
      <c r="O5" s="31" t="s">
        <v>143</v>
      </c>
      <c r="P5" s="31"/>
    </row>
    <row r="6" spans="1:16" ht="21" customHeight="1">
      <c r="A6" s="35" t="s">
        <v>144</v>
      </c>
      <c r="B6" s="31"/>
      <c r="C6" s="31"/>
      <c r="D6" s="31">
        <v>5</v>
      </c>
      <c r="E6" s="31"/>
      <c r="F6" s="38"/>
      <c r="G6" s="38"/>
      <c r="H6" s="31">
        <v>40</v>
      </c>
      <c r="I6" s="39"/>
      <c r="J6" s="39"/>
      <c r="K6" s="39"/>
      <c r="L6" s="39"/>
      <c r="M6" s="31"/>
      <c r="N6" s="31">
        <v>600</v>
      </c>
      <c r="O6" s="31">
        <v>300</v>
      </c>
      <c r="P6" s="48">
        <v>0.2</v>
      </c>
    </row>
    <row r="7" spans="1:16" s="46" customFormat="1" ht="21" customHeight="1">
      <c r="A7" s="40" t="s">
        <v>2</v>
      </c>
      <c r="B7" s="41"/>
      <c r="C7" s="41"/>
      <c r="D7" s="41"/>
      <c r="E7" s="42"/>
      <c r="F7" s="44"/>
      <c r="G7" s="44"/>
      <c r="H7" s="41"/>
      <c r="I7" s="44"/>
      <c r="J7" s="44"/>
      <c r="K7" s="44"/>
      <c r="L7" s="44"/>
      <c r="M7" s="45"/>
      <c r="N7" s="41"/>
      <c r="O7" s="41"/>
    </row>
    <row r="8" spans="1:16" s="60" customFormat="1" ht="21" customHeight="1">
      <c r="A8"/>
      <c r="B8" s="57">
        <v>220</v>
      </c>
      <c r="C8" s="57">
        <v>50</v>
      </c>
      <c r="D8" s="57"/>
      <c r="E8" s="19">
        <v>11.225</v>
      </c>
      <c r="F8" s="58"/>
      <c r="G8" s="58"/>
      <c r="H8" s="57"/>
      <c r="I8" s="58"/>
      <c r="J8" s="58"/>
      <c r="K8" s="58">
        <v>0.92</v>
      </c>
      <c r="L8" s="58"/>
      <c r="M8" s="59"/>
      <c r="N8" s="57"/>
      <c r="O8" s="57"/>
    </row>
    <row r="9" spans="1:16">
      <c r="B9" s="57">
        <v>220</v>
      </c>
      <c r="C9" s="57">
        <v>50</v>
      </c>
      <c r="E9" s="19">
        <v>22.45</v>
      </c>
      <c r="K9" s="58">
        <v>0.92</v>
      </c>
    </row>
    <row r="10" spans="1:16">
      <c r="A10"/>
      <c r="B10" s="57">
        <v>220</v>
      </c>
      <c r="C10" s="57">
        <v>50</v>
      </c>
      <c r="E10" s="19">
        <v>33.674999999999997</v>
      </c>
      <c r="I10" s="21">
        <v>96.7</v>
      </c>
      <c r="K10" s="21">
        <v>0.98</v>
      </c>
    </row>
    <row r="11" spans="1:16">
      <c r="A11"/>
      <c r="B11" s="57">
        <v>220</v>
      </c>
      <c r="C11" s="57">
        <v>50</v>
      </c>
      <c r="E11" s="19">
        <v>44.9</v>
      </c>
      <c r="I11" s="21">
        <v>96.7</v>
      </c>
      <c r="K11" s="21">
        <v>0.98</v>
      </c>
    </row>
    <row r="12" spans="1:16">
      <c r="A12"/>
      <c r="B12" s="57">
        <v>220</v>
      </c>
      <c r="C12" s="57">
        <v>50</v>
      </c>
      <c r="E12" s="19">
        <v>56.125</v>
      </c>
      <c r="I12" s="21">
        <v>96.7</v>
      </c>
      <c r="K12" s="21">
        <v>0.98</v>
      </c>
    </row>
    <row r="13" spans="1:16">
      <c r="A13"/>
      <c r="B13" s="57">
        <v>220</v>
      </c>
      <c r="C13" s="57">
        <v>50</v>
      </c>
      <c r="E13" s="19">
        <v>67.349999999999994</v>
      </c>
      <c r="I13" s="21">
        <v>96.7</v>
      </c>
      <c r="K13" s="21">
        <v>0.98</v>
      </c>
    </row>
    <row r="14" spans="1:16">
      <c r="A14"/>
      <c r="B14" s="57">
        <v>220</v>
      </c>
      <c r="C14" s="57">
        <v>50</v>
      </c>
      <c r="E14" s="19">
        <v>78.575000000000003</v>
      </c>
      <c r="G14"/>
      <c r="H14"/>
      <c r="I14" s="21">
        <v>96.7</v>
      </c>
      <c r="J14"/>
      <c r="K14" s="21">
        <v>0.98</v>
      </c>
      <c r="L14"/>
      <c r="M14"/>
      <c r="N14"/>
      <c r="O14"/>
    </row>
    <row r="15" spans="1:16">
      <c r="A15"/>
      <c r="B15" s="57">
        <v>220</v>
      </c>
      <c r="C15" s="57">
        <v>50</v>
      </c>
      <c r="E15" s="19">
        <v>89.8</v>
      </c>
      <c r="G15"/>
      <c r="H15"/>
      <c r="I15" s="21">
        <v>96.7</v>
      </c>
      <c r="J15"/>
      <c r="K15" s="21">
        <v>0.98</v>
      </c>
      <c r="L15"/>
      <c r="M15"/>
      <c r="N15"/>
      <c r="O15"/>
    </row>
    <row r="16" spans="1:16">
      <c r="A16"/>
      <c r="B16" s="57">
        <v>220</v>
      </c>
      <c r="C16" s="57">
        <v>50</v>
      </c>
      <c r="E16" s="19">
        <v>101.02500000000001</v>
      </c>
      <c r="G16"/>
      <c r="H16"/>
      <c r="I16" s="21">
        <v>96.7</v>
      </c>
      <c r="J16"/>
      <c r="K16" s="21">
        <v>0.98</v>
      </c>
      <c r="L16"/>
      <c r="M16"/>
      <c r="N16"/>
      <c r="O16"/>
    </row>
    <row r="17" spans="1:15">
      <c r="A17"/>
      <c r="B17" s="57">
        <v>220</v>
      </c>
      <c r="C17" s="57">
        <v>50</v>
      </c>
      <c r="E17" s="19">
        <v>112.25</v>
      </c>
      <c r="G17"/>
      <c r="H17"/>
      <c r="I17" s="21">
        <v>96.7</v>
      </c>
      <c r="J17"/>
      <c r="K17" s="21">
        <v>0.98</v>
      </c>
      <c r="L17"/>
      <c r="M17"/>
      <c r="N17"/>
      <c r="O17"/>
    </row>
    <row r="18" spans="1:15">
      <c r="A18"/>
      <c r="B18" s="57">
        <v>230</v>
      </c>
      <c r="C18" s="57">
        <v>50</v>
      </c>
      <c r="D18" s="57"/>
      <c r="E18" s="19">
        <v>11.225</v>
      </c>
      <c r="F18" s="58"/>
      <c r="G18"/>
      <c r="H18"/>
      <c r="I18"/>
      <c r="J18"/>
      <c r="K18" s="58">
        <v>0.92</v>
      </c>
      <c r="L18"/>
      <c r="M18"/>
      <c r="N18"/>
      <c r="O18"/>
    </row>
    <row r="19" spans="1:15">
      <c r="A19"/>
      <c r="B19" s="57">
        <v>230</v>
      </c>
      <c r="C19" s="57">
        <v>50</v>
      </c>
      <c r="E19" s="19">
        <v>22.45</v>
      </c>
      <c r="G19"/>
      <c r="H19"/>
      <c r="I19"/>
      <c r="J19"/>
      <c r="K19" s="58">
        <v>0.92</v>
      </c>
      <c r="L19"/>
      <c r="M19"/>
      <c r="N19"/>
      <c r="O19"/>
    </row>
    <row r="20" spans="1:15">
      <c r="A20"/>
      <c r="B20" s="57">
        <v>230</v>
      </c>
      <c r="C20" s="57">
        <v>50</v>
      </c>
      <c r="E20" s="19">
        <v>33.674999999999997</v>
      </c>
      <c r="G20"/>
      <c r="H20"/>
      <c r="I20" s="21">
        <v>97.7</v>
      </c>
      <c r="J20"/>
      <c r="K20" s="21">
        <v>0.98</v>
      </c>
      <c r="L20"/>
      <c r="M20"/>
      <c r="N20"/>
      <c r="O20"/>
    </row>
    <row r="21" spans="1:15">
      <c r="A21"/>
      <c r="B21" s="57">
        <v>230</v>
      </c>
      <c r="C21" s="57">
        <v>50</v>
      </c>
      <c r="E21" s="19">
        <v>44.9</v>
      </c>
      <c r="G21"/>
      <c r="H21"/>
      <c r="I21" s="21">
        <v>97.7</v>
      </c>
      <c r="J21"/>
      <c r="K21" s="21">
        <v>0.98</v>
      </c>
      <c r="L21"/>
      <c r="M21"/>
      <c r="N21"/>
      <c r="O21"/>
    </row>
    <row r="22" spans="1:15" ht="14.4" customHeight="1">
      <c r="A22"/>
      <c r="B22" s="57">
        <v>230</v>
      </c>
      <c r="C22" s="57">
        <v>50</v>
      </c>
      <c r="E22" s="19">
        <v>56.125</v>
      </c>
      <c r="G22"/>
      <c r="H22"/>
      <c r="I22" s="21">
        <v>97.7</v>
      </c>
      <c r="J22"/>
      <c r="K22" s="21">
        <v>0.98</v>
      </c>
      <c r="L22"/>
      <c r="M22"/>
      <c r="N22"/>
      <c r="O22"/>
    </row>
    <row r="23" spans="1:15">
      <c r="A23"/>
      <c r="B23" s="57">
        <v>230</v>
      </c>
      <c r="C23" s="57">
        <v>50</v>
      </c>
      <c r="E23" s="19">
        <v>67.349999999999994</v>
      </c>
      <c r="G23"/>
      <c r="H23"/>
      <c r="I23" s="21">
        <v>97.7</v>
      </c>
      <c r="J23"/>
      <c r="K23" s="21">
        <v>0.98</v>
      </c>
      <c r="L23"/>
      <c r="M23"/>
      <c r="N23"/>
      <c r="O23"/>
    </row>
    <row r="24" spans="1:15">
      <c r="A24"/>
      <c r="B24" s="57">
        <v>230</v>
      </c>
      <c r="C24" s="57">
        <v>50</v>
      </c>
      <c r="E24" s="19">
        <v>78.575000000000003</v>
      </c>
      <c r="G24"/>
      <c r="H24"/>
      <c r="I24" s="21">
        <v>97.7</v>
      </c>
      <c r="J24"/>
      <c r="K24" s="21">
        <v>0.98</v>
      </c>
      <c r="L24"/>
      <c r="M24"/>
      <c r="N24"/>
      <c r="O24"/>
    </row>
    <row r="25" spans="1:15">
      <c r="A25"/>
      <c r="B25" s="57">
        <v>230</v>
      </c>
      <c r="C25" s="57">
        <v>50</v>
      </c>
      <c r="E25" s="19">
        <v>89.8</v>
      </c>
      <c r="G25"/>
      <c r="H25"/>
      <c r="I25" s="21">
        <v>97.7</v>
      </c>
      <c r="J25"/>
      <c r="K25" s="21">
        <v>0.98</v>
      </c>
      <c r="L25"/>
      <c r="M25"/>
      <c r="N25"/>
      <c r="O25"/>
    </row>
    <row r="26" spans="1:15">
      <c r="A26"/>
      <c r="B26" s="57">
        <v>230</v>
      </c>
      <c r="C26" s="57">
        <v>50</v>
      </c>
      <c r="E26" s="19">
        <v>101.02500000000001</v>
      </c>
      <c r="G26"/>
      <c r="H26"/>
      <c r="I26" s="21">
        <v>97.7</v>
      </c>
      <c r="J26"/>
      <c r="K26" s="21">
        <v>0.98</v>
      </c>
      <c r="L26"/>
      <c r="M26"/>
      <c r="N26"/>
      <c r="O26"/>
    </row>
    <row r="27" spans="1:15">
      <c r="A27"/>
      <c r="B27" s="57">
        <v>230</v>
      </c>
      <c r="C27" s="57">
        <v>50</v>
      </c>
      <c r="E27" s="19">
        <v>112.25</v>
      </c>
      <c r="G27"/>
      <c r="H27"/>
      <c r="I27" s="21">
        <v>97.7</v>
      </c>
      <c r="J27"/>
      <c r="K27" s="21">
        <v>0.98</v>
      </c>
      <c r="L27"/>
      <c r="M27"/>
      <c r="N27"/>
      <c r="O27"/>
    </row>
    <row r="28" spans="1:15">
      <c r="A28"/>
      <c r="B28" s="57">
        <v>277</v>
      </c>
      <c r="C28" s="57">
        <v>60</v>
      </c>
      <c r="D28" s="57"/>
      <c r="E28" s="19">
        <v>11.225</v>
      </c>
      <c r="F28" s="58"/>
      <c r="G28"/>
      <c r="H28"/>
      <c r="J28"/>
      <c r="K28" s="58">
        <v>0.9</v>
      </c>
      <c r="L28"/>
      <c r="M28"/>
      <c r="N28"/>
      <c r="O28"/>
    </row>
    <row r="29" spans="1:15">
      <c r="A29"/>
      <c r="B29" s="57">
        <v>277</v>
      </c>
      <c r="C29" s="57">
        <v>60</v>
      </c>
      <c r="E29" s="19">
        <v>22.45</v>
      </c>
      <c r="G29"/>
      <c r="H29"/>
      <c r="J29"/>
      <c r="K29" s="58">
        <v>0.9</v>
      </c>
      <c r="L29"/>
      <c r="M29"/>
      <c r="N29"/>
      <c r="O29"/>
    </row>
    <row r="30" spans="1:15">
      <c r="A30"/>
      <c r="B30" s="57">
        <v>277</v>
      </c>
      <c r="C30" s="57">
        <v>60</v>
      </c>
      <c r="E30" s="19">
        <v>33.674999999999997</v>
      </c>
      <c r="G30"/>
      <c r="H30"/>
      <c r="I30" s="21">
        <v>97.7</v>
      </c>
      <c r="J30"/>
      <c r="K30" s="21">
        <v>0.98</v>
      </c>
      <c r="L30"/>
      <c r="M30"/>
      <c r="N30"/>
      <c r="O30"/>
    </row>
    <row r="31" spans="1:15">
      <c r="A31"/>
      <c r="B31" s="57">
        <v>277</v>
      </c>
      <c r="C31" s="57">
        <v>60</v>
      </c>
      <c r="E31" s="19">
        <v>44.9</v>
      </c>
      <c r="G31"/>
      <c r="H31"/>
      <c r="I31" s="21">
        <v>97.7</v>
      </c>
      <c r="J31"/>
      <c r="K31" s="21">
        <v>0.98</v>
      </c>
      <c r="L31"/>
      <c r="M31"/>
      <c r="N31"/>
      <c r="O31"/>
    </row>
    <row r="32" spans="1:15">
      <c r="A32"/>
      <c r="B32" s="57">
        <v>277</v>
      </c>
      <c r="C32" s="57">
        <v>60</v>
      </c>
      <c r="E32" s="19">
        <v>56.125</v>
      </c>
      <c r="G32"/>
      <c r="H32"/>
      <c r="I32" s="21">
        <v>97.7</v>
      </c>
      <c r="J32"/>
      <c r="K32" s="21">
        <v>0.98</v>
      </c>
      <c r="L32"/>
      <c r="M32"/>
      <c r="N32"/>
      <c r="O32"/>
    </row>
    <row r="33" spans="1:15">
      <c r="A33"/>
      <c r="B33" s="57">
        <v>277</v>
      </c>
      <c r="C33" s="57">
        <v>60</v>
      </c>
      <c r="E33" s="19">
        <v>67.349999999999994</v>
      </c>
      <c r="G33"/>
      <c r="H33"/>
      <c r="I33" s="21">
        <v>97.7</v>
      </c>
      <c r="J33"/>
      <c r="K33" s="21">
        <v>0.98</v>
      </c>
      <c r="L33"/>
      <c r="M33"/>
      <c r="N33"/>
      <c r="O33"/>
    </row>
    <row r="34" spans="1:15">
      <c r="A34"/>
      <c r="B34" s="57">
        <v>277</v>
      </c>
      <c r="C34" s="57">
        <v>60</v>
      </c>
      <c r="E34" s="19">
        <v>78.575000000000003</v>
      </c>
      <c r="G34"/>
      <c r="H34"/>
      <c r="I34" s="21">
        <v>97.7</v>
      </c>
      <c r="J34"/>
      <c r="K34" s="21">
        <v>0.98</v>
      </c>
      <c r="L34"/>
      <c r="M34"/>
      <c r="N34"/>
      <c r="O34"/>
    </row>
    <row r="35" spans="1:15">
      <c r="A35"/>
      <c r="B35" s="57">
        <v>277</v>
      </c>
      <c r="C35" s="57">
        <v>60</v>
      </c>
      <c r="E35" s="19">
        <v>89.8</v>
      </c>
      <c r="G35"/>
      <c r="H35"/>
      <c r="I35" s="21">
        <v>97.7</v>
      </c>
      <c r="J35"/>
      <c r="K35" s="21">
        <v>0.98</v>
      </c>
      <c r="L35"/>
      <c r="M35"/>
      <c r="N35"/>
      <c r="O35"/>
    </row>
    <row r="36" spans="1:15">
      <c r="A36"/>
      <c r="B36" s="57">
        <v>277</v>
      </c>
      <c r="C36" s="57">
        <v>60</v>
      </c>
      <c r="E36" s="19">
        <v>101.02500000000001</v>
      </c>
      <c r="G36"/>
      <c r="H36"/>
      <c r="I36" s="21">
        <v>97.7</v>
      </c>
      <c r="J36"/>
      <c r="K36" s="21">
        <v>0.98</v>
      </c>
      <c r="L36"/>
      <c r="M36"/>
      <c r="N36"/>
      <c r="O36"/>
    </row>
    <row r="37" spans="1:15">
      <c r="A37"/>
      <c r="B37" s="57">
        <v>277</v>
      </c>
      <c r="C37" s="57">
        <v>60</v>
      </c>
      <c r="E37" s="19">
        <v>112.25</v>
      </c>
      <c r="G37"/>
      <c r="H37"/>
      <c r="I37" s="21">
        <v>97.7</v>
      </c>
      <c r="J37"/>
      <c r="K37" s="21">
        <v>0.98</v>
      </c>
      <c r="L37"/>
      <c r="M37"/>
      <c r="N37"/>
      <c r="O37"/>
    </row>
    <row r="38" spans="1: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1: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1: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1: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1: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1: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1: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1: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1: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1: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1: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1: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1: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1: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1: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1: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1: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1: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1: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</sheetData>
  <mergeCells count="9">
    <mergeCell ref="A1:A3"/>
    <mergeCell ref="B1:C1"/>
    <mergeCell ref="F1:H1"/>
    <mergeCell ref="K1:L1"/>
    <mergeCell ref="N1:P1"/>
    <mergeCell ref="F2:G2"/>
    <mergeCell ref="K2:L2"/>
    <mergeCell ref="I1:J1"/>
    <mergeCell ref="I2:J2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05"/>
  <sheetViews>
    <sheetView workbookViewId="0">
      <selection activeCell="F6" sqref="F6"/>
    </sheetView>
  </sheetViews>
  <sheetFormatPr defaultRowHeight="15"/>
  <cols>
    <col min="1" max="1" width="16.875" style="19" customWidth="1"/>
    <col min="2" max="2" width="13.875" style="36" bestFit="1" customWidth="1"/>
    <col min="3" max="3" width="16.625" style="36" bestFit="1" customWidth="1"/>
    <col min="4" max="4" width="29" style="36" customWidth="1"/>
    <col min="5" max="5" width="10.75" style="19" bestFit="1" customWidth="1"/>
    <col min="6" max="6" width="10.75" style="19" customWidth="1"/>
    <col min="7" max="8" width="14.75" style="21" hidden="1" customWidth="1"/>
    <col min="9" max="9" width="12.75" style="36" hidden="1" customWidth="1"/>
    <col min="10" max="11" width="19.125" style="21" customWidth="1"/>
    <col min="12" max="12" width="11.875" style="9" bestFit="1" customWidth="1"/>
    <col min="13" max="14" width="18.25" style="36" customWidth="1"/>
    <col min="15" max="15" width="18.25" customWidth="1"/>
  </cols>
  <sheetData>
    <row r="1" spans="1:15" s="60" customFormat="1" ht="18.600000000000001" customHeight="1">
      <c r="A1" s="113" t="s">
        <v>1</v>
      </c>
      <c r="B1" s="115" t="s">
        <v>68</v>
      </c>
      <c r="C1" s="115"/>
      <c r="D1" s="91"/>
      <c r="E1" s="92"/>
      <c r="F1" s="92"/>
      <c r="G1" s="116" t="s">
        <v>111</v>
      </c>
      <c r="H1" s="116"/>
      <c r="I1" s="117"/>
      <c r="J1" s="116" t="s">
        <v>139</v>
      </c>
      <c r="K1" s="116"/>
      <c r="L1" s="93"/>
      <c r="M1" s="118" t="s">
        <v>148</v>
      </c>
      <c r="N1" s="118"/>
      <c r="O1" s="119"/>
    </row>
    <row r="2" spans="1:15" s="60" customFormat="1" ht="18.75" customHeight="1">
      <c r="A2" s="114"/>
      <c r="B2" s="79"/>
      <c r="C2" s="79"/>
      <c r="D2" s="78"/>
      <c r="E2" s="120" t="s">
        <v>93</v>
      </c>
      <c r="F2" s="120"/>
      <c r="G2" s="121" t="s">
        <v>114</v>
      </c>
      <c r="H2" s="121"/>
      <c r="I2" s="80" t="s">
        <v>140</v>
      </c>
      <c r="J2" s="121"/>
      <c r="K2" s="121"/>
      <c r="L2" s="74"/>
      <c r="M2" s="89" t="s">
        <v>96</v>
      </c>
      <c r="N2" s="89" t="s">
        <v>99</v>
      </c>
      <c r="O2" s="94"/>
    </row>
    <row r="3" spans="1:15" s="60" customFormat="1" ht="18.75" customHeight="1">
      <c r="A3" s="114"/>
      <c r="B3" s="79" t="s">
        <v>69</v>
      </c>
      <c r="C3" s="79" t="s">
        <v>75</v>
      </c>
      <c r="D3" s="79" t="s">
        <v>85</v>
      </c>
      <c r="E3" s="88">
        <v>0</v>
      </c>
      <c r="F3" s="88">
        <v>1</v>
      </c>
      <c r="G3" s="81" t="s">
        <v>117</v>
      </c>
      <c r="H3" s="81" t="s">
        <v>115</v>
      </c>
      <c r="I3" s="82"/>
      <c r="J3" s="81" t="s">
        <v>117</v>
      </c>
      <c r="K3" s="81" t="s">
        <v>115</v>
      </c>
      <c r="L3" s="83" t="s">
        <v>141</v>
      </c>
      <c r="M3" s="90"/>
      <c r="N3" s="90"/>
      <c r="O3" s="95" t="s">
        <v>101</v>
      </c>
    </row>
    <row r="4" spans="1:15" s="60" customFormat="1" ht="18.75" customHeight="1">
      <c r="A4" s="96" t="s">
        <v>42</v>
      </c>
      <c r="B4" s="84"/>
      <c r="C4" s="84"/>
      <c r="D4" s="84"/>
      <c r="E4" s="85"/>
      <c r="F4" s="85"/>
      <c r="G4" s="84"/>
      <c r="H4" s="84"/>
      <c r="I4" s="84"/>
      <c r="J4" s="84"/>
      <c r="K4" s="84"/>
      <c r="L4" s="84"/>
      <c r="M4" s="84"/>
      <c r="N4" s="84"/>
      <c r="O4" s="97"/>
    </row>
    <row r="5" spans="1:15" s="60" customFormat="1" ht="18.75" customHeight="1">
      <c r="A5" s="96" t="s">
        <v>36</v>
      </c>
      <c r="B5" s="84" t="s">
        <v>142</v>
      </c>
      <c r="C5" s="84" t="s">
        <v>31</v>
      </c>
      <c r="D5" s="84" t="s">
        <v>46</v>
      </c>
      <c r="E5" s="84" t="s">
        <v>146</v>
      </c>
      <c r="F5" s="84" t="s">
        <v>146</v>
      </c>
      <c r="G5" s="84" t="s">
        <v>41</v>
      </c>
      <c r="H5" s="84" t="s">
        <v>41</v>
      </c>
      <c r="I5" s="84"/>
      <c r="J5" s="84" t="s">
        <v>41</v>
      </c>
      <c r="K5" s="84" t="s">
        <v>41</v>
      </c>
      <c r="L5" s="84" t="s">
        <v>64</v>
      </c>
      <c r="M5" s="84" t="s">
        <v>143</v>
      </c>
      <c r="N5" s="84" t="s">
        <v>143</v>
      </c>
      <c r="O5" s="97"/>
    </row>
    <row r="6" spans="1:15" s="60" customFormat="1" ht="21" customHeight="1">
      <c r="A6" s="96" t="s">
        <v>144</v>
      </c>
      <c r="B6" s="84">
        <v>230</v>
      </c>
      <c r="C6" s="84">
        <v>50</v>
      </c>
      <c r="D6" s="84">
        <v>3</v>
      </c>
      <c r="E6" s="84"/>
      <c r="F6" s="84"/>
      <c r="G6" s="86"/>
      <c r="H6" s="86"/>
      <c r="I6" s="84"/>
      <c r="J6" s="87">
        <v>90</v>
      </c>
      <c r="K6" s="87">
        <v>100</v>
      </c>
      <c r="L6" s="84"/>
      <c r="M6" s="84">
        <v>120</v>
      </c>
      <c r="N6" s="84">
        <v>60</v>
      </c>
      <c r="O6" s="98">
        <v>0.1</v>
      </c>
    </row>
    <row r="7" spans="1:15" ht="16.8" customHeight="1">
      <c r="A7" s="75">
        <v>1</v>
      </c>
      <c r="B7" s="76"/>
      <c r="C7" s="76"/>
      <c r="D7" s="77"/>
      <c r="E7" s="76">
        <v>2.93</v>
      </c>
      <c r="F7" s="76">
        <v>0.14808499999999999</v>
      </c>
      <c r="G7" s="73"/>
      <c r="H7" s="73"/>
      <c r="I7" s="70"/>
      <c r="J7" s="73"/>
      <c r="K7" s="73"/>
      <c r="L7" s="71"/>
      <c r="M7" s="70"/>
      <c r="N7" s="70"/>
      <c r="O7" s="72"/>
    </row>
    <row r="8" spans="1:15" ht="16.8" customHeight="1">
      <c r="A8" s="75">
        <v>2</v>
      </c>
      <c r="B8" s="76"/>
      <c r="C8" s="76"/>
      <c r="D8" s="77"/>
      <c r="E8" s="76"/>
      <c r="F8" s="76"/>
      <c r="G8" s="73"/>
      <c r="H8" s="73"/>
      <c r="I8" s="70"/>
      <c r="J8" s="73"/>
      <c r="K8" s="73"/>
      <c r="L8" s="71"/>
      <c r="M8" s="70"/>
      <c r="N8" s="70"/>
      <c r="O8" s="72"/>
    </row>
    <row r="9" spans="1:15" ht="16.8" customHeight="1">
      <c r="A9" s="75">
        <v>3</v>
      </c>
      <c r="B9" s="76"/>
      <c r="C9" s="76"/>
      <c r="D9" s="77"/>
      <c r="E9" s="76"/>
      <c r="F9" s="76"/>
      <c r="G9" s="73"/>
      <c r="H9" s="73"/>
      <c r="I9" s="70"/>
      <c r="J9" s="73"/>
      <c r="K9" s="73"/>
      <c r="L9" s="71"/>
      <c r="M9" s="70"/>
      <c r="N9" s="70"/>
      <c r="O9" s="72"/>
    </row>
    <row r="10" spans="1:15" ht="16.8" customHeight="1">
      <c r="A10" s="75">
        <v>4</v>
      </c>
      <c r="B10" s="76"/>
      <c r="C10" s="76"/>
      <c r="D10" s="77"/>
      <c r="E10" s="76"/>
      <c r="F10" s="76"/>
      <c r="G10" s="73"/>
      <c r="H10" s="73"/>
      <c r="I10" s="70"/>
      <c r="J10" s="73"/>
      <c r="K10" s="73"/>
      <c r="L10" s="71"/>
      <c r="M10" s="70"/>
      <c r="N10" s="70"/>
      <c r="O10" s="72"/>
    </row>
    <row r="11" spans="1:15" ht="16.8" customHeight="1">
      <c r="A11" s="75">
        <v>5</v>
      </c>
      <c r="B11" s="76"/>
      <c r="C11" s="76"/>
      <c r="D11" s="77"/>
      <c r="E11" s="76"/>
      <c r="F11" s="76"/>
      <c r="G11" s="73"/>
      <c r="H11" s="73"/>
      <c r="I11" s="70"/>
      <c r="J11" s="73"/>
      <c r="K11" s="73"/>
      <c r="L11" s="71"/>
      <c r="M11" s="70"/>
      <c r="N11" s="70"/>
      <c r="O11" s="72"/>
    </row>
    <row r="12" spans="1:15" ht="16.8" customHeight="1">
      <c r="A12" s="75">
        <v>6</v>
      </c>
      <c r="E12" s="76"/>
      <c r="F12" s="76"/>
      <c r="G12"/>
      <c r="H12"/>
      <c r="I12"/>
      <c r="J12"/>
      <c r="K12"/>
      <c r="L12"/>
      <c r="M12"/>
      <c r="N12"/>
    </row>
    <row r="13" spans="1:15" ht="16.8" customHeight="1">
      <c r="A13" s="75">
        <v>7</v>
      </c>
      <c r="E13" s="76"/>
      <c r="F13" s="76"/>
      <c r="G13"/>
      <c r="H13"/>
      <c r="I13"/>
      <c r="J13"/>
      <c r="K13"/>
      <c r="L13"/>
      <c r="M13"/>
      <c r="N13"/>
    </row>
    <row r="14" spans="1:15" ht="16.8" customHeight="1">
      <c r="A14" s="75">
        <v>8</v>
      </c>
      <c r="E14" s="76"/>
      <c r="F14" s="76"/>
      <c r="G14"/>
      <c r="H14"/>
      <c r="I14"/>
      <c r="J14"/>
      <c r="K14"/>
      <c r="L14"/>
      <c r="M14"/>
      <c r="N14"/>
    </row>
    <row r="15" spans="1:15" ht="16.8" customHeight="1">
      <c r="A15" s="75">
        <v>9</v>
      </c>
      <c r="E15" s="76"/>
      <c r="F15" s="76"/>
      <c r="G15"/>
      <c r="H15"/>
      <c r="I15"/>
      <c r="J15"/>
      <c r="K15"/>
      <c r="L15"/>
      <c r="M15"/>
      <c r="N15"/>
    </row>
    <row r="16" spans="1:15" ht="16.8" customHeight="1">
      <c r="A16" s="75">
        <v>10</v>
      </c>
      <c r="E16" s="76"/>
      <c r="F16" s="76"/>
      <c r="G16"/>
      <c r="H16"/>
      <c r="I16"/>
      <c r="J16"/>
      <c r="K16"/>
      <c r="L16"/>
      <c r="M16"/>
      <c r="N16"/>
    </row>
    <row r="17" spans="1:14" ht="16.8" customHeight="1">
      <c r="A17" s="75">
        <v>11</v>
      </c>
      <c r="E17" s="76"/>
      <c r="F17" s="76"/>
      <c r="G17"/>
      <c r="H17"/>
      <c r="I17"/>
      <c r="J17"/>
      <c r="K17"/>
      <c r="L17"/>
      <c r="M17"/>
      <c r="N17"/>
    </row>
    <row r="18" spans="1:14" ht="16.8" customHeight="1">
      <c r="A18"/>
      <c r="G18"/>
      <c r="H18"/>
      <c r="I18"/>
      <c r="J18"/>
      <c r="K18"/>
      <c r="L18"/>
      <c r="M18"/>
      <c r="N18"/>
    </row>
    <row r="19" spans="1:14">
      <c r="A19"/>
      <c r="G19"/>
      <c r="H19"/>
      <c r="I19"/>
      <c r="J19"/>
      <c r="K19"/>
      <c r="L19"/>
      <c r="M19"/>
      <c r="N19"/>
    </row>
    <row r="20" spans="1:14">
      <c r="A20"/>
      <c r="G20"/>
      <c r="H20"/>
      <c r="I20"/>
      <c r="J20"/>
      <c r="K20"/>
      <c r="L20"/>
      <c r="M20"/>
      <c r="N20"/>
    </row>
    <row r="21" spans="1:14">
      <c r="A21"/>
      <c r="G21"/>
      <c r="H21"/>
      <c r="I21"/>
      <c r="J21"/>
      <c r="K21"/>
      <c r="L21"/>
      <c r="M21"/>
      <c r="N21"/>
    </row>
    <row r="22" spans="1:14">
      <c r="A22"/>
      <c r="G22"/>
      <c r="H22"/>
      <c r="I22"/>
      <c r="J22"/>
      <c r="K22"/>
      <c r="L22"/>
      <c r="M22"/>
      <c r="N22"/>
    </row>
    <row r="23" spans="1:14">
      <c r="A23"/>
      <c r="G23"/>
      <c r="H23"/>
      <c r="I23"/>
      <c r="J23"/>
      <c r="K23"/>
      <c r="L23"/>
      <c r="M23"/>
      <c r="N23"/>
    </row>
    <row r="24" spans="1:14">
      <c r="A24"/>
      <c r="G24"/>
      <c r="H24"/>
      <c r="I24"/>
      <c r="J24"/>
      <c r="K24"/>
      <c r="L24"/>
      <c r="M24"/>
      <c r="N24"/>
    </row>
    <row r="25" spans="1:14">
      <c r="A25"/>
      <c r="G25"/>
      <c r="H25"/>
      <c r="I25"/>
      <c r="J25"/>
      <c r="K25"/>
      <c r="L25"/>
      <c r="M25"/>
      <c r="N25"/>
    </row>
    <row r="26" spans="1:14">
      <c r="A26"/>
      <c r="B26"/>
      <c r="C26"/>
      <c r="G26"/>
      <c r="H26"/>
      <c r="I26"/>
      <c r="J26"/>
      <c r="K26"/>
      <c r="L26"/>
      <c r="M26"/>
      <c r="N26"/>
    </row>
    <row r="27" spans="1:14">
      <c r="A27"/>
      <c r="B27"/>
      <c r="C27"/>
      <c r="G27"/>
      <c r="H27"/>
      <c r="I27"/>
      <c r="J27"/>
      <c r="K27"/>
      <c r="L27"/>
      <c r="M27"/>
      <c r="N27"/>
    </row>
    <row r="28" spans="1:14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</sheetData>
  <mergeCells count="8">
    <mergeCell ref="A1:A3"/>
    <mergeCell ref="B1:C1"/>
    <mergeCell ref="G1:I1"/>
    <mergeCell ref="J1:K1"/>
    <mergeCell ref="M1:O1"/>
    <mergeCell ref="E2:F2"/>
    <mergeCell ref="G2:H2"/>
    <mergeCell ref="J2:K2"/>
  </mergeCells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outlinePr summaryBelow="0"/>
  </sheetPr>
  <dimension ref="A1:N44"/>
  <sheetViews>
    <sheetView topLeftCell="A34" workbookViewId="0">
      <selection activeCell="G52" sqref="G52"/>
    </sheetView>
  </sheetViews>
  <sheetFormatPr defaultRowHeight="15"/>
  <cols>
    <col min="1" max="1" width="13.75" style="4" bestFit="1" customWidth="1"/>
    <col min="2" max="2" width="20" style="4" bestFit="1" customWidth="1"/>
    <col min="3" max="3" width="20.625" style="4" bestFit="1" customWidth="1"/>
    <col min="4" max="4" width="12.625" style="4" bestFit="1" customWidth="1"/>
    <col min="5" max="5" width="11.625" style="19" bestFit="1" customWidth="1"/>
    <col min="6" max="6" width="9" style="19" bestFit="1" customWidth="1"/>
    <col min="7" max="7" width="55.625" style="4" bestFit="1" customWidth="1"/>
    <col min="8" max="13" width="13.625" style="4" bestFit="1" customWidth="1"/>
    <col min="14" max="14" width="13.875" style="4" bestFit="1" customWidth="1"/>
  </cols>
  <sheetData>
    <row r="1" spans="1:14" ht="18.75" customHeight="1">
      <c r="A1" s="2" t="s">
        <v>47</v>
      </c>
      <c r="B1" s="130" t="s">
        <v>48</v>
      </c>
      <c r="C1" s="130"/>
      <c r="D1" s="130"/>
      <c r="E1" s="22" t="s">
        <v>49</v>
      </c>
      <c r="F1" s="22" t="s">
        <v>50</v>
      </c>
      <c r="G1" s="22" t="s">
        <v>51</v>
      </c>
      <c r="H1" s="9"/>
      <c r="I1" s="9"/>
      <c r="J1" s="9"/>
      <c r="K1" s="9"/>
      <c r="L1" s="2" t="s">
        <v>52</v>
      </c>
      <c r="M1" s="9"/>
      <c r="N1" s="9"/>
    </row>
    <row r="2" spans="1:14" ht="18.75" customHeight="1">
      <c r="A2" s="9"/>
      <c r="B2" s="23" t="s">
        <v>53</v>
      </c>
      <c r="C2" s="23"/>
      <c r="D2" s="23"/>
      <c r="E2" s="24" t="s">
        <v>54</v>
      </c>
      <c r="F2" s="24" t="s">
        <v>55</v>
      </c>
      <c r="G2" s="23" t="s">
        <v>56</v>
      </c>
      <c r="H2" s="9"/>
      <c r="I2" s="9"/>
      <c r="J2" s="9"/>
      <c r="K2" s="9"/>
      <c r="L2" s="9"/>
      <c r="M2" s="2" t="s">
        <v>57</v>
      </c>
      <c r="N2" s="2" t="s">
        <v>58</v>
      </c>
    </row>
    <row r="3" spans="1:14" ht="18.75" customHeight="1">
      <c r="A3" s="9"/>
      <c r="B3" s="23" t="s">
        <v>59</v>
      </c>
      <c r="C3" s="23"/>
      <c r="D3" s="23"/>
      <c r="E3" s="24" t="s">
        <v>60</v>
      </c>
      <c r="F3" s="24" t="s">
        <v>55</v>
      </c>
      <c r="G3" s="23" t="s">
        <v>61</v>
      </c>
      <c r="H3" s="9"/>
      <c r="I3" s="9"/>
      <c r="J3" s="9"/>
      <c r="K3" s="9"/>
      <c r="L3" s="9"/>
      <c r="M3" s="9"/>
      <c r="N3" s="2" t="s">
        <v>62</v>
      </c>
    </row>
    <row r="4" spans="1:14" ht="18.75" customHeight="1">
      <c r="A4" s="9"/>
      <c r="B4" s="23" t="s">
        <v>63</v>
      </c>
      <c r="C4" s="23"/>
      <c r="D4" s="23"/>
      <c r="E4" s="24" t="s">
        <v>64</v>
      </c>
      <c r="F4" s="24" t="s">
        <v>55</v>
      </c>
      <c r="G4" s="23" t="s">
        <v>65</v>
      </c>
      <c r="H4" s="9"/>
      <c r="I4" s="9"/>
      <c r="J4" s="9"/>
      <c r="K4" s="9"/>
      <c r="L4" s="9"/>
      <c r="M4" s="2" t="s">
        <v>66</v>
      </c>
      <c r="N4" s="2" t="s">
        <v>67</v>
      </c>
    </row>
    <row r="5" spans="1:14" ht="18.75" customHeight="1">
      <c r="A5" s="9"/>
      <c r="B5" s="122" t="s">
        <v>68</v>
      </c>
      <c r="C5" s="25" t="s">
        <v>69</v>
      </c>
      <c r="D5" s="9"/>
      <c r="E5" s="26" t="s">
        <v>70</v>
      </c>
      <c r="F5" s="26" t="s">
        <v>71</v>
      </c>
      <c r="G5" s="25" t="s">
        <v>72</v>
      </c>
      <c r="H5" s="9"/>
      <c r="I5" s="9"/>
      <c r="J5" s="9"/>
      <c r="K5" s="9"/>
      <c r="L5" s="9"/>
      <c r="M5" s="2" t="s">
        <v>73</v>
      </c>
      <c r="N5" s="2" t="s">
        <v>74</v>
      </c>
    </row>
    <row r="6" spans="1:14" ht="18.75" customHeight="1">
      <c r="A6" s="9"/>
      <c r="B6" s="123"/>
      <c r="C6" s="25" t="s">
        <v>75</v>
      </c>
      <c r="D6" s="9"/>
      <c r="E6" s="26" t="s">
        <v>70</v>
      </c>
      <c r="F6" s="26" t="s">
        <v>71</v>
      </c>
      <c r="G6" s="25" t="s">
        <v>76</v>
      </c>
      <c r="H6" s="9"/>
      <c r="I6" s="9"/>
      <c r="J6" s="9"/>
      <c r="K6" s="9"/>
      <c r="L6" s="9"/>
      <c r="M6" s="9"/>
      <c r="N6" s="2" t="s">
        <v>77</v>
      </c>
    </row>
    <row r="7" spans="1:14" ht="18.75" customHeight="1">
      <c r="A7" s="9"/>
      <c r="B7" s="123"/>
      <c r="C7" s="27" t="s">
        <v>78</v>
      </c>
      <c r="D7" s="27"/>
      <c r="E7" s="28"/>
      <c r="F7" s="28" t="s">
        <v>71</v>
      </c>
      <c r="G7" s="27" t="s">
        <v>79</v>
      </c>
      <c r="H7" s="9"/>
      <c r="I7" s="9"/>
      <c r="J7" s="9"/>
      <c r="K7" s="9"/>
      <c r="L7" s="9"/>
      <c r="M7" s="9"/>
      <c r="N7" s="2" t="s">
        <v>80</v>
      </c>
    </row>
    <row r="8" spans="1:14" ht="18.75" customHeight="1">
      <c r="A8" s="9"/>
      <c r="B8" s="123"/>
      <c r="C8" s="25" t="s">
        <v>81</v>
      </c>
      <c r="D8" s="9"/>
      <c r="E8" s="26" t="s">
        <v>70</v>
      </c>
      <c r="F8" s="26" t="s">
        <v>71</v>
      </c>
      <c r="G8" s="25" t="s">
        <v>82</v>
      </c>
      <c r="H8" s="9"/>
      <c r="I8" s="9"/>
      <c r="J8" s="9"/>
      <c r="K8" s="9"/>
      <c r="L8" s="9"/>
      <c r="M8" s="2" t="s">
        <v>83</v>
      </c>
      <c r="N8" s="2" t="s">
        <v>84</v>
      </c>
    </row>
    <row r="9" spans="1:14" ht="18.75" customHeight="1">
      <c r="A9" s="9"/>
      <c r="B9" s="123"/>
      <c r="C9" s="25" t="s">
        <v>85</v>
      </c>
      <c r="D9" s="9"/>
      <c r="E9" s="26" t="s">
        <v>70</v>
      </c>
      <c r="F9" s="26" t="s">
        <v>71</v>
      </c>
      <c r="G9" s="25" t="s">
        <v>86</v>
      </c>
      <c r="H9" s="9"/>
      <c r="I9" s="9"/>
      <c r="J9" s="9"/>
      <c r="K9" s="9"/>
      <c r="L9" s="9"/>
      <c r="M9" s="2" t="s">
        <v>87</v>
      </c>
      <c r="N9" s="9"/>
    </row>
    <row r="10" spans="1:14" ht="18.75" customHeight="1">
      <c r="A10" s="9"/>
      <c r="B10" s="25" t="s">
        <v>88</v>
      </c>
      <c r="C10" s="9"/>
      <c r="D10" s="9"/>
      <c r="E10" s="26" t="s">
        <v>89</v>
      </c>
      <c r="F10" s="26" t="s">
        <v>71</v>
      </c>
      <c r="G10" s="25" t="s">
        <v>90</v>
      </c>
      <c r="H10" s="9"/>
      <c r="I10" s="9"/>
      <c r="J10" s="9"/>
      <c r="K10" s="9"/>
      <c r="L10" s="9"/>
      <c r="M10" s="2" t="s">
        <v>91</v>
      </c>
      <c r="N10" s="2" t="s">
        <v>92</v>
      </c>
    </row>
    <row r="11" spans="1:14" ht="18.75" customHeight="1">
      <c r="A11" s="9"/>
      <c r="B11" s="23" t="s">
        <v>93</v>
      </c>
      <c r="C11" s="23"/>
      <c r="D11" s="23"/>
      <c r="E11" s="24" t="s">
        <v>89</v>
      </c>
      <c r="F11" s="24" t="s">
        <v>55</v>
      </c>
      <c r="G11" s="23" t="s">
        <v>94</v>
      </c>
      <c r="H11" s="9"/>
      <c r="I11" s="9"/>
      <c r="J11" s="9"/>
      <c r="K11" s="9"/>
      <c r="L11" s="9"/>
      <c r="M11" s="9"/>
      <c r="N11" s="2" t="s">
        <v>66</v>
      </c>
    </row>
    <row r="12" spans="1:14" ht="18.75" customHeight="1">
      <c r="A12" s="9"/>
      <c r="B12" s="122" t="s">
        <v>95</v>
      </c>
      <c r="C12" s="25" t="s">
        <v>96</v>
      </c>
      <c r="D12" s="9"/>
      <c r="E12" s="26" t="s">
        <v>54</v>
      </c>
      <c r="F12" s="26" t="s">
        <v>71</v>
      </c>
      <c r="G12" s="25" t="s">
        <v>97</v>
      </c>
      <c r="H12" s="9"/>
      <c r="I12" s="9"/>
      <c r="J12" s="9"/>
      <c r="K12" s="9"/>
      <c r="L12" s="9"/>
      <c r="M12" s="9"/>
      <c r="N12" s="2" t="s">
        <v>98</v>
      </c>
    </row>
    <row r="13" spans="1:14" ht="18.75" customHeight="1">
      <c r="A13" s="9"/>
      <c r="B13" s="123"/>
      <c r="C13" s="25" t="s">
        <v>99</v>
      </c>
      <c r="D13" s="9"/>
      <c r="E13" s="26" t="s">
        <v>54</v>
      </c>
      <c r="F13" s="26" t="s">
        <v>71</v>
      </c>
      <c r="G13" s="25" t="s">
        <v>100</v>
      </c>
      <c r="H13" s="9"/>
      <c r="I13" s="9"/>
      <c r="J13" s="9"/>
      <c r="K13" s="9"/>
      <c r="L13" s="9"/>
      <c r="M13" s="9"/>
      <c r="N13" s="9"/>
    </row>
    <row r="14" spans="1:14" ht="18.75" customHeight="1">
      <c r="A14" s="9"/>
      <c r="B14" s="123"/>
      <c r="C14" s="25" t="s">
        <v>145</v>
      </c>
      <c r="D14" s="9"/>
      <c r="E14" s="26" t="s">
        <v>70</v>
      </c>
      <c r="F14" s="26" t="s">
        <v>71</v>
      </c>
      <c r="G14" s="25" t="s">
        <v>102</v>
      </c>
      <c r="H14" s="9"/>
      <c r="I14" s="9"/>
      <c r="J14" s="9"/>
      <c r="K14" s="9"/>
      <c r="L14" s="9"/>
      <c r="M14" s="9"/>
      <c r="N14" s="9"/>
    </row>
    <row r="15" spans="1:14" ht="18.75" customHeight="1">
      <c r="A15" s="9"/>
      <c r="B15" s="123"/>
      <c r="C15" s="25" t="s">
        <v>103</v>
      </c>
      <c r="D15" s="9"/>
      <c r="E15" s="26" t="s">
        <v>70</v>
      </c>
      <c r="F15" s="26" t="s">
        <v>71</v>
      </c>
      <c r="G15" s="25" t="s">
        <v>104</v>
      </c>
      <c r="H15" s="9"/>
      <c r="I15" s="9"/>
      <c r="J15" s="9"/>
      <c r="K15" s="9"/>
      <c r="L15" s="9"/>
      <c r="M15" s="9"/>
      <c r="N15" s="9"/>
    </row>
    <row r="16" spans="1:14" ht="18.75" customHeight="1">
      <c r="A16" s="9"/>
      <c r="B16" s="123"/>
      <c r="C16" s="25" t="s">
        <v>105</v>
      </c>
      <c r="D16" s="9"/>
      <c r="E16" s="26" t="s">
        <v>54</v>
      </c>
      <c r="F16" s="26" t="s">
        <v>71</v>
      </c>
      <c r="G16" s="25" t="s">
        <v>106</v>
      </c>
      <c r="H16" s="9"/>
      <c r="I16" s="9"/>
      <c r="J16" s="9"/>
      <c r="K16" s="9"/>
      <c r="L16" s="9"/>
      <c r="M16" s="9"/>
      <c r="N16" s="9"/>
    </row>
    <row r="17" spans="1:14" ht="18.75" customHeight="1">
      <c r="A17" s="9"/>
      <c r="B17" s="123"/>
      <c r="C17" s="25" t="s">
        <v>107</v>
      </c>
      <c r="D17" s="9"/>
      <c r="E17" s="26" t="s">
        <v>54</v>
      </c>
      <c r="F17" s="26" t="s">
        <v>71</v>
      </c>
      <c r="G17" s="25" t="s">
        <v>108</v>
      </c>
      <c r="H17" s="9"/>
      <c r="I17" s="9"/>
      <c r="J17" s="9"/>
      <c r="K17" s="9"/>
      <c r="L17" s="9"/>
      <c r="M17" s="9"/>
      <c r="N17" s="9"/>
    </row>
    <row r="18" spans="1:14" ht="18.75" customHeight="1">
      <c r="A18" s="9"/>
      <c r="B18" s="123"/>
      <c r="C18" s="25" t="s">
        <v>109</v>
      </c>
      <c r="D18" s="9"/>
      <c r="E18" s="26" t="s">
        <v>54</v>
      </c>
      <c r="F18" s="26" t="s">
        <v>71</v>
      </c>
      <c r="G18" s="25" t="s">
        <v>110</v>
      </c>
      <c r="H18" s="9"/>
      <c r="I18" s="9"/>
      <c r="J18" s="9"/>
      <c r="K18" s="9"/>
      <c r="L18" s="9"/>
      <c r="M18" s="9"/>
      <c r="N18" s="9"/>
    </row>
    <row r="19" spans="1:14" ht="18.75" customHeight="1">
      <c r="A19" s="9"/>
      <c r="B19" s="122" t="s">
        <v>111</v>
      </c>
      <c r="C19" s="23" t="s">
        <v>112</v>
      </c>
      <c r="D19" s="23"/>
      <c r="E19" s="24" t="s">
        <v>89</v>
      </c>
      <c r="F19" s="24" t="s">
        <v>55</v>
      </c>
      <c r="G19" s="23" t="s">
        <v>113</v>
      </c>
      <c r="H19" s="9"/>
      <c r="I19" s="9"/>
      <c r="J19" s="9"/>
      <c r="K19" s="9"/>
      <c r="L19" s="9"/>
      <c r="M19" s="9"/>
      <c r="N19" s="9"/>
    </row>
    <row r="20" spans="1:14" ht="18.75" customHeight="1">
      <c r="A20" s="9"/>
      <c r="B20" s="123"/>
      <c r="C20" s="122" t="s">
        <v>114</v>
      </c>
      <c r="D20" s="25" t="s">
        <v>115</v>
      </c>
      <c r="E20" s="26" t="s">
        <v>70</v>
      </c>
      <c r="F20" s="26" t="s">
        <v>71</v>
      </c>
      <c r="G20" s="25" t="s">
        <v>116</v>
      </c>
      <c r="H20" s="9"/>
      <c r="I20" s="9"/>
      <c r="J20" s="9"/>
      <c r="K20" s="9"/>
      <c r="L20" s="9"/>
      <c r="M20" s="9"/>
      <c r="N20" s="9"/>
    </row>
    <row r="21" spans="1:14" ht="18.75" customHeight="1">
      <c r="A21" s="9"/>
      <c r="B21" s="123"/>
      <c r="C21" s="123"/>
      <c r="D21" s="25" t="s">
        <v>117</v>
      </c>
      <c r="E21" s="26" t="s">
        <v>70</v>
      </c>
      <c r="F21" s="26" t="s">
        <v>71</v>
      </c>
      <c r="G21" s="25" t="s">
        <v>118</v>
      </c>
      <c r="H21" s="9"/>
      <c r="I21" s="9"/>
      <c r="J21" s="9"/>
      <c r="K21" s="9"/>
      <c r="L21" s="9"/>
      <c r="M21" s="9"/>
      <c r="N21" s="9"/>
    </row>
    <row r="22" spans="1:14" ht="18.75" customHeight="1">
      <c r="A22" s="9"/>
      <c r="B22" s="123"/>
      <c r="C22" s="123"/>
      <c r="D22" s="23" t="s">
        <v>119</v>
      </c>
      <c r="E22" s="24" t="s">
        <v>70</v>
      </c>
      <c r="F22" s="24" t="s">
        <v>55</v>
      </c>
      <c r="G22" s="23" t="s">
        <v>120</v>
      </c>
      <c r="H22" s="9"/>
      <c r="I22" s="9"/>
      <c r="J22" s="9"/>
      <c r="K22" s="9"/>
      <c r="L22" s="9"/>
      <c r="M22" s="9"/>
      <c r="N22" s="9"/>
    </row>
    <row r="23" spans="1:14" ht="18.75" customHeight="1">
      <c r="A23" s="9"/>
      <c r="B23" s="123"/>
      <c r="C23" s="123"/>
      <c r="D23" s="23" t="s">
        <v>59</v>
      </c>
      <c r="E23" s="24" t="s">
        <v>64</v>
      </c>
      <c r="F23" s="24" t="s">
        <v>55</v>
      </c>
      <c r="G23" s="23" t="s">
        <v>121</v>
      </c>
      <c r="H23" s="9"/>
      <c r="I23" s="9"/>
      <c r="J23" s="9"/>
      <c r="K23" s="9"/>
      <c r="L23" s="9"/>
      <c r="M23" s="9"/>
      <c r="N23" s="9"/>
    </row>
    <row r="24" spans="1:14" ht="18.75" customHeight="1">
      <c r="A24" s="9"/>
      <c r="B24" s="123"/>
      <c r="C24" s="123"/>
      <c r="D24" s="23" t="s">
        <v>122</v>
      </c>
      <c r="E24" s="24" t="s">
        <v>60</v>
      </c>
      <c r="F24" s="24" t="s">
        <v>55</v>
      </c>
      <c r="G24" s="23" t="s">
        <v>123</v>
      </c>
      <c r="H24" s="9"/>
      <c r="I24" s="9"/>
      <c r="J24" s="9"/>
      <c r="K24" s="9"/>
      <c r="L24" s="9"/>
      <c r="M24" s="9"/>
      <c r="N24" s="9"/>
    </row>
    <row r="25" spans="1:14" ht="18.75" customHeight="1">
      <c r="A25" s="9"/>
      <c r="B25" s="122" t="s">
        <v>124</v>
      </c>
      <c r="C25" s="23" t="s">
        <v>112</v>
      </c>
      <c r="D25" s="23"/>
      <c r="E25" s="24" t="s">
        <v>89</v>
      </c>
      <c r="F25" s="24" t="s">
        <v>55</v>
      </c>
      <c r="G25" s="23" t="s">
        <v>113</v>
      </c>
      <c r="H25" s="9"/>
      <c r="I25" s="9"/>
      <c r="J25" s="9"/>
      <c r="K25" s="9"/>
      <c r="L25" s="9"/>
      <c r="M25" s="9"/>
      <c r="N25" s="9"/>
    </row>
    <row r="26" spans="1:14" ht="18.75" customHeight="1">
      <c r="A26" s="9"/>
      <c r="B26" s="123"/>
      <c r="C26" s="122" t="s">
        <v>114</v>
      </c>
      <c r="D26" s="25" t="s">
        <v>115</v>
      </c>
      <c r="E26" s="26" t="s">
        <v>70</v>
      </c>
      <c r="F26" s="26" t="s">
        <v>71</v>
      </c>
      <c r="G26" s="25" t="s">
        <v>116</v>
      </c>
      <c r="H26" s="9"/>
      <c r="I26" s="9"/>
      <c r="J26" s="9"/>
      <c r="K26" s="9"/>
      <c r="L26" s="9"/>
      <c r="M26" s="9"/>
      <c r="N26" s="9"/>
    </row>
    <row r="27" spans="1:14" ht="18.75" customHeight="1">
      <c r="A27" s="9"/>
      <c r="B27" s="123"/>
      <c r="C27" s="123"/>
      <c r="D27" s="25" t="s">
        <v>117</v>
      </c>
      <c r="E27" s="26" t="s">
        <v>70</v>
      </c>
      <c r="F27" s="26" t="s">
        <v>71</v>
      </c>
      <c r="G27" s="25" t="s">
        <v>118</v>
      </c>
      <c r="H27" s="9"/>
      <c r="I27" s="9"/>
      <c r="J27" s="9"/>
      <c r="K27" s="9"/>
      <c r="L27" s="9"/>
      <c r="M27" s="9"/>
      <c r="N27" s="9"/>
    </row>
    <row r="28" spans="1:14" ht="18.75" customHeight="1">
      <c r="A28" s="9"/>
      <c r="B28" s="123"/>
      <c r="C28" s="123"/>
      <c r="D28" s="23" t="s">
        <v>119</v>
      </c>
      <c r="E28" s="24" t="s">
        <v>70</v>
      </c>
      <c r="F28" s="24" t="s">
        <v>55</v>
      </c>
      <c r="G28" s="23" t="s">
        <v>120</v>
      </c>
      <c r="H28" s="9"/>
      <c r="I28" s="9"/>
      <c r="J28" s="9"/>
      <c r="K28" s="9"/>
      <c r="L28" s="9"/>
      <c r="M28" s="9"/>
      <c r="N28" s="9"/>
    </row>
    <row r="29" spans="1:14" ht="18.75" customHeight="1">
      <c r="A29" s="9"/>
      <c r="B29" s="123"/>
      <c r="C29" s="123"/>
      <c r="D29" s="23" t="s">
        <v>59</v>
      </c>
      <c r="E29" s="24" t="s">
        <v>64</v>
      </c>
      <c r="F29" s="24" t="s">
        <v>55</v>
      </c>
      <c r="G29" s="23" t="s">
        <v>121</v>
      </c>
      <c r="H29" s="9"/>
      <c r="I29" s="9"/>
      <c r="J29" s="9"/>
      <c r="K29" s="9"/>
      <c r="L29" s="9"/>
      <c r="M29" s="9"/>
      <c r="N29" s="9"/>
    </row>
    <row r="30" spans="1:14" ht="18.75" customHeight="1">
      <c r="A30" s="9"/>
      <c r="B30" s="123"/>
      <c r="C30" s="123"/>
      <c r="D30" s="23" t="s">
        <v>122</v>
      </c>
      <c r="E30" s="24" t="s">
        <v>60</v>
      </c>
      <c r="F30" s="24" t="s">
        <v>55</v>
      </c>
      <c r="G30" s="23" t="s">
        <v>123</v>
      </c>
      <c r="H30" s="9"/>
      <c r="I30" s="9"/>
      <c r="J30" s="9"/>
      <c r="K30" s="9"/>
      <c r="L30" s="9"/>
      <c r="M30" s="9"/>
      <c r="N30" s="9"/>
    </row>
    <row r="31" spans="1:14" ht="18.75" customHeight="1">
      <c r="A31" s="9"/>
      <c r="B31" s="124" t="s">
        <v>125</v>
      </c>
      <c r="C31" s="125"/>
      <c r="D31" s="25" t="s">
        <v>115</v>
      </c>
      <c r="E31" s="26" t="s">
        <v>70</v>
      </c>
      <c r="F31" s="26" t="s">
        <v>71</v>
      </c>
      <c r="G31" s="25" t="s">
        <v>116</v>
      </c>
      <c r="H31" s="9"/>
      <c r="I31" s="9"/>
      <c r="J31" s="9"/>
      <c r="K31" s="9"/>
      <c r="L31" s="9"/>
      <c r="M31" s="9"/>
      <c r="N31" s="9"/>
    </row>
    <row r="32" spans="1:14" ht="16.5" customHeight="1">
      <c r="A32" s="9"/>
      <c r="B32" s="126"/>
      <c r="C32" s="127"/>
      <c r="D32" s="25" t="s">
        <v>117</v>
      </c>
      <c r="E32" s="26" t="s">
        <v>70</v>
      </c>
      <c r="F32" s="26" t="s">
        <v>71</v>
      </c>
      <c r="G32" s="25" t="s">
        <v>118</v>
      </c>
      <c r="H32" s="9"/>
      <c r="I32" s="9"/>
      <c r="J32" s="9"/>
      <c r="K32" s="9"/>
      <c r="L32" s="9"/>
      <c r="M32" s="9"/>
      <c r="N32" s="9"/>
    </row>
    <row r="33" spans="1:14" ht="18.75" customHeight="1">
      <c r="A33" s="9"/>
      <c r="B33" s="126"/>
      <c r="C33" s="127"/>
      <c r="D33" s="23" t="s">
        <v>119</v>
      </c>
      <c r="E33" s="24" t="s">
        <v>70</v>
      </c>
      <c r="F33" s="24" t="s">
        <v>55</v>
      </c>
      <c r="G33" s="23" t="s">
        <v>120</v>
      </c>
      <c r="H33" s="9"/>
      <c r="I33" s="9"/>
      <c r="J33" s="9"/>
      <c r="K33" s="9"/>
      <c r="L33" s="9"/>
      <c r="M33" s="9"/>
      <c r="N33" s="9"/>
    </row>
    <row r="34" spans="1:14" ht="18.75" customHeight="1">
      <c r="A34" s="9"/>
      <c r="B34" s="126"/>
      <c r="C34" s="127"/>
      <c r="D34" s="23" t="s">
        <v>59</v>
      </c>
      <c r="E34" s="24" t="s">
        <v>64</v>
      </c>
      <c r="F34" s="24" t="s">
        <v>55</v>
      </c>
      <c r="G34" s="23" t="s">
        <v>121</v>
      </c>
      <c r="H34" s="9"/>
      <c r="I34" s="9"/>
      <c r="J34" s="9"/>
      <c r="K34" s="9"/>
      <c r="L34" s="9"/>
      <c r="M34" s="9"/>
      <c r="N34" s="9"/>
    </row>
    <row r="35" spans="1:14" ht="18.75" customHeight="1">
      <c r="A35" s="9"/>
      <c r="B35" s="128"/>
      <c r="C35" s="129"/>
      <c r="D35" s="23" t="s">
        <v>122</v>
      </c>
      <c r="E35" s="24" t="s">
        <v>60</v>
      </c>
      <c r="F35" s="24" t="s">
        <v>55</v>
      </c>
      <c r="G35" s="23" t="s">
        <v>123</v>
      </c>
      <c r="H35" s="9"/>
      <c r="I35" s="9"/>
      <c r="J35" s="9"/>
      <c r="K35" s="9"/>
      <c r="L35" s="9"/>
      <c r="M35" s="9"/>
      <c r="N35" s="9"/>
    </row>
    <row r="36" spans="1:14" ht="18.75" customHeight="1">
      <c r="A36" s="9"/>
      <c r="B36" s="122" t="s">
        <v>126</v>
      </c>
      <c r="C36" s="123"/>
      <c r="D36" s="25" t="s">
        <v>115</v>
      </c>
      <c r="E36" s="26" t="s">
        <v>127</v>
      </c>
      <c r="F36" s="26" t="s">
        <v>71</v>
      </c>
      <c r="G36" s="25" t="s">
        <v>116</v>
      </c>
      <c r="H36" s="9"/>
      <c r="I36" s="9"/>
      <c r="J36" s="9"/>
      <c r="K36" s="9"/>
      <c r="L36" s="9"/>
      <c r="M36" s="9"/>
      <c r="N36" s="9"/>
    </row>
    <row r="37" spans="1:14" ht="18.75" customHeight="1">
      <c r="A37" s="9"/>
      <c r="B37" s="123"/>
      <c r="C37" s="123"/>
      <c r="D37" s="25" t="s">
        <v>117</v>
      </c>
      <c r="E37" s="26" t="s">
        <v>127</v>
      </c>
      <c r="F37" s="26" t="s">
        <v>71</v>
      </c>
      <c r="G37" s="25" t="s">
        <v>118</v>
      </c>
      <c r="H37" s="9"/>
      <c r="I37" s="9"/>
      <c r="J37" s="9"/>
      <c r="K37" s="9"/>
      <c r="L37" s="9"/>
      <c r="M37" s="9"/>
      <c r="N37" s="9"/>
    </row>
    <row r="38" spans="1:14" ht="18.75" customHeight="1">
      <c r="A38" s="9"/>
      <c r="B38" s="123"/>
      <c r="C38" s="123"/>
      <c r="D38" s="23" t="s">
        <v>119</v>
      </c>
      <c r="E38" s="24" t="s">
        <v>127</v>
      </c>
      <c r="F38" s="24" t="s">
        <v>55</v>
      </c>
      <c r="G38" s="23" t="s">
        <v>120</v>
      </c>
      <c r="H38" s="9"/>
      <c r="I38" s="9"/>
      <c r="J38" s="9"/>
      <c r="K38" s="9"/>
      <c r="L38" s="9"/>
      <c r="M38" s="9"/>
      <c r="N38" s="9"/>
    </row>
    <row r="39" spans="1:14" ht="18.75" customHeight="1">
      <c r="A39" s="9"/>
      <c r="B39" s="123"/>
      <c r="C39" s="123"/>
      <c r="D39" s="23" t="s">
        <v>59</v>
      </c>
      <c r="E39" s="24" t="s">
        <v>128</v>
      </c>
      <c r="F39" s="24" t="s">
        <v>55</v>
      </c>
      <c r="G39" s="23" t="s">
        <v>121</v>
      </c>
      <c r="H39" s="9"/>
      <c r="I39" s="9"/>
      <c r="J39" s="9"/>
      <c r="K39" s="9"/>
      <c r="L39" s="9"/>
      <c r="M39" s="9"/>
      <c r="N39" s="9"/>
    </row>
    <row r="40" spans="1:14" ht="18.75" customHeight="1">
      <c r="A40" s="9"/>
      <c r="B40" s="123"/>
      <c r="C40" s="123"/>
      <c r="D40" s="23" t="s">
        <v>122</v>
      </c>
      <c r="E40" s="24" t="s">
        <v>129</v>
      </c>
      <c r="F40" s="24" t="s">
        <v>55</v>
      </c>
      <c r="G40" s="23" t="s">
        <v>123</v>
      </c>
      <c r="H40" s="9"/>
      <c r="I40" s="9"/>
      <c r="J40" s="9"/>
      <c r="K40" s="9"/>
      <c r="L40" s="9"/>
      <c r="M40" s="9"/>
      <c r="N40" s="9"/>
    </row>
    <row r="41" spans="1:14" ht="18.75" customHeight="1">
      <c r="A41" s="9"/>
      <c r="B41" s="23" t="s">
        <v>130</v>
      </c>
      <c r="C41" s="23"/>
      <c r="D41" s="23"/>
      <c r="E41" s="24" t="s">
        <v>131</v>
      </c>
      <c r="F41" s="24" t="s">
        <v>55</v>
      </c>
      <c r="G41" s="23" t="s">
        <v>132</v>
      </c>
      <c r="H41" s="9"/>
      <c r="I41" s="9"/>
      <c r="J41" s="9"/>
      <c r="K41" s="9"/>
      <c r="L41" s="9"/>
      <c r="M41" s="9"/>
      <c r="N41" s="9"/>
    </row>
    <row r="42" spans="1:14" ht="18.75" customHeight="1">
      <c r="A42" s="9"/>
      <c r="B42" s="23" t="s">
        <v>133</v>
      </c>
      <c r="C42" s="23"/>
      <c r="D42" s="23"/>
      <c r="E42" s="24" t="s">
        <v>131</v>
      </c>
      <c r="F42" s="24" t="s">
        <v>55</v>
      </c>
      <c r="G42" s="23" t="s">
        <v>134</v>
      </c>
      <c r="H42" s="9"/>
      <c r="I42" s="9"/>
      <c r="J42" s="9"/>
      <c r="K42" s="9"/>
      <c r="L42" s="9"/>
      <c r="M42" s="9"/>
      <c r="N42" s="9"/>
    </row>
    <row r="43" spans="1:14" ht="18.75" customHeight="1">
      <c r="A43" s="9"/>
      <c r="B43" s="23" t="s">
        <v>135</v>
      </c>
      <c r="C43" s="23"/>
      <c r="D43" s="23"/>
      <c r="E43" s="24" t="s">
        <v>131</v>
      </c>
      <c r="F43" s="24" t="s">
        <v>55</v>
      </c>
      <c r="G43" s="23" t="s">
        <v>136</v>
      </c>
      <c r="H43" s="9"/>
      <c r="I43" s="9"/>
      <c r="J43" s="9"/>
      <c r="K43" s="9"/>
      <c r="L43" s="9"/>
      <c r="M43" s="9"/>
      <c r="N43" s="9"/>
    </row>
    <row r="44" spans="1:14" ht="18.75" customHeight="1">
      <c r="A44" s="9"/>
      <c r="B44" s="23" t="s">
        <v>137</v>
      </c>
      <c r="C44" s="23"/>
      <c r="D44" s="23"/>
      <c r="E44" s="24" t="s">
        <v>131</v>
      </c>
      <c r="F44" s="24" t="s">
        <v>55</v>
      </c>
      <c r="G44" s="23" t="s">
        <v>138</v>
      </c>
      <c r="H44" s="9"/>
      <c r="I44" s="9"/>
      <c r="J44" s="9"/>
      <c r="K44" s="9"/>
      <c r="L44" s="9"/>
      <c r="M44" s="9"/>
      <c r="N44" s="9"/>
    </row>
  </sheetData>
  <mergeCells count="9">
    <mergeCell ref="B25:B30"/>
    <mergeCell ref="C26:C30"/>
    <mergeCell ref="B31:C35"/>
    <mergeCell ref="B36:C40"/>
    <mergeCell ref="B1:D1"/>
    <mergeCell ref="B5:B9"/>
    <mergeCell ref="B12:B18"/>
    <mergeCell ref="B19:B24"/>
    <mergeCell ref="C20:C24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outlinePr summaryBelow="0"/>
  </sheetPr>
  <dimension ref="A1:B1"/>
  <sheetViews>
    <sheetView workbookViewId="0">
      <selection activeCell="G21" sqref="G21"/>
    </sheetView>
  </sheetViews>
  <sheetFormatPr defaultRowHeight="15"/>
  <cols>
    <col min="1" max="1" width="9.625" style="3" bestFit="1" customWidth="1"/>
    <col min="2" max="2" width="13.625" style="4" bestFit="1" customWidth="1"/>
  </cols>
  <sheetData>
    <row r="1" spans="1:2" ht="18.75" customHeight="1">
      <c r="A1" s="1">
        <v>45632</v>
      </c>
      <c r="B1" s="2" t="s">
        <v>0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1"/>
  <sheetViews>
    <sheetView workbookViewId="0">
      <selection activeCell="B32" sqref="B32"/>
    </sheetView>
  </sheetViews>
  <sheetFormatPr defaultRowHeight="15"/>
  <cols>
    <col min="1" max="1" width="9" style="19" bestFit="1" customWidth="1"/>
    <col min="2" max="2" width="19" style="19" bestFit="1" customWidth="1"/>
    <col min="3" max="3" width="12.375" style="19" bestFit="1" customWidth="1"/>
    <col min="4" max="4" width="11.375" style="20" bestFit="1" customWidth="1"/>
    <col min="5" max="5" width="11.375" style="21" bestFit="1" customWidth="1"/>
    <col min="6" max="11" width="11.375" style="19" bestFit="1" customWidth="1"/>
    <col min="12" max="13" width="11.375" style="4" bestFit="1" customWidth="1"/>
  </cols>
  <sheetData>
    <row r="1" spans="1:13" ht="16.2" customHeight="1">
      <c r="A1" s="131" t="s">
        <v>1</v>
      </c>
      <c r="B1" s="132"/>
      <c r="C1" s="5" t="s">
        <v>2</v>
      </c>
      <c r="D1" s="6" t="s">
        <v>3</v>
      </c>
      <c r="E1" s="7"/>
      <c r="F1" s="8"/>
      <c r="G1" s="8"/>
      <c r="H1" s="8"/>
      <c r="I1" s="8"/>
      <c r="J1" s="8"/>
      <c r="K1" s="8"/>
      <c r="L1" s="9"/>
      <c r="M1" s="9"/>
    </row>
    <row r="2" spans="1:13" ht="18.75" customHeight="1">
      <c r="A2" s="133" t="s">
        <v>4</v>
      </c>
      <c r="B2" s="10" t="s">
        <v>5</v>
      </c>
      <c r="C2" s="8"/>
      <c r="D2" s="11" t="s">
        <v>6</v>
      </c>
      <c r="E2" s="7"/>
      <c r="F2" s="8"/>
      <c r="G2" s="8"/>
      <c r="H2" s="12"/>
      <c r="I2" s="8"/>
      <c r="J2" s="8"/>
      <c r="K2" s="8"/>
      <c r="L2" s="9"/>
      <c r="M2" s="9"/>
    </row>
    <row r="3" spans="1:13" ht="18.75" customHeight="1">
      <c r="A3" s="134"/>
      <c r="B3" s="10" t="s">
        <v>7</v>
      </c>
      <c r="C3" s="8"/>
      <c r="D3" s="11" t="s">
        <v>8</v>
      </c>
      <c r="E3" s="7"/>
      <c r="F3" s="8"/>
      <c r="G3" s="8"/>
      <c r="H3" s="8"/>
      <c r="I3" s="8"/>
      <c r="J3" s="8"/>
      <c r="K3" s="8"/>
      <c r="L3" s="9"/>
      <c r="M3" s="9"/>
    </row>
    <row r="4" spans="1:13" ht="18.75" customHeight="1">
      <c r="A4" s="134"/>
      <c r="B4" s="10" t="s">
        <v>9</v>
      </c>
      <c r="C4" s="8"/>
      <c r="D4" s="11">
        <v>6</v>
      </c>
      <c r="E4" s="7"/>
      <c r="F4" s="8"/>
      <c r="G4" s="8"/>
      <c r="H4" s="8"/>
      <c r="I4" s="8"/>
      <c r="J4" s="8"/>
      <c r="K4" s="8"/>
      <c r="L4" s="9"/>
      <c r="M4" s="9"/>
    </row>
    <row r="5" spans="1:13" ht="18.75" customHeight="1">
      <c r="A5" s="134"/>
      <c r="B5" s="10" t="s">
        <v>10</v>
      </c>
      <c r="C5" s="8"/>
      <c r="D5" s="11" t="s">
        <v>11</v>
      </c>
      <c r="E5" s="7"/>
      <c r="F5" s="8"/>
      <c r="G5" s="8"/>
      <c r="H5" s="8"/>
      <c r="I5" s="8"/>
      <c r="J5" s="8"/>
      <c r="K5" s="8"/>
      <c r="L5" s="9"/>
      <c r="M5" s="9"/>
    </row>
    <row r="6" spans="1:13" ht="18.75" customHeight="1">
      <c r="A6" s="134"/>
      <c r="B6" s="10" t="s">
        <v>12</v>
      </c>
      <c r="C6" s="8"/>
      <c r="D6" s="11" t="s">
        <v>13</v>
      </c>
      <c r="E6" s="7"/>
      <c r="F6" s="8"/>
      <c r="G6" s="13"/>
      <c r="H6" s="8"/>
      <c r="I6" s="8"/>
      <c r="J6" s="8"/>
      <c r="K6" s="8"/>
      <c r="L6" s="9"/>
      <c r="M6" s="9"/>
    </row>
    <row r="7" spans="1:13" ht="18.75" hidden="1" customHeight="1">
      <c r="A7" s="134"/>
      <c r="B7" s="10" t="s">
        <v>14</v>
      </c>
      <c r="C7" s="8"/>
      <c r="D7" s="11">
        <v>0</v>
      </c>
      <c r="E7" s="7"/>
      <c r="F7" s="8"/>
      <c r="G7" s="8"/>
      <c r="H7" s="8"/>
      <c r="I7" s="8"/>
      <c r="J7" s="8"/>
      <c r="K7" s="8"/>
      <c r="L7" s="9"/>
      <c r="M7" s="9"/>
    </row>
    <row r="8" spans="1:13" ht="18.75" hidden="1" customHeight="1">
      <c r="A8" s="134"/>
      <c r="B8" s="10" t="s">
        <v>15</v>
      </c>
      <c r="C8" s="8"/>
      <c r="D8" s="11">
        <v>0</v>
      </c>
      <c r="E8" s="7"/>
      <c r="F8" s="8"/>
      <c r="G8" s="8"/>
      <c r="H8" s="8"/>
      <c r="I8" s="8"/>
      <c r="J8" s="8"/>
      <c r="K8" s="8"/>
      <c r="L8" s="9"/>
      <c r="M8" s="9"/>
    </row>
    <row r="9" spans="1:13" ht="18.75" hidden="1" customHeight="1">
      <c r="A9" s="134"/>
      <c r="B9" s="10" t="s">
        <v>16</v>
      </c>
      <c r="C9" s="8"/>
      <c r="D9" s="11" t="s">
        <v>17</v>
      </c>
      <c r="E9" s="7"/>
      <c r="F9" s="8"/>
      <c r="G9" s="8"/>
      <c r="H9" s="8"/>
      <c r="I9" s="8"/>
      <c r="J9" s="8"/>
      <c r="K9" s="8"/>
      <c r="L9" s="9"/>
      <c r="M9" s="9"/>
    </row>
    <row r="10" spans="1:13" ht="18.75" hidden="1" customHeight="1">
      <c r="A10" s="134"/>
      <c r="B10" s="10" t="s">
        <v>18</v>
      </c>
      <c r="C10" s="8"/>
      <c r="D10" s="11" t="s">
        <v>19</v>
      </c>
      <c r="E10" s="7"/>
      <c r="F10" s="8"/>
      <c r="G10" s="8"/>
      <c r="H10" s="8"/>
      <c r="I10" s="8"/>
      <c r="J10" s="8"/>
      <c r="K10" s="8"/>
      <c r="L10" s="9"/>
      <c r="M10" s="9"/>
    </row>
    <row r="11" spans="1:13" ht="18.75" hidden="1" customHeight="1">
      <c r="A11" s="134"/>
      <c r="B11" s="10" t="s">
        <v>20</v>
      </c>
      <c r="C11" s="8"/>
      <c r="D11" s="14">
        <v>1</v>
      </c>
      <c r="E11" s="7"/>
      <c r="F11" s="8"/>
      <c r="G11" s="8"/>
      <c r="H11" s="8"/>
      <c r="I11" s="8"/>
      <c r="J11" s="8"/>
      <c r="K11" s="8"/>
      <c r="L11" s="9"/>
      <c r="M11" s="9"/>
    </row>
    <row r="12" spans="1:13" ht="18.75" customHeight="1">
      <c r="A12" s="133" t="s">
        <v>21</v>
      </c>
      <c r="B12" s="10" t="s">
        <v>7</v>
      </c>
      <c r="C12" s="8"/>
      <c r="D12" s="11"/>
      <c r="E12" s="15"/>
      <c r="F12" s="16"/>
      <c r="G12" s="16"/>
      <c r="H12" s="16"/>
      <c r="I12" s="16"/>
      <c r="J12" s="16"/>
      <c r="K12" s="16"/>
      <c r="L12" s="16"/>
      <c r="M12" s="16"/>
    </row>
    <row r="13" spans="1:13" ht="18.75" customHeight="1">
      <c r="A13" s="134"/>
      <c r="B13" s="10" t="s">
        <v>5</v>
      </c>
      <c r="C13" s="8"/>
      <c r="D13" s="11"/>
      <c r="E13" s="15"/>
      <c r="F13" s="16"/>
      <c r="G13" s="16"/>
      <c r="H13" s="16"/>
      <c r="I13" s="16"/>
      <c r="J13" s="16"/>
      <c r="K13" s="16"/>
      <c r="L13" s="16"/>
      <c r="M13" s="16"/>
    </row>
    <row r="14" spans="1:13" ht="18.75" customHeight="1">
      <c r="A14" s="134"/>
      <c r="B14" s="10" t="s">
        <v>22</v>
      </c>
      <c r="C14" s="8"/>
      <c r="D14" s="11"/>
      <c r="E14" s="15"/>
      <c r="F14" s="16"/>
      <c r="G14" s="16"/>
      <c r="H14" s="16"/>
      <c r="I14" s="16"/>
      <c r="J14" s="16"/>
      <c r="K14" s="16"/>
      <c r="L14" s="16"/>
      <c r="M14" s="16"/>
    </row>
    <row r="15" spans="1:13" ht="18.75" customHeight="1">
      <c r="A15" s="134"/>
      <c r="B15" s="10" t="s">
        <v>23</v>
      </c>
      <c r="C15" s="8"/>
      <c r="D15" s="11"/>
      <c r="E15" s="15"/>
      <c r="F15" s="16"/>
      <c r="G15" s="16"/>
      <c r="H15" s="16"/>
      <c r="I15" s="16"/>
      <c r="J15" s="16"/>
      <c r="K15" s="16"/>
      <c r="L15" s="16"/>
      <c r="M15" s="16"/>
    </row>
    <row r="16" spans="1:13" ht="18.75" customHeight="1">
      <c r="A16" s="134"/>
      <c r="B16" s="10" t="s">
        <v>24</v>
      </c>
      <c r="C16" s="8"/>
      <c r="D16" s="11"/>
      <c r="E16" s="15"/>
      <c r="F16" s="16"/>
      <c r="G16" s="16"/>
      <c r="H16" s="16"/>
      <c r="I16" s="16"/>
      <c r="J16" s="16"/>
      <c r="K16" s="16"/>
      <c r="L16" s="16"/>
      <c r="M16" s="16"/>
    </row>
    <row r="17" spans="1:13" ht="18.75" customHeight="1">
      <c r="A17" s="133" t="s">
        <v>25</v>
      </c>
      <c r="B17" s="10" t="s">
        <v>7</v>
      </c>
      <c r="C17" s="8"/>
      <c r="D17" s="11" t="s">
        <v>8</v>
      </c>
      <c r="E17" s="15" t="s">
        <v>26</v>
      </c>
      <c r="F17" s="16"/>
      <c r="G17" s="16"/>
      <c r="H17" s="16"/>
      <c r="I17" s="16"/>
      <c r="J17" s="17"/>
      <c r="K17" s="17"/>
      <c r="L17" s="9"/>
      <c r="M17" s="9"/>
    </row>
    <row r="18" spans="1:13" ht="18.75" hidden="1" customHeight="1">
      <c r="A18" s="134"/>
      <c r="B18" s="10" t="s">
        <v>1</v>
      </c>
      <c r="C18" s="8"/>
      <c r="D18" s="11"/>
      <c r="E18" s="15"/>
      <c r="F18" s="16"/>
      <c r="G18" s="16"/>
      <c r="H18" s="16"/>
      <c r="I18" s="16"/>
      <c r="J18" s="17"/>
      <c r="K18" s="17"/>
      <c r="L18" s="9"/>
      <c r="M18" s="9"/>
    </row>
    <row r="19" spans="1:13" ht="18.75" customHeight="1">
      <c r="A19" s="134"/>
      <c r="B19" s="10" t="s">
        <v>27</v>
      </c>
      <c r="C19" s="8"/>
      <c r="D19" s="11" t="b">
        <v>1</v>
      </c>
      <c r="E19" s="15" t="b">
        <v>1</v>
      </c>
      <c r="F19" s="16"/>
      <c r="G19" s="16"/>
      <c r="H19" s="16"/>
      <c r="I19" s="16"/>
      <c r="J19" s="17"/>
      <c r="K19" s="17"/>
      <c r="L19" s="9"/>
      <c r="M19" s="9"/>
    </row>
    <row r="20" spans="1:13" ht="18.75" hidden="1" customHeight="1">
      <c r="A20" s="134"/>
      <c r="B20" s="10" t="s">
        <v>28</v>
      </c>
      <c r="C20" s="8" t="s">
        <v>29</v>
      </c>
      <c r="D20" s="11"/>
      <c r="E20" s="15"/>
      <c r="F20" s="16"/>
      <c r="G20" s="16"/>
      <c r="H20" s="16"/>
      <c r="I20" s="16"/>
      <c r="J20" s="17"/>
      <c r="K20" s="17"/>
      <c r="L20" s="9"/>
      <c r="M20" s="9"/>
    </row>
    <row r="21" spans="1:13" ht="18.75" hidden="1" customHeight="1">
      <c r="A21" s="134"/>
      <c r="B21" s="10" t="s">
        <v>30</v>
      </c>
      <c r="C21" s="8" t="s">
        <v>31</v>
      </c>
      <c r="D21" s="11"/>
      <c r="E21" s="15"/>
      <c r="F21" s="16"/>
      <c r="G21" s="16"/>
      <c r="H21" s="16"/>
      <c r="I21" s="16"/>
      <c r="J21" s="17"/>
      <c r="K21" s="17"/>
      <c r="L21" s="9"/>
      <c r="M21" s="9"/>
    </row>
    <row r="22" spans="1:13" ht="18.75" customHeight="1">
      <c r="A22" s="134"/>
      <c r="B22" s="10" t="s">
        <v>10</v>
      </c>
      <c r="C22" s="8" t="s">
        <v>32</v>
      </c>
      <c r="D22" s="11"/>
      <c r="E22" s="15"/>
      <c r="F22" s="16"/>
      <c r="G22" s="16"/>
      <c r="H22" s="16"/>
      <c r="I22" s="16"/>
      <c r="J22" s="17"/>
      <c r="K22" s="17"/>
      <c r="L22" s="9"/>
      <c r="M22" s="9"/>
    </row>
    <row r="23" spans="1:13" ht="18.75" hidden="1" customHeight="1">
      <c r="A23" s="134"/>
      <c r="B23" s="10" t="s">
        <v>33</v>
      </c>
      <c r="C23" s="8"/>
      <c r="D23" s="11"/>
      <c r="E23" s="15"/>
      <c r="F23" s="16"/>
      <c r="G23" s="16"/>
      <c r="H23" s="16"/>
      <c r="I23" s="16"/>
      <c r="J23" s="17"/>
      <c r="K23" s="17"/>
      <c r="L23" s="9"/>
      <c r="M23" s="9"/>
    </row>
    <row r="24" spans="1:13" ht="18.75" customHeight="1">
      <c r="A24" s="134"/>
      <c r="B24" s="10" t="s">
        <v>34</v>
      </c>
      <c r="C24" s="8" t="s">
        <v>35</v>
      </c>
      <c r="D24" s="11">
        <v>2</v>
      </c>
      <c r="E24" s="11">
        <v>2</v>
      </c>
      <c r="F24" s="16"/>
      <c r="G24" s="16"/>
      <c r="H24" s="16"/>
      <c r="I24" s="16"/>
      <c r="J24" s="17"/>
      <c r="K24" s="17"/>
      <c r="L24" s="9"/>
      <c r="M24" s="9"/>
    </row>
    <row r="25" spans="1:13" ht="18.75" hidden="1" customHeight="1">
      <c r="A25" s="134"/>
      <c r="B25" s="10" t="s">
        <v>36</v>
      </c>
      <c r="C25" s="8"/>
      <c r="D25" s="11"/>
      <c r="E25" s="15"/>
      <c r="F25" s="16"/>
      <c r="G25" s="16"/>
      <c r="H25" s="16"/>
      <c r="I25" s="16"/>
      <c r="J25" s="17"/>
      <c r="K25" s="17"/>
      <c r="L25" s="9"/>
      <c r="M25" s="9"/>
    </row>
    <row r="26" spans="1:13" ht="18.75" customHeight="1">
      <c r="A26" s="134"/>
      <c r="B26" s="10" t="s">
        <v>37</v>
      </c>
      <c r="C26" s="8" t="s">
        <v>38</v>
      </c>
      <c r="D26" s="11">
        <v>-3</v>
      </c>
      <c r="E26" s="15">
        <v>-2.5</v>
      </c>
      <c r="F26" s="16"/>
      <c r="G26" s="16"/>
      <c r="H26" s="16"/>
      <c r="I26" s="16"/>
      <c r="J26" s="17"/>
      <c r="K26" s="17"/>
      <c r="L26" s="9"/>
      <c r="M26" s="9"/>
    </row>
    <row r="27" spans="1:13" ht="18.75" customHeight="1">
      <c r="A27" s="134"/>
      <c r="B27" s="10" t="s">
        <v>39</v>
      </c>
      <c r="C27" s="8"/>
      <c r="D27" s="11"/>
      <c r="E27" s="15"/>
      <c r="F27" s="16"/>
      <c r="G27" s="16"/>
      <c r="H27" s="16"/>
      <c r="I27" s="16"/>
      <c r="J27" s="17"/>
      <c r="K27" s="17"/>
      <c r="L27" s="9"/>
      <c r="M27" s="9"/>
    </row>
    <row r="28" spans="1:13" ht="18.75" customHeight="1">
      <c r="A28" s="133" t="s">
        <v>40</v>
      </c>
      <c r="B28" s="10" t="s">
        <v>37</v>
      </c>
      <c r="C28" s="8" t="s">
        <v>41</v>
      </c>
      <c r="D28" s="11">
        <v>50</v>
      </c>
      <c r="E28" s="7"/>
      <c r="F28" s="8"/>
      <c r="G28" s="8"/>
      <c r="H28" s="8"/>
      <c r="I28" s="8"/>
      <c r="J28" s="17"/>
      <c r="K28" s="17"/>
      <c r="L28" s="9"/>
      <c r="M28" s="9"/>
    </row>
    <row r="29" spans="1:13" ht="18.75" customHeight="1">
      <c r="A29" s="134"/>
      <c r="B29" s="10" t="s">
        <v>42</v>
      </c>
      <c r="C29" s="8" t="s">
        <v>43</v>
      </c>
      <c r="D29" s="15">
        <v>0.02</v>
      </c>
      <c r="E29" s="7"/>
      <c r="F29" s="8"/>
      <c r="G29" s="8"/>
      <c r="H29" s="8"/>
      <c r="I29" s="8"/>
      <c r="J29" s="17"/>
      <c r="K29" s="17"/>
      <c r="L29" s="9"/>
      <c r="M29" s="9"/>
    </row>
    <row r="30" spans="1:13" ht="18.75" customHeight="1">
      <c r="A30" s="134"/>
      <c r="B30" s="10" t="s">
        <v>44</v>
      </c>
      <c r="C30" s="8" t="s">
        <v>31</v>
      </c>
      <c r="D30" s="11"/>
      <c r="E30" s="7"/>
      <c r="F30" s="8"/>
      <c r="G30" s="8"/>
      <c r="H30" s="8"/>
      <c r="I30" s="8"/>
      <c r="J30" s="8"/>
      <c r="K30" s="8"/>
      <c r="L30" s="9"/>
      <c r="M30" s="9"/>
    </row>
    <row r="31" spans="1:13" ht="18.75" customHeight="1">
      <c r="A31" s="134"/>
      <c r="B31" s="10" t="s">
        <v>45</v>
      </c>
      <c r="C31" s="8" t="s">
        <v>46</v>
      </c>
      <c r="D31" s="11">
        <v>10</v>
      </c>
      <c r="E31" s="18"/>
      <c r="F31" s="8"/>
      <c r="G31" s="8"/>
      <c r="H31" s="8"/>
      <c r="I31" s="8"/>
      <c r="J31" s="8"/>
      <c r="K31" s="8"/>
      <c r="L31" s="9"/>
      <c r="M31" s="9"/>
    </row>
  </sheetData>
  <mergeCells count="5">
    <mergeCell ref="A1:B1"/>
    <mergeCell ref="A2:A11"/>
    <mergeCell ref="A12:A16"/>
    <mergeCell ref="A17:A27"/>
    <mergeCell ref="A28:A31"/>
  </mergeCells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5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J17" sqref="A1:XFD1048576"/>
    </sheetView>
  </sheetViews>
  <sheetFormatPr defaultRowHeight="15"/>
  <cols>
    <col min="1" max="1" width="16.875" style="19" customWidth="1"/>
    <col min="2" max="2" width="13.875" style="36" bestFit="1" customWidth="1"/>
    <col min="3" max="3" width="16.625" style="36" bestFit="1" customWidth="1"/>
    <col min="4" max="4" width="29" style="36" customWidth="1"/>
    <col min="5" max="5" width="10.75" style="19" bestFit="1" customWidth="1"/>
    <col min="6" max="6" width="10.75" style="19" customWidth="1"/>
    <col min="7" max="8" width="14.75" style="21" hidden="1" customWidth="1"/>
    <col min="9" max="9" width="12.75" style="36" hidden="1" customWidth="1"/>
    <col min="10" max="11" width="19.125" style="21" customWidth="1"/>
    <col min="12" max="12" width="11.875" style="9" bestFit="1" customWidth="1"/>
    <col min="13" max="14" width="18.25" style="36" customWidth="1"/>
    <col min="15" max="15" width="18.25" customWidth="1"/>
  </cols>
  <sheetData>
    <row r="1" spans="1:15" s="60" customFormat="1" ht="18.600000000000001" customHeight="1">
      <c r="A1" s="113" t="s">
        <v>1</v>
      </c>
      <c r="B1" s="115" t="s">
        <v>68</v>
      </c>
      <c r="C1" s="115"/>
      <c r="D1" s="91"/>
      <c r="E1" s="92"/>
      <c r="F1" s="92"/>
      <c r="G1" s="116" t="s">
        <v>111</v>
      </c>
      <c r="H1" s="116"/>
      <c r="I1" s="117"/>
      <c r="J1" s="116" t="s">
        <v>139</v>
      </c>
      <c r="K1" s="116"/>
      <c r="L1" s="93"/>
      <c r="M1" s="118" t="s">
        <v>148</v>
      </c>
      <c r="N1" s="118"/>
      <c r="O1" s="119"/>
    </row>
    <row r="2" spans="1:15" s="60" customFormat="1" ht="18.75" customHeight="1">
      <c r="A2" s="114"/>
      <c r="B2" s="79"/>
      <c r="C2" s="79"/>
      <c r="D2" s="78"/>
      <c r="E2" s="120" t="s">
        <v>93</v>
      </c>
      <c r="F2" s="120"/>
      <c r="G2" s="121" t="s">
        <v>114</v>
      </c>
      <c r="H2" s="121"/>
      <c r="I2" s="80" t="s">
        <v>140</v>
      </c>
      <c r="J2" s="121"/>
      <c r="K2" s="121"/>
      <c r="L2" s="74"/>
      <c r="M2" s="89" t="s">
        <v>96</v>
      </c>
      <c r="N2" s="89" t="s">
        <v>99</v>
      </c>
      <c r="O2" s="94"/>
    </row>
    <row r="3" spans="1:15" s="60" customFormat="1" ht="18.75" customHeight="1">
      <c r="A3" s="114"/>
      <c r="B3" s="79" t="s">
        <v>69</v>
      </c>
      <c r="C3" s="79" t="s">
        <v>75</v>
      </c>
      <c r="D3" s="79" t="s">
        <v>85</v>
      </c>
      <c r="E3" s="88">
        <v>0</v>
      </c>
      <c r="F3" s="88">
        <v>1</v>
      </c>
      <c r="G3" s="81" t="s">
        <v>117</v>
      </c>
      <c r="H3" s="81" t="s">
        <v>115</v>
      </c>
      <c r="I3" s="82"/>
      <c r="J3" s="81" t="s">
        <v>117</v>
      </c>
      <c r="K3" s="81" t="s">
        <v>115</v>
      </c>
      <c r="L3" s="83" t="s">
        <v>141</v>
      </c>
      <c r="M3" s="90"/>
      <c r="N3" s="90"/>
      <c r="O3" s="95" t="s">
        <v>101</v>
      </c>
    </row>
    <row r="4" spans="1:15" s="60" customFormat="1" ht="18.75" customHeight="1">
      <c r="A4" s="96" t="s">
        <v>42</v>
      </c>
      <c r="B4" s="84"/>
      <c r="C4" s="84"/>
      <c r="D4" s="84"/>
      <c r="E4" s="85"/>
      <c r="F4" s="85"/>
      <c r="G4" s="84"/>
      <c r="H4" s="84"/>
      <c r="I4" s="84"/>
      <c r="J4" s="84"/>
      <c r="K4" s="84"/>
      <c r="L4" s="84"/>
      <c r="M4" s="84"/>
      <c r="N4" s="84"/>
      <c r="O4" s="97"/>
    </row>
    <row r="5" spans="1:15" s="60" customFormat="1" ht="18.75" customHeight="1">
      <c r="A5" s="96" t="s">
        <v>36</v>
      </c>
      <c r="B5" s="84" t="s">
        <v>142</v>
      </c>
      <c r="C5" s="84" t="s">
        <v>31</v>
      </c>
      <c r="D5" s="84" t="s">
        <v>46</v>
      </c>
      <c r="E5" s="84" t="s">
        <v>146</v>
      </c>
      <c r="F5" s="84" t="s">
        <v>146</v>
      </c>
      <c r="G5" s="84" t="s">
        <v>41</v>
      </c>
      <c r="H5" s="84" t="s">
        <v>41</v>
      </c>
      <c r="I5" s="84"/>
      <c r="J5" s="84" t="s">
        <v>41</v>
      </c>
      <c r="K5" s="84" t="s">
        <v>41</v>
      </c>
      <c r="L5" s="84" t="s">
        <v>64</v>
      </c>
      <c r="M5" s="84" t="s">
        <v>143</v>
      </c>
      <c r="N5" s="84" t="s">
        <v>143</v>
      </c>
      <c r="O5" s="97"/>
    </row>
    <row r="6" spans="1:15" s="60" customFormat="1" ht="21" customHeight="1">
      <c r="A6" s="96" t="s">
        <v>144</v>
      </c>
      <c r="B6" s="84">
        <v>230</v>
      </c>
      <c r="C6" s="84">
        <v>50</v>
      </c>
      <c r="D6" s="84">
        <v>3</v>
      </c>
      <c r="E6" s="84"/>
      <c r="F6" s="84"/>
      <c r="G6" s="86"/>
      <c r="H6" s="86"/>
      <c r="I6" s="84"/>
      <c r="J6" s="87">
        <v>90</v>
      </c>
      <c r="K6" s="87">
        <v>100</v>
      </c>
      <c r="L6" s="84"/>
      <c r="M6" s="84">
        <v>120</v>
      </c>
      <c r="N6" s="84">
        <v>60</v>
      </c>
      <c r="O6" s="98">
        <v>0.1</v>
      </c>
    </row>
    <row r="7" spans="1:15" ht="16.8" customHeight="1">
      <c r="A7" s="75">
        <v>1</v>
      </c>
      <c r="B7" s="76"/>
      <c r="C7" s="76"/>
      <c r="D7" s="77"/>
      <c r="E7" s="76">
        <v>2.93</v>
      </c>
      <c r="F7" s="76">
        <v>0.14808499999999999</v>
      </c>
      <c r="G7" s="73"/>
      <c r="H7" s="73"/>
      <c r="I7" s="70"/>
      <c r="J7" s="73"/>
      <c r="K7" s="73"/>
      <c r="L7" s="71"/>
      <c r="M7" s="70"/>
      <c r="N7" s="70"/>
      <c r="O7" s="72"/>
    </row>
    <row r="8" spans="1:15" ht="16.8" customHeight="1">
      <c r="A8" s="75">
        <v>2</v>
      </c>
      <c r="B8" s="76"/>
      <c r="C8" s="76"/>
      <c r="D8" s="77"/>
      <c r="E8" s="76">
        <v>5.86</v>
      </c>
      <c r="F8" s="76">
        <v>0.29616999999999999</v>
      </c>
      <c r="G8" s="73"/>
      <c r="H8" s="73"/>
      <c r="I8" s="70"/>
      <c r="J8" s="73"/>
      <c r="K8" s="73"/>
      <c r="L8" s="71"/>
      <c r="M8" s="70"/>
      <c r="N8" s="70"/>
      <c r="O8" s="72"/>
    </row>
    <row r="9" spans="1:15" ht="16.8" customHeight="1">
      <c r="A9" s="75">
        <v>3</v>
      </c>
      <c r="B9" s="76"/>
      <c r="C9" s="76"/>
      <c r="D9" s="77"/>
      <c r="E9" s="76">
        <v>11.72</v>
      </c>
      <c r="F9" s="76">
        <v>0.59233999999999998</v>
      </c>
      <c r="G9" s="73"/>
      <c r="H9" s="73"/>
      <c r="I9" s="70"/>
      <c r="J9" s="73"/>
      <c r="K9" s="73"/>
      <c r="L9" s="71"/>
      <c r="M9" s="70"/>
      <c r="N9" s="70"/>
      <c r="O9" s="72"/>
    </row>
    <row r="10" spans="1:15" ht="16.8" customHeight="1">
      <c r="A10" s="75">
        <v>4</v>
      </c>
      <c r="B10" s="76"/>
      <c r="C10" s="76"/>
      <c r="D10" s="77"/>
      <c r="E10" s="76">
        <v>17.579999999999998</v>
      </c>
      <c r="F10" s="76">
        <v>0.88851000000000002</v>
      </c>
      <c r="G10" s="73"/>
      <c r="H10" s="73"/>
      <c r="I10" s="70"/>
      <c r="J10" s="73"/>
      <c r="K10" s="73"/>
      <c r="L10" s="71"/>
      <c r="M10" s="70"/>
      <c r="N10" s="70"/>
      <c r="O10" s="72"/>
    </row>
    <row r="11" spans="1:15" ht="16.8" customHeight="1">
      <c r="A11" s="75">
        <v>5</v>
      </c>
      <c r="B11" s="76"/>
      <c r="C11" s="76"/>
      <c r="D11" s="77"/>
      <c r="E11" s="76">
        <v>23.44</v>
      </c>
      <c r="F11" s="76">
        <v>1.18468</v>
      </c>
      <c r="G11" s="73"/>
      <c r="H11" s="73"/>
      <c r="I11" s="70"/>
      <c r="J11" s="73"/>
      <c r="K11" s="73"/>
      <c r="L11" s="71"/>
      <c r="M11" s="70"/>
      <c r="N11" s="70"/>
      <c r="O11" s="72"/>
    </row>
    <row r="12" spans="1:15" ht="16.8" customHeight="1">
      <c r="A12" s="75">
        <v>6</v>
      </c>
      <c r="E12" s="76">
        <v>29.3</v>
      </c>
      <c r="F12" s="76">
        <v>1.48085</v>
      </c>
      <c r="G12"/>
      <c r="H12"/>
      <c r="I12"/>
      <c r="J12"/>
      <c r="K12"/>
      <c r="L12"/>
      <c r="M12"/>
      <c r="N12"/>
    </row>
    <row r="13" spans="1:15" ht="16.8" customHeight="1">
      <c r="A13" s="75">
        <v>7</v>
      </c>
      <c r="E13" s="76">
        <v>35.159999999999997</v>
      </c>
      <c r="F13" s="76">
        <v>1.77702</v>
      </c>
      <c r="G13"/>
      <c r="H13"/>
      <c r="I13"/>
      <c r="J13"/>
      <c r="K13"/>
      <c r="L13"/>
      <c r="M13"/>
      <c r="N13"/>
    </row>
    <row r="14" spans="1:15" ht="16.8" customHeight="1">
      <c r="A14" s="75">
        <v>8</v>
      </c>
      <c r="E14" s="76">
        <v>41.019999999999996</v>
      </c>
      <c r="F14" s="76">
        <v>2.0731899999999999</v>
      </c>
      <c r="G14"/>
      <c r="H14"/>
      <c r="I14"/>
      <c r="J14"/>
      <c r="K14"/>
      <c r="L14"/>
      <c r="M14"/>
      <c r="N14"/>
    </row>
    <row r="15" spans="1:15" ht="16.8" customHeight="1">
      <c r="A15" s="75">
        <v>9</v>
      </c>
      <c r="E15" s="76">
        <v>46.88</v>
      </c>
      <c r="F15" s="76">
        <v>2.3693599999999999</v>
      </c>
      <c r="G15"/>
      <c r="H15"/>
      <c r="I15"/>
      <c r="J15"/>
      <c r="K15"/>
      <c r="L15"/>
      <c r="M15"/>
      <c r="N15"/>
    </row>
    <row r="16" spans="1:15" ht="16.8" customHeight="1">
      <c r="A16" s="75">
        <v>10</v>
      </c>
      <c r="E16" s="76">
        <v>52.74</v>
      </c>
      <c r="F16" s="76">
        <v>2.66553</v>
      </c>
      <c r="G16"/>
      <c r="H16"/>
      <c r="I16"/>
      <c r="J16"/>
      <c r="K16"/>
      <c r="L16"/>
      <c r="M16"/>
      <c r="N16"/>
    </row>
    <row r="17" spans="1:14" ht="16.8" customHeight="1">
      <c r="A17" s="75">
        <v>11</v>
      </c>
      <c r="E17" s="76">
        <v>58.6</v>
      </c>
      <c r="F17" s="76">
        <v>2.9617</v>
      </c>
      <c r="G17"/>
      <c r="H17"/>
      <c r="I17"/>
      <c r="J17"/>
      <c r="K17"/>
      <c r="L17"/>
      <c r="M17"/>
      <c r="N17"/>
    </row>
    <row r="18" spans="1:14" ht="16.8" customHeight="1">
      <c r="A18"/>
      <c r="G18"/>
      <c r="H18"/>
      <c r="I18"/>
      <c r="J18"/>
      <c r="K18"/>
      <c r="L18"/>
      <c r="M18"/>
      <c r="N18"/>
    </row>
    <row r="19" spans="1:14">
      <c r="A19"/>
      <c r="G19"/>
      <c r="H19"/>
      <c r="I19"/>
      <c r="J19"/>
      <c r="K19"/>
      <c r="L19"/>
      <c r="M19"/>
      <c r="N19"/>
    </row>
    <row r="20" spans="1:14">
      <c r="A20"/>
      <c r="G20"/>
      <c r="H20"/>
      <c r="I20"/>
      <c r="J20"/>
      <c r="K20"/>
      <c r="L20"/>
      <c r="M20"/>
      <c r="N20"/>
    </row>
    <row r="21" spans="1:14">
      <c r="A21"/>
      <c r="G21"/>
      <c r="H21"/>
      <c r="I21"/>
      <c r="J21"/>
      <c r="K21"/>
      <c r="L21"/>
      <c r="M21"/>
      <c r="N21"/>
    </row>
    <row r="22" spans="1:14">
      <c r="A22"/>
      <c r="G22"/>
      <c r="H22"/>
      <c r="I22"/>
      <c r="J22"/>
      <c r="K22"/>
      <c r="L22"/>
      <c r="M22"/>
      <c r="N22"/>
    </row>
    <row r="23" spans="1:14">
      <c r="A23"/>
      <c r="G23"/>
      <c r="H23"/>
      <c r="I23"/>
      <c r="J23"/>
      <c r="K23"/>
      <c r="L23"/>
      <c r="M23"/>
      <c r="N23"/>
    </row>
    <row r="24" spans="1:14">
      <c r="A24"/>
      <c r="G24"/>
      <c r="H24"/>
      <c r="I24"/>
      <c r="J24"/>
      <c r="K24"/>
      <c r="L24"/>
      <c r="M24"/>
      <c r="N24"/>
    </row>
    <row r="25" spans="1:14">
      <c r="A25"/>
      <c r="G25"/>
      <c r="H25"/>
      <c r="I25"/>
      <c r="J25"/>
      <c r="K25"/>
      <c r="L25"/>
      <c r="M25"/>
      <c r="N25"/>
    </row>
    <row r="26" spans="1:14">
      <c r="A26"/>
      <c r="B26"/>
      <c r="C26"/>
      <c r="G26"/>
      <c r="H26"/>
      <c r="I26"/>
      <c r="J26"/>
      <c r="K26"/>
      <c r="L26"/>
      <c r="M26"/>
      <c r="N26"/>
    </row>
    <row r="27" spans="1:14">
      <c r="A27"/>
      <c r="B27"/>
      <c r="C27"/>
      <c r="G27"/>
      <c r="H27"/>
      <c r="I27"/>
      <c r="J27"/>
      <c r="K27"/>
      <c r="L27"/>
      <c r="M27"/>
      <c r="N27"/>
    </row>
    <row r="28" spans="1:14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</sheetData>
  <mergeCells count="8">
    <mergeCell ref="A1:A3"/>
    <mergeCell ref="B1:C1"/>
    <mergeCell ref="G1:I1"/>
    <mergeCell ref="J1:K1"/>
    <mergeCell ref="M1:O1"/>
    <mergeCell ref="E2:F2"/>
    <mergeCell ref="G2:H2"/>
    <mergeCell ref="J2:K2"/>
  </mergeCells>
  <phoneticPr fontId="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91"/>
  <sheetViews>
    <sheetView zoomScaleNormal="100" workbookViewId="0">
      <pane ySplit="5" topLeftCell="A6" activePane="bottomLeft" state="frozen"/>
      <selection pane="bottomLeft" activeCell="K18" sqref="K18"/>
    </sheetView>
  </sheetViews>
  <sheetFormatPr defaultRowHeight="15"/>
  <cols>
    <col min="1" max="1" width="16.875" style="19" customWidth="1"/>
    <col min="2" max="2" width="13.875" style="36" bestFit="1" customWidth="1"/>
    <col min="3" max="3" width="16.625" style="36" bestFit="1" customWidth="1"/>
    <col min="4" max="4" width="29" style="36" customWidth="1"/>
    <col min="5" max="5" width="10.75" style="19" bestFit="1" customWidth="1"/>
    <col min="6" max="6" width="10.75" style="19" customWidth="1"/>
    <col min="7" max="8" width="14.75" style="21" hidden="1" customWidth="1"/>
    <col min="9" max="9" width="12.75" style="36" hidden="1" customWidth="1"/>
    <col min="10" max="11" width="19.125" style="21" customWidth="1"/>
    <col min="12" max="12" width="11.875" style="9" bestFit="1" customWidth="1"/>
    <col min="13" max="14" width="18.25" style="36" customWidth="1"/>
    <col min="15" max="15" width="18.25" customWidth="1"/>
  </cols>
  <sheetData>
    <row r="1" spans="1:15" s="60" customFormat="1" ht="18.600000000000001" customHeight="1">
      <c r="A1" s="113" t="s">
        <v>1</v>
      </c>
      <c r="B1" s="115" t="s">
        <v>68</v>
      </c>
      <c r="C1" s="115"/>
      <c r="D1" s="91"/>
      <c r="E1" s="92"/>
      <c r="F1" s="92"/>
      <c r="G1" s="116" t="s">
        <v>111</v>
      </c>
      <c r="H1" s="116"/>
      <c r="I1" s="117"/>
      <c r="J1" s="116" t="s">
        <v>139</v>
      </c>
      <c r="K1" s="116"/>
      <c r="L1" s="93"/>
      <c r="M1" s="118" t="s">
        <v>148</v>
      </c>
      <c r="N1" s="118"/>
      <c r="O1" s="119"/>
    </row>
    <row r="2" spans="1:15" s="60" customFormat="1" ht="18.75" customHeight="1">
      <c r="A2" s="114"/>
      <c r="B2" s="79"/>
      <c r="C2" s="79"/>
      <c r="D2" s="78"/>
      <c r="E2" s="120" t="s">
        <v>93</v>
      </c>
      <c r="F2" s="120"/>
      <c r="G2" s="121" t="s">
        <v>114</v>
      </c>
      <c r="H2" s="121"/>
      <c r="I2" s="80" t="s">
        <v>140</v>
      </c>
      <c r="J2" s="121"/>
      <c r="K2" s="121"/>
      <c r="L2" s="74"/>
      <c r="M2" s="89" t="s">
        <v>96</v>
      </c>
      <c r="N2" s="89" t="s">
        <v>99</v>
      </c>
      <c r="O2" s="94"/>
    </row>
    <row r="3" spans="1:15" s="60" customFormat="1" ht="18.75" customHeight="1">
      <c r="A3" s="114"/>
      <c r="B3" s="79" t="s">
        <v>69</v>
      </c>
      <c r="C3" s="79" t="s">
        <v>75</v>
      </c>
      <c r="D3" s="79" t="s">
        <v>85</v>
      </c>
      <c r="E3" s="88">
        <v>0</v>
      </c>
      <c r="F3" s="88">
        <v>1</v>
      </c>
      <c r="G3" s="81" t="s">
        <v>117</v>
      </c>
      <c r="H3" s="81" t="s">
        <v>115</v>
      </c>
      <c r="I3" s="82"/>
      <c r="J3" s="81" t="s">
        <v>117</v>
      </c>
      <c r="K3" s="81" t="s">
        <v>115</v>
      </c>
      <c r="L3" s="83" t="s">
        <v>141</v>
      </c>
      <c r="M3" s="90"/>
      <c r="N3" s="90"/>
      <c r="O3" s="95" t="s">
        <v>101</v>
      </c>
    </row>
    <row r="4" spans="1:15" s="60" customFormat="1" ht="18.75" customHeight="1">
      <c r="A4" s="96" t="s">
        <v>42</v>
      </c>
      <c r="B4" s="84"/>
      <c r="C4" s="84"/>
      <c r="D4" s="84"/>
      <c r="E4" s="85"/>
      <c r="F4" s="85"/>
      <c r="G4" s="84"/>
      <c r="H4" s="84"/>
      <c r="I4" s="84"/>
      <c r="J4" s="84"/>
      <c r="K4" s="84"/>
      <c r="L4" s="84"/>
      <c r="M4" s="84"/>
      <c r="N4" s="84"/>
      <c r="O4" s="97"/>
    </row>
    <row r="5" spans="1:15" s="60" customFormat="1" ht="18.75" customHeight="1">
      <c r="A5" s="96" t="s">
        <v>36</v>
      </c>
      <c r="B5" s="84" t="s">
        <v>142</v>
      </c>
      <c r="C5" s="84" t="s">
        <v>31</v>
      </c>
      <c r="D5" s="84" t="s">
        <v>46</v>
      </c>
      <c r="E5" s="84" t="s">
        <v>146</v>
      </c>
      <c r="F5" s="84" t="s">
        <v>146</v>
      </c>
      <c r="G5" s="84" t="s">
        <v>41</v>
      </c>
      <c r="H5" s="84" t="s">
        <v>41</v>
      </c>
      <c r="I5" s="84"/>
      <c r="J5" s="84" t="s">
        <v>41</v>
      </c>
      <c r="K5" s="84" t="s">
        <v>41</v>
      </c>
      <c r="L5" s="84" t="s">
        <v>64</v>
      </c>
      <c r="M5" s="84" t="s">
        <v>143</v>
      </c>
      <c r="N5" s="84" t="s">
        <v>143</v>
      </c>
      <c r="O5" s="97"/>
    </row>
    <row r="6" spans="1:15" s="60" customFormat="1" ht="21" customHeight="1">
      <c r="A6" s="96" t="s">
        <v>144</v>
      </c>
      <c r="B6" s="84">
        <v>230</v>
      </c>
      <c r="C6" s="84">
        <v>50</v>
      </c>
      <c r="D6" s="84">
        <v>3</v>
      </c>
      <c r="E6" s="76">
        <v>58.6</v>
      </c>
      <c r="F6" s="76">
        <v>2.9617</v>
      </c>
      <c r="G6" s="86"/>
      <c r="H6" s="86"/>
      <c r="I6" s="84"/>
      <c r="J6" s="87">
        <v>90</v>
      </c>
      <c r="K6" s="87">
        <v>100</v>
      </c>
      <c r="L6" s="84"/>
      <c r="M6" s="84">
        <v>20</v>
      </c>
      <c r="N6" s="84">
        <v>20</v>
      </c>
      <c r="O6" s="98">
        <v>0.1</v>
      </c>
    </row>
    <row r="7" spans="1:15" ht="16.8" customHeight="1">
      <c r="A7">
        <v>1</v>
      </c>
      <c r="B7" s="84">
        <v>230</v>
      </c>
      <c r="C7" s="84">
        <v>50</v>
      </c>
      <c r="D7" s="84">
        <v>3</v>
      </c>
      <c r="E7" s="76">
        <v>58.6</v>
      </c>
      <c r="F7" s="76">
        <v>2.9617</v>
      </c>
      <c r="G7" s="86"/>
      <c r="H7" s="86"/>
      <c r="I7" s="84"/>
      <c r="J7" s="87">
        <v>90</v>
      </c>
      <c r="K7" s="87">
        <v>100</v>
      </c>
      <c r="L7" s="84"/>
      <c r="M7" s="84">
        <v>20</v>
      </c>
      <c r="N7" s="84">
        <v>20</v>
      </c>
      <c r="O7" s="98">
        <v>0.1</v>
      </c>
    </row>
    <row r="8" spans="1:15">
      <c r="A8"/>
      <c r="G8"/>
      <c r="H8"/>
      <c r="I8"/>
      <c r="J8"/>
      <c r="K8"/>
      <c r="L8"/>
      <c r="M8"/>
      <c r="N8"/>
    </row>
    <row r="9" spans="1:15">
      <c r="A9"/>
      <c r="G9"/>
      <c r="H9"/>
      <c r="I9"/>
      <c r="J9"/>
      <c r="K9"/>
      <c r="L9"/>
      <c r="M9"/>
      <c r="N9"/>
    </row>
    <row r="10" spans="1:15">
      <c r="A10"/>
      <c r="G10"/>
      <c r="H10"/>
      <c r="I10"/>
      <c r="J10"/>
      <c r="K10"/>
      <c r="L10"/>
      <c r="M10"/>
      <c r="N10"/>
    </row>
    <row r="11" spans="1:15">
      <c r="A11"/>
      <c r="G11"/>
      <c r="H11"/>
      <c r="I11"/>
      <c r="J11"/>
      <c r="K11"/>
      <c r="L11"/>
      <c r="M11"/>
      <c r="N11"/>
    </row>
    <row r="12" spans="1:15">
      <c r="A12"/>
      <c r="G12"/>
      <c r="H12"/>
      <c r="I12"/>
      <c r="J12"/>
      <c r="K12"/>
      <c r="L12"/>
      <c r="M12"/>
      <c r="N12"/>
    </row>
    <row r="13" spans="1:15">
      <c r="A13"/>
      <c r="G13"/>
      <c r="H13"/>
      <c r="I13"/>
      <c r="J13"/>
      <c r="K13"/>
      <c r="L13"/>
      <c r="M13"/>
      <c r="N13"/>
    </row>
    <row r="14" spans="1:15">
      <c r="A14"/>
      <c r="G14"/>
      <c r="H14"/>
      <c r="I14"/>
      <c r="J14"/>
      <c r="K14"/>
      <c r="L14"/>
      <c r="M14"/>
      <c r="N14"/>
    </row>
    <row r="15" spans="1:15">
      <c r="A15"/>
      <c r="B15"/>
      <c r="C15"/>
      <c r="G15"/>
      <c r="H15"/>
      <c r="I15"/>
      <c r="J15"/>
      <c r="K15"/>
      <c r="L15"/>
      <c r="M15"/>
      <c r="N15"/>
    </row>
    <row r="16" spans="1:15">
      <c r="A16"/>
      <c r="B16"/>
      <c r="C16"/>
      <c r="G16"/>
      <c r="H16"/>
      <c r="I16"/>
      <c r="J16"/>
      <c r="K16"/>
      <c r="L16"/>
      <c r="M16"/>
      <c r="N16"/>
    </row>
    <row r="17" spans="1:14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</sheetData>
  <mergeCells count="8">
    <mergeCell ref="M1:O1"/>
    <mergeCell ref="E2:F2"/>
    <mergeCell ref="A1:A3"/>
    <mergeCell ref="B1:C1"/>
    <mergeCell ref="G1:I1"/>
    <mergeCell ref="J1:K1"/>
    <mergeCell ref="G2:H2"/>
    <mergeCell ref="J2:K2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PSR002-000Gtemp</vt:lpstr>
      <vt:lpstr>PSR002-000G_PF</vt:lpstr>
      <vt:lpstr>PSR002-000G</vt:lpstr>
      <vt:lpstr>NWQ008-EA0G</vt:lpstr>
      <vt:lpstr>說明</vt:lpstr>
      <vt:lpstr>Revision</vt:lpstr>
      <vt:lpstr>Scope</vt:lpstr>
      <vt:lpstr>FSR001-000G_文成</vt:lpstr>
      <vt:lpstr>FSQX03-240G</vt:lpstr>
      <vt:lpstr>FSQX03-240G (3)</vt:lpstr>
      <vt:lpstr>PSQ002-000G-ITHD</vt:lpstr>
      <vt:lpstr>PSQ002-000G</vt:lpstr>
      <vt:lpstr>FSQX03-240G_1.1</vt:lpstr>
      <vt:lpstr>FSQX03-240G_1.2</vt:lpstr>
      <vt:lpstr>FSQX03-240G_1.3</vt:lpstr>
      <vt:lpstr>FSR005</vt:lpstr>
      <vt:lpstr>FSQ013-GQ0G</vt:lpstr>
      <vt:lpstr>FSQ015-000G</vt:lpstr>
      <vt:lpstr>FSQ012-GQ0G</vt:lpstr>
      <vt:lpstr>FSQ012-GQ0G-PF</vt:lpstr>
      <vt:lpstr>FSQX03-240G (2)</vt:lpstr>
      <vt:lpstr>FSQ007-000G</vt:lpstr>
      <vt:lpstr>NWQ008-EA0G (2)</vt:lpstr>
    </vt:vector>
  </TitlesOfParts>
  <Manager/>
  <Company>GrapeCity,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WengSheng Lee(李文勝)</dc:creator>
  <cp:lastModifiedBy>Albert Lee(李勝欽)</cp:lastModifiedBy>
  <dcterms:created xsi:type="dcterms:W3CDTF">2024-12-18T01:43:26Z</dcterms:created>
  <dcterms:modified xsi:type="dcterms:W3CDTF">2025-09-01T03:22:14Z</dcterms:modified>
</cp:coreProperties>
</file>